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manukaul/Dropbox/Mtech_Admissions_Code/"/>
    </mc:Choice>
  </mc:AlternateContent>
  <xr:revisionPtr revIDLastSave="0" documentId="13_ncr:1_{DCA44D10-D7E1-2D43-A313-1059942AC34A}" xr6:coauthVersionLast="36" xr6:coauthVersionMax="45" xr10:uidLastSave="{00000000-0000-0000-0000-000000000000}"/>
  <bookViews>
    <workbookView xWindow="0" yWindow="460" windowWidth="28800" windowHeight="16560" xr2:uid="{00000000-000D-0000-FFFF-FFFF00000000}"/>
  </bookViews>
  <sheets>
    <sheet name="Code Format" sheetId="5" r:id="rId1"/>
    <sheet name="APPLICATIONS_MTECH_REGULAR_2YR_" sheetId="1" r:id="rId2"/>
    <sheet name="Legend" sheetId="4" r:id="rId3"/>
    <sheet name="Master Data For Debraj" sheetId="3" r:id="rId4"/>
    <sheet name="IIT MscBTech " sheetId="2" r:id="rId5"/>
  </sheets>
  <definedNames>
    <definedName name="_xlnm._FilterDatabase" localSheetId="1" hidden="1">APPLICATIONS_MTECH_REGULAR_2YR_!$A$2:$EU$1418</definedName>
    <definedName name="_xlnm._FilterDatabase" localSheetId="4" hidden="1">'IIT MscBTech '!$G$1:$G$981</definedName>
  </definedNames>
  <calcPr calcId="181029"/>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2"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9" i="3"/>
  <c r="D8" i="3"/>
  <c r="D7" i="3"/>
  <c r="D6" i="3"/>
  <c r="D5" i="3"/>
  <c r="D4" i="3"/>
  <c r="D3" i="3"/>
  <c r="D2" i="3"/>
  <c r="F1418" i="1"/>
  <c r="F1417" i="1"/>
  <c r="F1416" i="1"/>
  <c r="F1415" i="1"/>
  <c r="F1414" i="1"/>
  <c r="F1413" i="1"/>
  <c r="F1412" i="1"/>
  <c r="F1411" i="1"/>
  <c r="F1410" i="1"/>
  <c r="F1409" i="1"/>
  <c r="F1408" i="1"/>
  <c r="F1407" i="1"/>
  <c r="F1406" i="1"/>
  <c r="F1405" i="1"/>
  <c r="F1404" i="1"/>
  <c r="F1403" i="1"/>
  <c r="F1402" i="1"/>
  <c r="F1401" i="1"/>
  <c r="F1400"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7" i="1"/>
  <c r="F1346" i="1"/>
  <c r="F1345" i="1"/>
  <c r="F1344" i="1"/>
  <c r="F1343" i="1"/>
  <c r="F1342" i="1"/>
  <c r="F1341" i="1"/>
  <c r="F1340" i="1"/>
  <c r="F1339" i="1"/>
  <c r="F1337" i="1"/>
  <c r="F1336" i="1"/>
  <c r="F1335" i="1"/>
  <c r="F1334" i="1"/>
  <c r="F1333" i="1"/>
  <c r="F1332" i="1"/>
  <c r="F1331" i="1"/>
  <c r="F1330" i="1"/>
  <c r="F1329" i="1"/>
  <c r="F1328" i="1"/>
  <c r="F1327" i="1"/>
  <c r="F1326" i="1"/>
  <c r="F1325" i="1"/>
  <c r="F1324" i="1"/>
  <c r="F1323" i="1"/>
  <c r="F1322" i="1"/>
  <c r="F1321" i="1"/>
  <c r="F1320" i="1"/>
  <c r="F1319" i="1"/>
  <c r="F1317" i="1"/>
  <c r="F1316" i="1"/>
  <c r="F1315" i="1"/>
  <c r="F1314" i="1"/>
  <c r="F1313" i="1"/>
  <c r="F1312" i="1"/>
  <c r="F1311" i="1"/>
  <c r="F1310" i="1"/>
  <c r="F1309" i="1"/>
  <c r="F1308" i="1"/>
  <c r="F1306" i="1"/>
  <c r="F1305" i="1"/>
  <c r="F1304" i="1"/>
  <c r="F1303" i="1"/>
  <c r="F1302" i="1"/>
  <c r="F1300" i="1"/>
  <c r="F1299" i="1"/>
  <c r="F1298" i="1"/>
  <c r="F1297" i="1"/>
  <c r="F1296" i="1"/>
  <c r="F1295" i="1"/>
  <c r="F1294" i="1"/>
  <c r="F1293" i="1"/>
  <c r="F1292" i="1"/>
  <c r="F1291" i="1"/>
  <c r="F1290" i="1"/>
  <c r="F1289" i="1"/>
  <c r="F1288" i="1"/>
  <c r="F1287" i="1"/>
  <c r="F1286" i="1"/>
  <c r="F1285" i="1"/>
  <c r="F1284" i="1"/>
  <c r="F1283" i="1"/>
  <c r="F1282" i="1"/>
  <c r="F1281"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4" i="1"/>
  <c r="F1193" i="1"/>
  <c r="F1192" i="1"/>
  <c r="F1191" i="1"/>
  <c r="F1190" i="1"/>
  <c r="F1189" i="1"/>
  <c r="F1188" i="1"/>
  <c r="F1187" i="1"/>
  <c r="F1186" i="1"/>
  <c r="F1185" i="1"/>
  <c r="F1184" i="1"/>
  <c r="F1183" i="1"/>
  <c r="F1182" i="1"/>
  <c r="F1181" i="1"/>
  <c r="F1180" i="1"/>
  <c r="F1179" i="1"/>
  <c r="F1178" i="1"/>
  <c r="F1177" i="1"/>
  <c r="F1176" i="1"/>
  <c r="F1175" i="1"/>
  <c r="F1174" i="1"/>
  <c r="F1173" i="1"/>
  <c r="F1171" i="1"/>
  <c r="F1170" i="1"/>
  <c r="F1169" i="1"/>
  <c r="F1168" i="1"/>
  <c r="F1167" i="1"/>
  <c r="F1166" i="1"/>
  <c r="F1165" i="1"/>
  <c r="F1164" i="1"/>
  <c r="F1163"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8" i="1"/>
  <c r="F1107" i="1"/>
  <c r="F1106" i="1"/>
  <c r="F1105" i="1"/>
  <c r="F1104" i="1"/>
  <c r="F1103" i="1"/>
  <c r="F1102" i="1"/>
  <c r="F1101" i="1"/>
  <c r="F1100" i="1"/>
  <c r="F1099" i="1"/>
  <c r="F1098" i="1"/>
  <c r="F1097" i="1"/>
  <c r="F1095" i="1"/>
  <c r="F1094" i="1"/>
  <c r="F1093" i="1"/>
  <c r="F1092" i="1"/>
  <c r="F1091" i="1"/>
  <c r="F1090" i="1"/>
  <c r="F1089" i="1"/>
  <c r="F1088" i="1"/>
  <c r="F1086" i="1"/>
  <c r="F1085" i="1"/>
  <c r="F1084" i="1"/>
  <c r="F1083" i="1"/>
  <c r="F1082" i="1"/>
  <c r="F1081" i="1"/>
  <c r="F1080" i="1"/>
  <c r="F1079" i="1"/>
  <c r="F1078" i="1"/>
  <c r="F1077" i="1"/>
  <c r="F1076" i="1"/>
  <c r="F1075" i="1"/>
  <c r="F1074" i="1"/>
  <c r="F1073" i="1"/>
  <c r="F1072" i="1"/>
  <c r="F1071" i="1"/>
  <c r="F1070" i="1"/>
  <c r="F1069" i="1"/>
  <c r="F1068" i="1"/>
  <c r="F1067" i="1"/>
  <c r="F1066" i="1"/>
  <c r="F1065" i="1"/>
  <c r="F1064" i="1"/>
  <c r="F1063" i="1"/>
  <c r="F1062"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20" i="1"/>
  <c r="F1019" i="1"/>
  <c r="F1018" i="1"/>
  <c r="F1017" i="1"/>
  <c r="F1016"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69" i="1"/>
  <c r="F868" i="1"/>
  <c r="F867" i="1"/>
  <c r="F866" i="1"/>
  <c r="F864" i="1"/>
  <c r="F863" i="1"/>
  <c r="F862" i="1"/>
  <c r="F861" i="1"/>
  <c r="F860" i="1"/>
  <c r="F859" i="1"/>
  <c r="F858" i="1"/>
  <c r="F857" i="1"/>
  <c r="F856" i="1"/>
  <c r="F855" i="1"/>
  <c r="F854"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4" i="1"/>
  <c r="F703" i="1"/>
  <c r="F702" i="1"/>
  <c r="F701" i="1"/>
  <c r="F700" i="1"/>
  <c r="F699" i="1"/>
  <c r="F698" i="1"/>
  <c r="F697" i="1"/>
  <c r="F696" i="1"/>
  <c r="F695" i="1"/>
  <c r="F694" i="1"/>
  <c r="F693" i="1"/>
  <c r="F692" i="1"/>
  <c r="F691" i="1"/>
  <c r="F690" i="1"/>
  <c r="F689" i="1"/>
  <c r="F688"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2" i="1"/>
  <c r="F601" i="1"/>
  <c r="F600" i="1"/>
  <c r="F599" i="1"/>
  <c r="F598" i="1"/>
  <c r="F597" i="1"/>
  <c r="F596" i="1"/>
  <c r="F595" i="1"/>
  <c r="F594" i="1"/>
  <c r="F593" i="1"/>
  <c r="F592" i="1"/>
  <c r="F591" i="1"/>
  <c r="F590" i="1"/>
  <c r="F589" i="1"/>
  <c r="F588" i="1"/>
  <c r="F587" i="1"/>
  <c r="F586" i="1"/>
  <c r="F585" i="1"/>
  <c r="F584" i="1"/>
  <c r="F583" i="1"/>
  <c r="F582" i="1"/>
  <c r="F581" i="1"/>
  <c r="F580" i="1"/>
  <c r="F579" i="1"/>
  <c r="F577" i="1"/>
  <c r="F576" i="1"/>
  <c r="F575" i="1"/>
  <c r="F574" i="1"/>
  <c r="F573" i="1"/>
  <c r="F572" i="1"/>
  <c r="F571" i="1"/>
  <c r="F570" i="1"/>
  <c r="F569" i="1"/>
  <c r="F568" i="1"/>
  <c r="F567" i="1"/>
  <c r="F566" i="1"/>
  <c r="F565" i="1"/>
  <c r="F564" i="1"/>
  <c r="F563" i="1"/>
  <c r="F562" i="1"/>
  <c r="F561"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1" i="1"/>
  <c r="F480" i="1"/>
  <c r="F479" i="1"/>
  <c r="F478" i="1"/>
  <c r="F477" i="1"/>
  <c r="F475" i="1"/>
  <c r="F474" i="1"/>
  <c r="F473" i="1"/>
  <c r="F472" i="1"/>
  <c r="F471" i="1"/>
  <c r="F470" i="1"/>
  <c r="F469" i="1"/>
  <c r="F468" i="1"/>
  <c r="F467" i="1"/>
  <c r="F466" i="1"/>
  <c r="F465" i="1"/>
  <c r="F464" i="1"/>
  <c r="F463" i="1"/>
  <c r="F462" i="1"/>
  <c r="F461" i="1"/>
  <c r="F460" i="1"/>
  <c r="F459" i="1"/>
  <c r="F458" i="1"/>
  <c r="F457" i="1"/>
  <c r="F455" i="1"/>
  <c r="F454" i="1"/>
  <c r="F453" i="1"/>
  <c r="F452" i="1"/>
  <c r="F451" i="1"/>
  <c r="F450" i="1"/>
  <c r="F449" i="1"/>
  <c r="F448" i="1"/>
  <c r="F447" i="1"/>
  <c r="F446" i="1"/>
  <c r="F445" i="1"/>
  <c r="F444" i="1"/>
  <c r="F443" i="1"/>
  <c r="F442" i="1"/>
  <c r="F441" i="1"/>
  <c r="F440" i="1"/>
  <c r="F439" i="1"/>
  <c r="F438" i="1"/>
  <c r="F437" i="1"/>
  <c r="F436" i="1"/>
  <c r="F435" i="1"/>
  <c r="F434" i="1"/>
  <c r="F433" i="1"/>
  <c r="F432"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3" i="1"/>
  <c r="F392" i="1"/>
  <c r="F391" i="1"/>
  <c r="F390" i="1"/>
  <c r="F389" i="1"/>
  <c r="F388" i="1"/>
  <c r="F387" i="1"/>
  <c r="F386" i="1"/>
  <c r="F385" i="1"/>
  <c r="F384" i="1"/>
  <c r="F383" i="1"/>
  <c r="F382" i="1"/>
  <c r="F381" i="1"/>
  <c r="F380" i="1"/>
  <c r="F379" i="1"/>
  <c r="F378" i="1"/>
  <c r="F377" i="1"/>
  <c r="F376" i="1"/>
  <c r="F375" i="1"/>
  <c r="F374" i="1"/>
  <c r="F373" i="1"/>
  <c r="F372" i="1"/>
  <c r="F371"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3" i="1"/>
  <c r="F311" i="1"/>
  <c r="F310" i="1"/>
  <c r="F309" i="1"/>
  <c r="F308" i="1"/>
  <c r="F307" i="1"/>
  <c r="F306" i="1"/>
  <c r="F305" i="1"/>
  <c r="F304" i="1"/>
  <c r="F303" i="1"/>
  <c r="F302" i="1"/>
  <c r="F301" i="1"/>
  <c r="F300" i="1"/>
  <c r="F299" i="1"/>
  <c r="F298" i="1"/>
  <c r="F297" i="1"/>
  <c r="F296" i="1"/>
  <c r="F295" i="1"/>
  <c r="F294" i="1"/>
  <c r="F293" i="1"/>
  <c r="F292" i="1"/>
  <c r="F290" i="1"/>
  <c r="F289" i="1"/>
  <c r="F288" i="1"/>
  <c r="F287" i="1"/>
  <c r="F286" i="1"/>
  <c r="F285" i="1"/>
  <c r="F284" i="1"/>
  <c r="F283" i="1"/>
  <c r="F282" i="1"/>
  <c r="F281" i="1"/>
  <c r="F280" i="1"/>
  <c r="F278" i="1"/>
  <c r="F277" i="1"/>
  <c r="F276"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5" i="1"/>
  <c r="F144" i="1"/>
  <c r="F143" i="1"/>
  <c r="F142" i="1"/>
  <c r="F141" i="1"/>
  <c r="F140" i="1"/>
  <c r="F139" i="1"/>
  <c r="F137" i="1"/>
  <c r="F136" i="1"/>
  <c r="F135" i="1"/>
  <c r="F134" i="1"/>
  <c r="F133" i="1"/>
  <c r="F132" i="1"/>
  <c r="F131" i="1"/>
  <c r="F130" i="1"/>
  <c r="F129" i="1"/>
  <c r="F128" i="1"/>
  <c r="F127" i="1"/>
  <c r="F126"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8" i="1"/>
  <c r="F97" i="1"/>
  <c r="F96" i="1"/>
  <c r="F95" i="1"/>
  <c r="F94" i="1"/>
  <c r="F93" i="1"/>
  <c r="F92" i="1"/>
  <c r="F91" i="1"/>
  <c r="F90" i="1"/>
  <c r="F89" i="1"/>
  <c r="F88" i="1"/>
  <c r="F87" i="1"/>
  <c r="F86" i="1"/>
  <c r="F85" i="1"/>
  <c r="F84" i="1"/>
  <c r="F83" i="1"/>
  <c r="F82" i="1"/>
  <c r="F81" i="1"/>
  <c r="F80" i="1"/>
  <c r="F79" i="1"/>
  <c r="F77" i="1"/>
  <c r="F76" i="1"/>
  <c r="F75" i="1"/>
  <c r="F74" i="1"/>
  <c r="F73" i="1"/>
  <c r="F72" i="1"/>
  <c r="F71" i="1"/>
  <c r="F70" i="1"/>
  <c r="F69" i="1"/>
  <c r="F68" i="1"/>
  <c r="F67" i="1"/>
  <c r="F66" i="1"/>
  <c r="F65" i="1"/>
  <c r="F64" i="1"/>
  <c r="F63" i="1"/>
  <c r="F62" i="1"/>
  <c r="F61" i="1"/>
  <c r="F60" i="1"/>
  <c r="F59" i="1"/>
  <c r="F58" i="1"/>
  <c r="F57" i="1"/>
  <c r="F56" i="1"/>
  <c r="F55" i="1"/>
  <c r="F54" i="1"/>
  <c r="F53" i="1"/>
  <c r="F52" i="1"/>
  <c r="F50" i="1"/>
  <c r="F49" i="1"/>
  <c r="F48" i="1"/>
  <c r="F47" i="1"/>
  <c r="F46" i="1"/>
  <c r="F45" i="1"/>
  <c r="F44" i="1"/>
  <c r="F43" i="1"/>
  <c r="F42" i="1"/>
  <c r="F41" i="1"/>
  <c r="F40" i="1"/>
  <c r="F39" i="1"/>
  <c r="F38" i="1"/>
  <c r="F37" i="1"/>
  <c r="F36" i="1"/>
  <c r="F35" i="1"/>
  <c r="F34" i="1"/>
  <c r="F33"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825" i="1"/>
  <c r="F1399" i="1"/>
  <c r="F1338" i="1"/>
  <c r="F1318" i="1"/>
  <c r="F1307" i="1"/>
  <c r="F1280" i="1"/>
  <c r="F1279" i="1"/>
  <c r="F1255" i="1"/>
  <c r="F1195" i="1"/>
  <c r="F1162" i="1"/>
  <c r="F1096" i="1"/>
  <c r="F1087" i="1"/>
  <c r="F1061" i="1"/>
  <c r="F1060" i="1"/>
  <c r="F918" i="1"/>
  <c r="F870" i="1"/>
  <c r="F865" i="1"/>
  <c r="F742" i="1"/>
  <c r="F705" i="1"/>
  <c r="F659" i="1"/>
  <c r="F603" i="1"/>
  <c r="F578" i="1"/>
  <c r="F482" i="1"/>
  <c r="F476" i="1"/>
  <c r="F456" i="1"/>
  <c r="F431" i="1"/>
  <c r="F394" i="1"/>
  <c r="F370" i="1"/>
  <c r="F342" i="1"/>
  <c r="F314" i="1"/>
  <c r="F312" i="1"/>
  <c r="F291" i="1"/>
  <c r="F279" i="1"/>
  <c r="F275" i="1"/>
  <c r="F227" i="1"/>
  <c r="F146" i="1"/>
  <c r="F138" i="1"/>
  <c r="F99" i="1"/>
  <c r="F78" i="1"/>
  <c r="F51" i="1"/>
  <c r="F32" i="1"/>
  <c r="I1" i="1"/>
  <c r="H1" i="1"/>
  <c r="G1" i="1"/>
  <c r="E1" i="1"/>
  <c r="O808" i="1"/>
  <c r="O680" i="1"/>
  <c r="O523" i="1"/>
  <c r="O202" i="1"/>
  <c r="O89" i="1"/>
  <c r="EU1" i="1"/>
  <c r="ET1" i="1"/>
  <c r="ES1" i="1"/>
  <c r="ER1" i="1"/>
  <c r="EQ1" i="1"/>
  <c r="EP1" i="1"/>
  <c r="EO1" i="1"/>
  <c r="EN1" i="1"/>
  <c r="EM1" i="1"/>
  <c r="EL1" i="1"/>
  <c r="EK1" i="1"/>
  <c r="EJ1" i="1"/>
  <c r="EI1" i="1"/>
  <c r="EH1" i="1"/>
  <c r="EG1" i="1"/>
  <c r="EF1" i="1"/>
  <c r="EE1" i="1"/>
  <c r="ED1" i="1"/>
  <c r="EC1" i="1"/>
  <c r="EB1" i="1"/>
  <c r="EA1" i="1"/>
  <c r="DZ1" i="1"/>
  <c r="DY1" i="1"/>
  <c r="DX1" i="1"/>
  <c r="DW1" i="1"/>
  <c r="DV1" i="1"/>
  <c r="DU1" i="1"/>
  <c r="DT1" i="1"/>
  <c r="DS1" i="1"/>
  <c r="DR1" i="1"/>
  <c r="DQ1" i="1"/>
  <c r="DP1" i="1"/>
  <c r="DO1" i="1"/>
  <c r="DN1" i="1"/>
  <c r="DM1" i="1"/>
  <c r="DL1" i="1"/>
  <c r="DK1" i="1"/>
  <c r="DJ1" i="1"/>
  <c r="DI1" i="1"/>
  <c r="DH1" i="1"/>
  <c r="DG1" i="1"/>
  <c r="DF1" i="1"/>
  <c r="DE1" i="1"/>
  <c r="DD1" i="1"/>
  <c r="DC1" i="1"/>
  <c r="DB1" i="1"/>
  <c r="DA1" i="1"/>
  <c r="CZ1" i="1"/>
  <c r="CY1" i="1"/>
  <c r="CX1" i="1"/>
  <c r="CW1" i="1"/>
  <c r="CV1" i="1"/>
  <c r="CU1" i="1"/>
  <c r="CT1" i="1"/>
  <c r="CS1" i="1"/>
  <c r="CR1" i="1"/>
  <c r="CQ1" i="1"/>
  <c r="CP1" i="1"/>
  <c r="CO1" i="1"/>
  <c r="CN1" i="1"/>
  <c r="CM1" i="1"/>
  <c r="CL1" i="1"/>
  <c r="CK1" i="1"/>
  <c r="CJ1" i="1"/>
  <c r="CI1" i="1"/>
  <c r="CH1" i="1"/>
  <c r="CG1" i="1"/>
  <c r="CF1" i="1"/>
  <c r="CE1" i="1"/>
  <c r="CD1" i="1"/>
  <c r="CC1" i="1"/>
  <c r="CB1" i="1"/>
  <c r="CA1" i="1"/>
  <c r="BZ1" i="1"/>
  <c r="BY1" i="1"/>
  <c r="BX1" i="1"/>
  <c r="BW1" i="1"/>
  <c r="BV1" i="1"/>
  <c r="BU1" i="1"/>
  <c r="BT1" i="1"/>
  <c r="BS1" i="1"/>
  <c r="BR1" i="1"/>
  <c r="BQ1" i="1"/>
  <c r="BP1" i="1"/>
  <c r="BO1" i="1"/>
  <c r="BN1" i="1"/>
  <c r="BM1" i="1"/>
  <c r="BL1" i="1"/>
  <c r="BK1" i="1"/>
  <c r="BJ1" i="1"/>
  <c r="BI1" i="1"/>
  <c r="BH1" i="1"/>
  <c r="BG1" i="1"/>
  <c r="BF1" i="1"/>
  <c r="BE1" i="1"/>
  <c r="BD1" i="1"/>
  <c r="BC1" i="1"/>
  <c r="BB1" i="1"/>
  <c r="BA1" i="1"/>
  <c r="AZ1" i="1"/>
  <c r="AY1" i="1"/>
  <c r="AX1" i="1"/>
  <c r="AW1" i="1"/>
  <c r="AV1" i="1"/>
  <c r="AU1" i="1"/>
  <c r="AT1" i="1"/>
  <c r="AS1" i="1"/>
  <c r="AR1" i="1"/>
  <c r="AQ1" i="1"/>
  <c r="AP1" i="1"/>
  <c r="AO1" i="1"/>
  <c r="AN1" i="1"/>
  <c r="AM1" i="1"/>
  <c r="AL1" i="1"/>
  <c r="AK1" i="1"/>
  <c r="AJ1" i="1"/>
  <c r="AI1" i="1"/>
  <c r="AH1" i="1"/>
  <c r="AG1" i="1"/>
  <c r="AF1" i="1"/>
  <c r="AE1" i="1"/>
  <c r="AD1" i="1"/>
  <c r="AC1" i="1"/>
  <c r="AB1" i="1"/>
  <c r="AA1" i="1"/>
  <c r="Z1" i="1"/>
  <c r="Y1" i="1"/>
  <c r="X1" i="1"/>
  <c r="W1" i="1"/>
  <c r="V1" i="1"/>
  <c r="U1" i="1"/>
  <c r="T1" i="1"/>
  <c r="S1" i="1"/>
  <c r="R1" i="1"/>
  <c r="Q1" i="1"/>
  <c r="P1" i="1"/>
  <c r="N1" i="1"/>
  <c r="M1" i="1"/>
  <c r="L1" i="1"/>
  <c r="K1" i="1"/>
  <c r="J1" i="1"/>
  <c r="D1" i="1"/>
  <c r="C1" i="1"/>
  <c r="B1" i="1"/>
  <c r="O1" i="1" l="1"/>
</calcChain>
</file>

<file path=xl/sharedStrings.xml><?xml version="1.0" encoding="utf-8"?>
<sst xmlns="http://schemas.openxmlformats.org/spreadsheetml/2006/main" count="65959" uniqueCount="17596">
  <si>
    <t>coap_id</t>
  </si>
  <si>
    <t>gate_score_4</t>
  </si>
  <si>
    <t>application_num</t>
  </si>
  <si>
    <t>full_name</t>
  </si>
  <si>
    <t>gender_desc</t>
  </si>
  <si>
    <t>marital_status_desc</t>
  </si>
  <si>
    <t>birth_category_desc</t>
  </si>
  <si>
    <t>date_of_birth</t>
  </si>
  <si>
    <t>place_of_birth</t>
  </si>
  <si>
    <t>father_name</t>
  </si>
  <si>
    <t>disable_status_desc</t>
  </si>
  <si>
    <t>disable_description</t>
  </si>
  <si>
    <t>correspondence_address</t>
  </si>
  <si>
    <t>email_id</t>
  </si>
  <si>
    <t>mobile</t>
  </si>
  <si>
    <t>registered_email_id</t>
  </si>
  <si>
    <t>degree_type_name_1</t>
  </si>
  <si>
    <t>degree_name_1_1</t>
  </si>
  <si>
    <t>institute_name_1_1</t>
  </si>
  <si>
    <t>grant_authority_1_1</t>
  </si>
  <si>
    <t>specialization_1_1</t>
  </si>
  <si>
    <t>division_1_1</t>
  </si>
  <si>
    <t>pass_year_1_1</t>
  </si>
  <si>
    <t>marks_sec_score_1_1</t>
  </si>
  <si>
    <t>marks_tot_score_1_1</t>
  </si>
  <si>
    <t>marks_pct_score_1_1</t>
  </si>
  <si>
    <t>gp_sec_score_1_1</t>
  </si>
  <si>
    <t>gp_tot_score_1_1</t>
  </si>
  <si>
    <t>gp_pct_score_1_1</t>
  </si>
  <si>
    <t>degree_type_name_2</t>
  </si>
  <si>
    <t>degree_name_2_1</t>
  </si>
  <si>
    <t>institute_name_2_1</t>
  </si>
  <si>
    <t>grant_authority_2_1</t>
  </si>
  <si>
    <t>specialization_2_1</t>
  </si>
  <si>
    <t>division_2_1</t>
  </si>
  <si>
    <t>pass_year_2_1</t>
  </si>
  <si>
    <t>marks_sec_score_2_1</t>
  </si>
  <si>
    <t>marks_tot_score_2_1</t>
  </si>
  <si>
    <t>marks_pct_score_2_1</t>
  </si>
  <si>
    <t>gp_sec_score_2_1</t>
  </si>
  <si>
    <t>gp_tot_score_2_1</t>
  </si>
  <si>
    <t>gp_pct_score_2_1</t>
  </si>
  <si>
    <t>degree_type_name_3</t>
  </si>
  <si>
    <t>degree_name_3_1</t>
  </si>
  <si>
    <t>institute_name_3_1</t>
  </si>
  <si>
    <t>grant_authority_3_1</t>
  </si>
  <si>
    <t>specialization_3_1</t>
  </si>
  <si>
    <t>division_3_1</t>
  </si>
  <si>
    <t>pass_year_3_1</t>
  </si>
  <si>
    <t>marks_sec_score_3_1</t>
  </si>
  <si>
    <t>marks_tot_score_3_1</t>
  </si>
  <si>
    <t>marks_pct_score_3_1</t>
  </si>
  <si>
    <t>gp_sec_score_3_1</t>
  </si>
  <si>
    <t>gp_tot_score_3_1</t>
  </si>
  <si>
    <t>gp_pct_score_3_1</t>
  </si>
  <si>
    <t>degree_type_name_4</t>
  </si>
  <si>
    <t>degree_name_4_1</t>
  </si>
  <si>
    <t>institute_name_4_1</t>
  </si>
  <si>
    <t>grant_authority_4_1</t>
  </si>
  <si>
    <t>specialization_4_1</t>
  </si>
  <si>
    <t>division_4_1</t>
  </si>
  <si>
    <t>pass_year_4_1</t>
  </si>
  <si>
    <t>marks_sec_score_4_1</t>
  </si>
  <si>
    <t>marks_tot_score_4_1</t>
  </si>
  <si>
    <t>marks_pct_score_4_1</t>
  </si>
  <si>
    <t>gp_sec_score_4_1</t>
  </si>
  <si>
    <t>gp_tot_score_4_1</t>
  </si>
  <si>
    <t>gp_pct_score_4_1</t>
  </si>
  <si>
    <t>degree_name_4_2</t>
  </si>
  <si>
    <t>institute_name_4_2</t>
  </si>
  <si>
    <t>grant_authority_4_2</t>
  </si>
  <si>
    <t>specialization_4_2</t>
  </si>
  <si>
    <t>pass_year_4_2</t>
  </si>
  <si>
    <t>marks_sec_score_4_2</t>
  </si>
  <si>
    <t>marks_tot_score_4_2</t>
  </si>
  <si>
    <t>marks_pct_score_4_2</t>
  </si>
  <si>
    <t>degree_type_name_5</t>
  </si>
  <si>
    <t>degree_name_5_1</t>
  </si>
  <si>
    <t>institute_name_5_1</t>
  </si>
  <si>
    <t>grant_authority_5_1</t>
  </si>
  <si>
    <t>specialization_5_1</t>
  </si>
  <si>
    <t>division_5_1</t>
  </si>
  <si>
    <t>pass_year_5_1</t>
  </si>
  <si>
    <t>marks_sec_score_5_1</t>
  </si>
  <si>
    <t>marks_tot_score_5_1</t>
  </si>
  <si>
    <t>marks_pct_score_5_1</t>
  </si>
  <si>
    <t>gp_sec_score_5_1</t>
  </si>
  <si>
    <t>gp_tot_score_5_1</t>
  </si>
  <si>
    <t>gp_pct_score_5_1</t>
  </si>
  <si>
    <t>exp_type_name_1</t>
  </si>
  <si>
    <t>orgnization_name_1</t>
  </si>
  <si>
    <t>designation_1</t>
  </si>
  <si>
    <t>from_date_1</t>
  </si>
  <si>
    <t>to_date_1</t>
  </si>
  <si>
    <t>duration_1</t>
  </si>
  <si>
    <t>nature_of_work_1</t>
  </si>
  <si>
    <t>exp_type_name_2</t>
  </si>
  <si>
    <t>orgnization_name_2</t>
  </si>
  <si>
    <t>designation_2</t>
  </si>
  <si>
    <t>from_date_2</t>
  </si>
  <si>
    <t>to_date_2</t>
  </si>
  <si>
    <t>duration_2</t>
  </si>
  <si>
    <t>nature_of_work_2</t>
  </si>
  <si>
    <t>exp_type_name_3</t>
  </si>
  <si>
    <t>orgnization_name_3</t>
  </si>
  <si>
    <t>designation_3</t>
  </si>
  <si>
    <t>from_date_3</t>
  </si>
  <si>
    <t>to_date_3</t>
  </si>
  <si>
    <t>duration_3</t>
  </si>
  <si>
    <t>nature_of_work_3</t>
  </si>
  <si>
    <t>exp_type_name_4</t>
  </si>
  <si>
    <t>orgnization_name_4</t>
  </si>
  <si>
    <t>designation_4</t>
  </si>
  <si>
    <t>from_date_4</t>
  </si>
  <si>
    <t>to_date_4</t>
  </si>
  <si>
    <t>duration_4</t>
  </si>
  <si>
    <t>nature_of_work_4</t>
  </si>
  <si>
    <t>exp_type_name_5</t>
  </si>
  <si>
    <t>orgnization_name_5</t>
  </si>
  <si>
    <t>designation_5</t>
  </si>
  <si>
    <t>from_date_5</t>
  </si>
  <si>
    <t>to_date_5</t>
  </si>
  <si>
    <t>duration_5</t>
  </si>
  <si>
    <t>nature_of_work_5</t>
  </si>
  <si>
    <t>exp_type_name_6</t>
  </si>
  <si>
    <t>orgnization_name_6</t>
  </si>
  <si>
    <t>designation_6</t>
  </si>
  <si>
    <t>from_date_6</t>
  </si>
  <si>
    <t>to_date_6</t>
  </si>
  <si>
    <t>duration_6</t>
  </si>
  <si>
    <t>nature_of_work_6</t>
  </si>
  <si>
    <t>entry_exam_desc_4</t>
  </si>
  <si>
    <t>exam_reg_no_4</t>
  </si>
  <si>
    <t>exam_year_4</t>
  </si>
  <si>
    <t>valid_upto_year_4</t>
  </si>
  <si>
    <t>gate_air_4</t>
  </si>
  <si>
    <t>specialization_desc_2</t>
  </si>
  <si>
    <t>priority_desc_2</t>
  </si>
  <si>
    <t>program_type_desc_2</t>
  </si>
  <si>
    <t>ref_type_name</t>
  </si>
  <si>
    <t>ref_num</t>
  </si>
  <si>
    <t>amount</t>
  </si>
  <si>
    <t>COAP20000686</t>
  </si>
  <si>
    <t>Mr Sagar Agarwal</t>
  </si>
  <si>
    <t>Male</t>
  </si>
  <si>
    <t>Single</t>
  </si>
  <si>
    <t>Economically Weaker Section</t>
  </si>
  <si>
    <t>New Delhi-Delhi-India</t>
  </si>
  <si>
    <t>Ashok Agarwal</t>
  </si>
  <si>
    <t>No</t>
  </si>
  <si>
    <t>K - 456/10, Saurabh Vihar,Jaitpur, Badarpur,New Delhi,Delhi,India,110044</t>
  </si>
  <si>
    <t>sagaragarwal1995@gmail.com</t>
  </si>
  <si>
    <t>10th</t>
  </si>
  <si>
    <t>10th Standard/equivalent</t>
  </si>
  <si>
    <t>St. Giri Public School</t>
  </si>
  <si>
    <t>CBSE</t>
  </si>
  <si>
    <t>N/A</t>
  </si>
  <si>
    <t>Inter/equivalent</t>
  </si>
  <si>
    <t>Inter/10+2/equivalent</t>
  </si>
  <si>
    <t>S.S. Khalsa Sr. Sec School</t>
  </si>
  <si>
    <t>Science</t>
  </si>
  <si>
    <t>Diploma</t>
  </si>
  <si>
    <t>UG</t>
  </si>
  <si>
    <t>Bachelor of Science</t>
  </si>
  <si>
    <t>P.G.D.A.V College</t>
  </si>
  <si>
    <t>University of Delhi</t>
  </si>
  <si>
    <t>Mathematics</t>
  </si>
  <si>
    <t>PG</t>
  </si>
  <si>
    <t>Master of Science</t>
  </si>
  <si>
    <t>IIT Guwahati</t>
  </si>
  <si>
    <t>Mathematics and Computing</t>
  </si>
  <si>
    <t>GATE</t>
  </si>
  <si>
    <t>CS20S63043082</t>
  </si>
  <si>
    <t>General CS</t>
  </si>
  <si>
    <t>1st Priority</t>
  </si>
  <si>
    <t>M.Tech TA (2 Years)</t>
  </si>
  <si>
    <t>SBI-Collect</t>
  </si>
  <si>
    <t>DUC8917574</t>
  </si>
  <si>
    <t>COAP20005277</t>
  </si>
  <si>
    <t>Mr Anshum Agrawal</t>
  </si>
  <si>
    <t>General/OBC(Creamy layer)</t>
  </si>
  <si>
    <t>Bilaspur-chhattisgarh-India</t>
  </si>
  <si>
    <t>Kishore Kumar Agrawal</t>
  </si>
  <si>
    <t>Yes</t>
  </si>
  <si>
    <t>Locomotor Disability.LEFT SIDED HEMIPARESIS WITH MODERATE DYSARTHRIA.50% disabled</t>
  </si>
  <si>
    <t>F 3 Rajeev Nagar,Near Shiv Temple,Raipur,Chhattisgarh,India,492001</t>
  </si>
  <si>
    <t>anshum0302@gmail.com</t>
  </si>
  <si>
    <t>Holy Cross Senior Secondary school Kapa Raipur</t>
  </si>
  <si>
    <t>Maths,Physics,Chemistry</t>
  </si>
  <si>
    <t>Bachelor of Technology</t>
  </si>
  <si>
    <t>IIT Bombay</t>
  </si>
  <si>
    <t>Computer Science</t>
  </si>
  <si>
    <t>Industry</t>
  </si>
  <si>
    <t>Tower research capital India Pvt Ltd</t>
  </si>
  <si>
    <t>strategist</t>
  </si>
  <si>
    <t>Programmer for algorithmic coding</t>
  </si>
  <si>
    <t>CS20S66023193</t>
  </si>
  <si>
    <t>DUC8887129</t>
  </si>
  <si>
    <t>COAP20001532</t>
  </si>
  <si>
    <t>Mr TEJ KIRAN BOPPANA</t>
  </si>
  <si>
    <t>NARASARAOPET-ANDHRA PRADESH-INDIA</t>
  </si>
  <si>
    <t>RAVINDRANADH</t>
  </si>
  <si>
    <t>Door Number: 1-246, Bank Colony 3rd Line,Prakash Nagar, Narasaraopet, Guntur District,Phone: 9966213747,Andhrapradesh,India,522601</t>
  </si>
  <si>
    <t>kirantejboppana@gmail.com</t>
  </si>
  <si>
    <t>BHASHYAM HIGH SCHOOL</t>
  </si>
  <si>
    <t>BOARD OF SECONDARY EDUCATION ANDHRA PRADESH</t>
  </si>
  <si>
    <t>A1</t>
  </si>
  <si>
    <t>SRI CHAITANYA JUNIOR KALASALA</t>
  </si>
  <si>
    <t>BOARD OF INTERMEDIATE EDUCATION, ANDHRA PRADESH</t>
  </si>
  <si>
    <t>MATHEMATICS, PHYSICS, CHEMISTRY (MPC)</t>
  </si>
  <si>
    <t>A</t>
  </si>
  <si>
    <t>INDIAN INSTITUTE OF TECHNOLOGY HYDERABAD</t>
  </si>
  <si>
    <t>MECHANICAL ENGINEERING</t>
  </si>
  <si>
    <t>CS19S36016266</t>
  </si>
  <si>
    <t>DUC8872859</t>
  </si>
  <si>
    <t>COAP20016769</t>
  </si>
  <si>
    <t>Mr Abhilash Reddy Kunduru</t>
  </si>
  <si>
    <t>Khammam-TELANGANA-India</t>
  </si>
  <si>
    <t>Srinivas Reddy Kunduru</t>
  </si>
  <si>
    <t>Locomotor Disabilty</t>
  </si>
  <si>
    <t>H NO  11-10-655,opp.More Super Market,Khammam,Telangana,India,507001</t>
  </si>
  <si>
    <t>abhikunduri1234@gmail.com</t>
  </si>
  <si>
    <t>Sri Bhashyam High School</t>
  </si>
  <si>
    <t>A.P Board of Secondary Education</t>
  </si>
  <si>
    <t>Distinction</t>
  </si>
  <si>
    <t>Krishnaveni Cooperative Junior College</t>
  </si>
  <si>
    <t>A.P Board of Intermediate Education</t>
  </si>
  <si>
    <t>M.P.C</t>
  </si>
  <si>
    <t>B.Tech Chemical Engineering</t>
  </si>
  <si>
    <t>IIT Hyderabad</t>
  </si>
  <si>
    <t>Chemical Engineering</t>
  </si>
  <si>
    <t>1st Division</t>
  </si>
  <si>
    <t>CS20S67406001</t>
  </si>
  <si>
    <t xml:space="preserve"> DUC9279217</t>
  </si>
  <si>
    <t>Mr ASHISH KISHOR</t>
  </si>
  <si>
    <t>Scheduled Castes</t>
  </si>
  <si>
    <t>FARIDABAD-HARYANA-INDIA</t>
  </si>
  <si>
    <t>BRIJ KISHOR</t>
  </si>
  <si>
    <t>M11-15,First Floor.M block,BPTP ELITE FLOOR,SECTOR-83,FARIDABAD,Haryana,India,121002</t>
  </si>
  <si>
    <t>ashishkishor.2010@gmail.com</t>
  </si>
  <si>
    <t>Kendriya Vidyalaya No.1 Faridabad</t>
  </si>
  <si>
    <t>1st</t>
  </si>
  <si>
    <t>Science Stream</t>
  </si>
  <si>
    <t>B.Tech Mechanical Engineering</t>
  </si>
  <si>
    <t>IIT Indore</t>
  </si>
  <si>
    <t>Mechanical</t>
  </si>
  <si>
    <t>Indian Oil Corporation Limited</t>
  </si>
  <si>
    <t>Operation Officer</t>
  </si>
  <si>
    <t>0-5-7</t>
  </si>
  <si>
    <t>Operations,Planning,Inventory Management</t>
  </si>
  <si>
    <t>DUC9112091</t>
  </si>
  <si>
    <t>Mr Niteesh Kumar Reddy Mallela</t>
  </si>
  <si>
    <t>--</t>
  </si>
  <si>
    <t>Mallela Anil Kumar Reddy</t>
  </si>
  <si>
    <t>Flat Number 406,Sri Krishna Towers,Cherukuthota Colony,Saroornagar,Hyderabad,Telangana,India,500035</t>
  </si>
  <si>
    <t>mnkr4844@gmail.com</t>
  </si>
  <si>
    <t>Sri Chaitanya Techno School,L B Nagar</t>
  </si>
  <si>
    <t>SSC</t>
  </si>
  <si>
    <t>Sri Chaitanya Narayana Junior College,Kavuri Hills,Madhapur</t>
  </si>
  <si>
    <t>TSBIE</t>
  </si>
  <si>
    <t>MPC</t>
  </si>
  <si>
    <t>B.Tech Computer Science and Engineering</t>
  </si>
  <si>
    <t>IIT Dharwad</t>
  </si>
  <si>
    <t>Computer Science and Engineering</t>
  </si>
  <si>
    <t>CS20S61239391</t>
  </si>
  <si>
    <t>DUC8952200</t>
  </si>
  <si>
    <t>Mr Sumit Saxena</t>
  </si>
  <si>
    <t>Haridwar-Uttarakhand-INDIA</t>
  </si>
  <si>
    <t>Sri. Vinod Kumar Saxena</t>
  </si>
  <si>
    <t>G-1001, Ajnara Gen-X,Crossing Republic,GHAZIABAD,Uttar Pradesh,India,201016</t>
  </si>
  <si>
    <t>sumitzaxena@gmail.com</t>
  </si>
  <si>
    <t>DELHI PUBLIC SCHOOL, Haridwar</t>
  </si>
  <si>
    <t>First</t>
  </si>
  <si>
    <t>Computer Science,Maths,Physics,Chemistry</t>
  </si>
  <si>
    <t>INDIAN INSTITUTE OF TECHNOLOGY , BANARAS HINDU UNIVERSITY, VARANASI</t>
  </si>
  <si>
    <t>Banaras Hindu University</t>
  </si>
  <si>
    <t>Ceramics Engg.</t>
  </si>
  <si>
    <t>SATYAM COMPUTERS SERVICES PVT LTD</t>
  </si>
  <si>
    <t>SYSTEMS ANALYST</t>
  </si>
  <si>
    <t>Technical Lead And Module Lead For Datawarehousing Projects Of Telecom Clients Of The Organization</t>
  </si>
  <si>
    <t>IBM INDIA PVT LTD</t>
  </si>
  <si>
    <t>MANAGING CONSULTANT</t>
  </si>
  <si>
    <t>Responsible For The Delivery Of Datawarehousing Projects Of Indian Clients Of IBM</t>
  </si>
  <si>
    <t>NIIT TECHNOLOGIES LTD</t>
  </si>
  <si>
    <t>SENIOR TECHNICAL ARCHITECT</t>
  </si>
  <si>
    <t>Lead technical deliveries and presales activities of data practice of the organization</t>
  </si>
  <si>
    <t>ACCENTURE SERVICES PVT LTD</t>
  </si>
  <si>
    <t>ASSOCIATE MANAGER</t>
  </si>
  <si>
    <t>Lead The Datawarehouse Projects Of Telecom And Banking Clients Of Accenture</t>
  </si>
  <si>
    <t>INFOSYS TECHNOLOGIES LTD</t>
  </si>
  <si>
    <t>SOFTWARE ENGINEER</t>
  </si>
  <si>
    <t>Software Developer For Web Applications And Datawarehousing Applications</t>
  </si>
  <si>
    <t>DUC8971065</t>
  </si>
  <si>
    <t>COAP20005608</t>
  </si>
  <si>
    <t>Mr Ketan Karnakota</t>
  </si>
  <si>
    <t>Hyderabad-Telangana-India</t>
  </si>
  <si>
    <t>K Chandrasheker</t>
  </si>
  <si>
    <t>Plot no 7, Sancharpuri Colony Phase 2,New Bowenpally, Secunderabad,Hyderabad,Telangana,India,500011</t>
  </si>
  <si>
    <t>kketan227@gmail.com</t>
  </si>
  <si>
    <t>Gitanjali School, Begumpet, Hyderabad</t>
  </si>
  <si>
    <t>ICSE</t>
  </si>
  <si>
    <t>Naryana Junior College, Nallkunta</t>
  </si>
  <si>
    <t>Board of Intermediate Education, Telangana</t>
  </si>
  <si>
    <t>Maths, Physics, Chemistry</t>
  </si>
  <si>
    <t>Indian Institute of Technology Dharwad</t>
  </si>
  <si>
    <t>Teaching</t>
  </si>
  <si>
    <t>Physics Lab TA</t>
  </si>
  <si>
    <t>0-4-0</t>
  </si>
  <si>
    <t>McAfee Software Pvt. Ltd.</t>
  </si>
  <si>
    <t>Undergraduate Technical Intern</t>
  </si>
  <si>
    <t>0-2-12</t>
  </si>
  <si>
    <t>Software Engineer</t>
  </si>
  <si>
    <t>CS20S61406813</t>
  </si>
  <si>
    <t>DUC9105562</t>
  </si>
  <si>
    <t>COAP20014318</t>
  </si>
  <si>
    <t>Mr Bhavya Jayantilal Kanzariya</t>
  </si>
  <si>
    <t>OBC(Non Creamy)</t>
  </si>
  <si>
    <t>Vankia-Gujarat-India</t>
  </si>
  <si>
    <t>Jayantilal Dhanji Kanzariya</t>
  </si>
  <si>
    <t>201, Divyadeep Complex, Shreeji Park Main Road,Raiya Road,Rajkot,Gujarat,India,360007</t>
  </si>
  <si>
    <t>bhavya.kanzariya@outlook.com</t>
  </si>
  <si>
    <t>bhavyakanzariya123454321@gmail.com</t>
  </si>
  <si>
    <t>Divine High School</t>
  </si>
  <si>
    <t>GSHSEB</t>
  </si>
  <si>
    <t>COAP20000795</t>
  </si>
  <si>
    <t>G K Dholakiya School</t>
  </si>
  <si>
    <t>Mr Mukesh Kumar Saroj</t>
  </si>
  <si>
    <t>Physics, Chemistry, Mathematics</t>
  </si>
  <si>
    <t>Raebarali-Utter Pradesh-India</t>
  </si>
  <si>
    <t>Ram Milan</t>
  </si>
  <si>
    <t>Chak Nek Naam Pur,Salon,Raebarali,Uttar Pradesh,India,229127</t>
  </si>
  <si>
    <t>IIT Gandhinagar</t>
  </si>
  <si>
    <t>dilkhush1095@gmail.com</t>
  </si>
  <si>
    <t>Indian Institute of Technology Gandhinagar</t>
  </si>
  <si>
    <t>Computer Science and Engineering Minor</t>
  </si>
  <si>
    <t>Citizen Public Intermediate College</t>
  </si>
  <si>
    <t>UP Board</t>
  </si>
  <si>
    <t>CS20S62012059</t>
  </si>
  <si>
    <t>DUC9240553</t>
  </si>
  <si>
    <t>COAP20005359</t>
  </si>
  <si>
    <t>Mr Rahul Kumar Chaudhary</t>
  </si>
  <si>
    <t>Bundelkhand University Jhansi</t>
  </si>
  <si>
    <t>Karaipersurai-Bihar-India</t>
  </si>
  <si>
    <t>Uma Shanker Chaudhary</t>
  </si>
  <si>
    <t>C/O Ram Babu Chaudhary Near Gandhi Sthan,Vill P.O P.S Karai Persurai,Karaipersurai (Nalanda),Bihar,India,801304</t>
  </si>
  <si>
    <t>rkchaudhary.kvs@gmail.com</t>
  </si>
  <si>
    <t>Golden Bell Public School</t>
  </si>
  <si>
    <t>St. Michael's High School</t>
  </si>
  <si>
    <t>CS20S65026077</t>
  </si>
  <si>
    <t>B.Tech Civil Engineering</t>
  </si>
  <si>
    <t>Indian Institute of Technology, Mandi</t>
  </si>
  <si>
    <t>Civil Engineering</t>
  </si>
  <si>
    <t>DUC8838761</t>
  </si>
  <si>
    <t>Bihar State Road Development Corporation Limited</t>
  </si>
  <si>
    <t>Intern</t>
  </si>
  <si>
    <t>COAP20000102</t>
  </si>
  <si>
    <t>0-1-19</t>
  </si>
  <si>
    <t>Mr Devyanshu Sengal</t>
  </si>
  <si>
    <t>Gandhinagar-Gujarat-India</t>
  </si>
  <si>
    <t>Narendra Sengal</t>
  </si>
  <si>
    <t>Flat No. B502 Devnandan Summit,,PSY Road,,Sargasan,Gujarat,India,382421</t>
  </si>
  <si>
    <t>sengaldevyanshu@gmail.com</t>
  </si>
  <si>
    <t>Kendriya Vidyalaya No.2 CRPF</t>
  </si>
  <si>
    <t>CS20S64015133</t>
  </si>
  <si>
    <t>DUC9282199</t>
  </si>
  <si>
    <t>COAP20027490</t>
  </si>
  <si>
    <t>Bachelor of Engineering</t>
  </si>
  <si>
    <t>LDCE</t>
  </si>
  <si>
    <t>Mr RANJITH KALINGERI</t>
  </si>
  <si>
    <t>Gujarat Technological University (GTU)</t>
  </si>
  <si>
    <t>Infromation Technology</t>
  </si>
  <si>
    <t>Scheduled Tribes</t>
  </si>
  <si>
    <t>KADAPA-ANDHRA PRADESH-India</t>
  </si>
  <si>
    <t>KALINGERI PULLANNA</t>
  </si>
  <si>
    <t>38/5012 ,Thilak Nagar , Bypass Road,Chinna Chowk post,kadapa,Maharashtra,India,516002</t>
  </si>
  <si>
    <t>ranji.iitb@gmail.com</t>
  </si>
  <si>
    <t>NAGARJUNA HIGH SCHOOL</t>
  </si>
  <si>
    <t>NARAYANA JUNIOR COLLEGE</t>
  </si>
  <si>
    <t>BOARD OF INTERMEDIATE</t>
  </si>
  <si>
    <t>CS20S62010385</t>
  </si>
  <si>
    <t>IIT BOMBAY</t>
  </si>
  <si>
    <t>AEROSPACE</t>
  </si>
  <si>
    <t>DUC8838376</t>
  </si>
  <si>
    <t>COAP20002706</t>
  </si>
  <si>
    <t>Ms DIVYA AGARWAL</t>
  </si>
  <si>
    <t>Female</t>
  </si>
  <si>
    <t>bhilai-chhattisgarh-india</t>
  </si>
  <si>
    <t>VIJAY KUMAR AGRAWAL</t>
  </si>
  <si>
    <t>CS20S67113087</t>
  </si>
  <si>
    <t>FLAT NO G-402,SHREERAM HEIGHTS,KAILASH NAGAR,BHILAI,Chhattisgarh,India,490026</t>
  </si>
  <si>
    <t>agarwaldivya3101@gmail.com</t>
  </si>
  <si>
    <t>DPS DURG</t>
  </si>
  <si>
    <t>DUC9311778</t>
  </si>
  <si>
    <t>COAP20022156</t>
  </si>
  <si>
    <t>Mr ARPIT RAMESH PADWEKAR</t>
  </si>
  <si>
    <t>PCM CS</t>
  </si>
  <si>
    <t>Amravati-Maharashtra-India</t>
  </si>
  <si>
    <t>RAMESH</t>
  </si>
  <si>
    <t>s/o: ramesh padwekar, ward number 5, behind hotel woodland,gadchandur, Tah: Korpana, Dist: Chandrapur,Maharashtra,Maharashtra,India,442908</t>
  </si>
  <si>
    <t>REC BHILAI</t>
  </si>
  <si>
    <t>P.ARPITIITG@GMAIL.COM</t>
  </si>
  <si>
    <t>CSVTU</t>
  </si>
  <si>
    <t>COMPUTER SCIENCE AND ENGINEERING</t>
  </si>
  <si>
    <t>p.arpitiitg@gmail.com</t>
  </si>
  <si>
    <t>MANIKGARH ENGLISH SCHOOL</t>
  </si>
  <si>
    <t>TCS NAGPUR</t>
  </si>
  <si>
    <t>ASE TRAINEE</t>
  </si>
  <si>
    <t>NARAYANA JR. COLLEGE</t>
  </si>
  <si>
    <t>0-8-10</t>
  </si>
  <si>
    <t>ANDRA BOARD</t>
  </si>
  <si>
    <t>CS20S66020131</t>
  </si>
  <si>
    <t>DUC8839449</t>
  </si>
  <si>
    <t>IIT GUWAHATI</t>
  </si>
  <si>
    <t>COAP20003135</t>
  </si>
  <si>
    <t>Mr Rachit Deshpande</t>
  </si>
  <si>
    <t>symantec</t>
  </si>
  <si>
    <t>software engineer</t>
  </si>
  <si>
    <t>Ujjain-Madhya Pradesh-India</t>
  </si>
  <si>
    <t>Pradeep Kumar Deshpande</t>
  </si>
  <si>
    <t>F73, Dwarka Dham,Karond-Gandhinagar Bypass,,Madhya Pradesh,India,462038</t>
  </si>
  <si>
    <t>rachitdeshpande26@gmail.com</t>
  </si>
  <si>
    <t>broadcom</t>
  </si>
  <si>
    <t>r&amp;d engineer 2</t>
  </si>
  <si>
    <t>Delhi Public School, Mandla road</t>
  </si>
  <si>
    <t>0-4-20</t>
  </si>
  <si>
    <t>Central Board of Secondary Education</t>
  </si>
  <si>
    <t>P.C.M. and CS</t>
  </si>
  <si>
    <t>CS20S62067418</t>
  </si>
  <si>
    <t>S.R.M. Institute of Science and Technology</t>
  </si>
  <si>
    <t>DUC9324887</t>
  </si>
  <si>
    <t>Ms pasumarthi samhitha</t>
  </si>
  <si>
    <t>visakhapatnam-andhra pradesh-india</t>
  </si>
  <si>
    <t>pasumarthi suresh</t>
  </si>
  <si>
    <t>House no 87  : LN Gardens  STBL,Kapu jagga raju peta,visakhapatnam,Andhrapradesh,India,530049</t>
  </si>
  <si>
    <t>samhithapasumarthi98@gmail.com</t>
  </si>
  <si>
    <t>Dr KKR gowtham concept school</t>
  </si>
  <si>
    <t>Board of secondary education Andhra pradesh</t>
  </si>
  <si>
    <t>CS20S65009434</t>
  </si>
  <si>
    <t>FIITJEE</t>
  </si>
  <si>
    <t>Board of intermediate education Andhra pradesh</t>
  </si>
  <si>
    <t>DUC8853423</t>
  </si>
  <si>
    <t>COAP20000216</t>
  </si>
  <si>
    <t>Mr YATHARTH MAHESH SANT</t>
  </si>
  <si>
    <t>MUMBAI-MAHARASHTRA-INDIA</t>
  </si>
  <si>
    <t>MAHESH VASANT SANT</t>
  </si>
  <si>
    <t>505, MADHUVAN C-1 TOWER,J.P.ROAD, ANDHERI WEST, MUMBAI,,Maharashtra,India,400053</t>
  </si>
  <si>
    <t>ysant77@gmail.com</t>
  </si>
  <si>
    <t>B.Tech Electrical Engineering</t>
  </si>
  <si>
    <t>IIT  Dharwad</t>
  </si>
  <si>
    <t>S.C.D BARFIWALA HIGH SCHOOL</t>
  </si>
  <si>
    <t>Autonomous</t>
  </si>
  <si>
    <t>MAHARASHTRA BOARD</t>
  </si>
  <si>
    <t>Electrical Engineering</t>
  </si>
  <si>
    <t>DISTINCTION</t>
  </si>
  <si>
    <t>nil</t>
  </si>
  <si>
    <t>SHRI T.P.BHATIA JUNIOR COLLEGE OF SCIENCE</t>
  </si>
  <si>
    <t>SCIENCE</t>
  </si>
  <si>
    <t>0-0-2</t>
  </si>
  <si>
    <t>ATHARVA COLLEGE OF ENGINEERING</t>
  </si>
  <si>
    <t>MUMBAI UNIVERSITY</t>
  </si>
  <si>
    <t>COMPUTER ENGINEERING</t>
  </si>
  <si>
    <t>ACCENTURE SOLUTIONS PVT LTD</t>
  </si>
  <si>
    <t>APPLICATION DEVELOPMENT ASSOCIATE</t>
  </si>
  <si>
    <t>EC20S41239561</t>
  </si>
  <si>
    <t>0-6-22</t>
  </si>
  <si>
    <t>SUPPORT</t>
  </si>
  <si>
    <t>TAVISCA SOLUTIONS PVT LIMITED</t>
  </si>
  <si>
    <t>SOFTWARE DEVELOPER</t>
  </si>
  <si>
    <t>DUC9449553</t>
  </si>
  <si>
    <t>0-8-8</t>
  </si>
  <si>
    <t>DEVELOPMENT</t>
  </si>
  <si>
    <t>COAP20029752</t>
  </si>
  <si>
    <t>Mr Sai Nitish Kumar Bolloju</t>
  </si>
  <si>
    <t>Secunderabad-Telangana-India</t>
  </si>
  <si>
    <t>B.V. Malleswara Rao</t>
  </si>
  <si>
    <t>Flat 102, Rakshith Residency,Sainathpuram, AS Rao Nagar,Secunderabad,Telangana,India,500062</t>
  </si>
  <si>
    <t>bsainitishkumar@gmail.com</t>
  </si>
  <si>
    <t>CS20S62076318</t>
  </si>
  <si>
    <t>Sri Chaitanya Junior Kalasala</t>
  </si>
  <si>
    <t>Telangana State Board of Intermediate Education</t>
  </si>
  <si>
    <t>DUC8850117</t>
  </si>
  <si>
    <t>COAP20001342</t>
  </si>
  <si>
    <t>Mr SAGAR SHARMA</t>
  </si>
  <si>
    <t>MUZAFFARNAGAR-UTTAR PRADESH-India</t>
  </si>
  <si>
    <t>PRADEEP SHARMA</t>
  </si>
  <si>
    <t>218/A BHARTIYA COLONY,JANSATH ROAD,GALI NO 1,Uttar Pradesh,India,251001</t>
  </si>
  <si>
    <t>Indian Institute of Technology Tirupati</t>
  </si>
  <si>
    <t>sags.sharma@gmail.com</t>
  </si>
  <si>
    <t>SD PUBLIC SCHOOL</t>
  </si>
  <si>
    <t>DEHRADUN PUBLIC SCHOOL</t>
  </si>
  <si>
    <t>PHYSICS, CHEMISTRY,MATHS,ENGLISH, PHYSICAL EDUCATION</t>
  </si>
  <si>
    <t>VELLORE INSTITUTE OF TECHNOLOGY</t>
  </si>
  <si>
    <t>VIT UNIVERSITY VELLORE</t>
  </si>
  <si>
    <t>CSE</t>
  </si>
  <si>
    <t>Research</t>
  </si>
  <si>
    <t>TCS</t>
  </si>
  <si>
    <t>Research Intern</t>
  </si>
  <si>
    <t>0-2-19</t>
  </si>
  <si>
    <t>NETSKOPE SOFTWARE PVT LIMITED BANGALORE</t>
  </si>
  <si>
    <t>MEMBER OF TECHNICAL STAFF</t>
  </si>
  <si>
    <t>WORKED IN BACKEND TEAM WHICH DEALS WRITING APIS IN PYTHON FOR ALL DATABASE WORK</t>
  </si>
  <si>
    <t>CS20S67121179</t>
  </si>
  <si>
    <t>CS20S68010143</t>
  </si>
  <si>
    <t>DUC9430991</t>
  </si>
  <si>
    <t>'0' ('Zero')</t>
  </si>
  <si>
    <t>DUC8844464</t>
  </si>
  <si>
    <t>Mr SARANSH BALI</t>
  </si>
  <si>
    <t>POONCH-JAMMU &amp; KASHMIR-India</t>
  </si>
  <si>
    <t>YASH PAL BALI</t>
  </si>
  <si>
    <t>VILLAGE BHAINCH TEHSIL HAVELI DISTRICT POONCH PINCODE 185101, JAMMU AND KASHMIR,Near Petrol Pump,POONCH,Jammu and Kashmir,India,185101</t>
  </si>
  <si>
    <t>balisaransh200@gmail.com</t>
  </si>
  <si>
    <t>balisaransh2018@gmail.com</t>
  </si>
  <si>
    <t>Christ School Poonch</t>
  </si>
  <si>
    <t>J&amp;K</t>
  </si>
  <si>
    <t>Guru Hari Krishan Public School Poonch</t>
  </si>
  <si>
    <t>NIT Srinagar</t>
  </si>
  <si>
    <t>COAP20002565</t>
  </si>
  <si>
    <t>Mr Rohit Singh</t>
  </si>
  <si>
    <t>Kolkata-West Bengal-India</t>
  </si>
  <si>
    <t>Suresh Singh</t>
  </si>
  <si>
    <t>G-301/A/2 Ramnagar Lane,Garden Reach, Kolkata,,West Bengal,India,700024</t>
  </si>
  <si>
    <t>rohit4myself@hotmail.com</t>
  </si>
  <si>
    <t>IIT Jammu</t>
  </si>
  <si>
    <t>Andhra Association School</t>
  </si>
  <si>
    <t>Visiting Student</t>
  </si>
  <si>
    <t>WBBSE</t>
  </si>
  <si>
    <t>0-2-26</t>
  </si>
  <si>
    <t>Deep Learning</t>
  </si>
  <si>
    <t>Shree Jain Vidyalaya, Kolkata</t>
  </si>
  <si>
    <t>WBCHSE</t>
  </si>
  <si>
    <t>PCM</t>
  </si>
  <si>
    <t>St. Thomas' College of Engineering &amp; Technology</t>
  </si>
  <si>
    <t>Maulana Abul Kalam Azad University Of Technology(Formely WBUT)</t>
  </si>
  <si>
    <t>Information Technology</t>
  </si>
  <si>
    <t>CS20S66047194</t>
  </si>
  <si>
    <t>DUC9353140</t>
  </si>
  <si>
    <t>COAP20010828</t>
  </si>
  <si>
    <t>Mr Mayank Gupta</t>
  </si>
  <si>
    <t>Ajay Gupta</t>
  </si>
  <si>
    <t>6A/47 WEA,Karol Bagh,,Delhi,India,110005</t>
  </si>
  <si>
    <t>mayank7319@gmail.com</t>
  </si>
  <si>
    <t>St. Columba's School</t>
  </si>
  <si>
    <t>PCM + Computer Science</t>
  </si>
  <si>
    <t>Netaji Subhas Institute of Technology</t>
  </si>
  <si>
    <t>Delhi University</t>
  </si>
  <si>
    <t>DUC9444292</t>
  </si>
  <si>
    <t>COAP20003572</t>
  </si>
  <si>
    <t>CS20S63029248</t>
  </si>
  <si>
    <t>Mr Parsa Revanth</t>
  </si>
  <si>
    <t>Bheemghal-Telangana-India</t>
  </si>
  <si>
    <t>H.No: 1-1-5/26/1/1,Mahalaxmi Colony,Armoor, Nizamabad District.,Telangana,India,503224</t>
  </si>
  <si>
    <t>revanthras@gmail.com</t>
  </si>
  <si>
    <t>DUC8844737</t>
  </si>
  <si>
    <t>COAP20008066</t>
  </si>
  <si>
    <t>Viswabharthi High School</t>
  </si>
  <si>
    <t>Board of Secondary Eduucation Andhra Pradesh</t>
  </si>
  <si>
    <t>Mr Aman Pratap Singh</t>
  </si>
  <si>
    <t>Narayana  Junior College</t>
  </si>
  <si>
    <t>Ranchi-Jharkhand-India</t>
  </si>
  <si>
    <t>Manoj Singh</t>
  </si>
  <si>
    <t>Room No 3, Jai Lakshmi PG,Bashyam Circle, 59th Cross,Rajaji Nagar,Karnataka,India,560010</t>
  </si>
  <si>
    <t>B.Tech Electronics &amp; Communication Engineering</t>
  </si>
  <si>
    <t>aman1pratap1singh@gmail.com</t>
  </si>
  <si>
    <t>Indian Institute of Technology Guwahati</t>
  </si>
  <si>
    <t>ECE</t>
  </si>
  <si>
    <t>Army School</t>
  </si>
  <si>
    <t>Institute of Engineering and Management</t>
  </si>
  <si>
    <t>West Bengal University of Technology</t>
  </si>
  <si>
    <t>20S61401842</t>
  </si>
  <si>
    <t>DUC9445263</t>
  </si>
  <si>
    <t>COAP20009725</t>
  </si>
  <si>
    <t>Mr Mukul Chaturvedi</t>
  </si>
  <si>
    <t>Tata Consultancy Services</t>
  </si>
  <si>
    <t>Systems Engineer</t>
  </si>
  <si>
    <t>Orai-Uttar Pradesh-India</t>
  </si>
  <si>
    <t>Surendra Pratap Chaturvedi</t>
  </si>
  <si>
    <t>H. No.262,Lane No. 4,Saraswati Vihar,Dehradun,Uttarakhand,India,248121</t>
  </si>
  <si>
    <t>Test Analyst</t>
  </si>
  <si>
    <t>mukulck@outlook.com</t>
  </si>
  <si>
    <t>Modern Public School,Kota</t>
  </si>
  <si>
    <t>St. Johns Sr. Sec. School,Kota</t>
  </si>
  <si>
    <t>Physics,Chemistry,Mathematics</t>
  </si>
  <si>
    <t>CS20S61216235</t>
  </si>
  <si>
    <t>IIT Kanpur</t>
  </si>
  <si>
    <t>None</t>
  </si>
  <si>
    <t>DUC8844805</t>
  </si>
  <si>
    <t>COAP20005920</t>
  </si>
  <si>
    <t>Mr Shashi Kumar Gurugubelli</t>
  </si>
  <si>
    <t>SRIKAKULAM-ANDHRA PRADESH-INDIA</t>
  </si>
  <si>
    <t>G Srinivas rao</t>
  </si>
  <si>
    <t>HNO 14-82,VHL, KANDUR,ADDAKAL,Telangana,India,509382</t>
  </si>
  <si>
    <t>gshashi.58@gmail.com</t>
  </si>
  <si>
    <t>kothakota pupils school</t>
  </si>
  <si>
    <t>CS20S68005089</t>
  </si>
  <si>
    <t>BIEAP</t>
  </si>
  <si>
    <t>MATHS, PHYSICS, CHEMISTRY</t>
  </si>
  <si>
    <t xml:space="preserve"> DUC9446151</t>
  </si>
  <si>
    <t>COAP20017177</t>
  </si>
  <si>
    <t>BE Computer Science and Engineering</t>
  </si>
  <si>
    <t>Mr Prabhjot Singh</t>
  </si>
  <si>
    <t>chitanya bharathi institute of technology</t>
  </si>
  <si>
    <t>OSMANIA UNIVERSITY</t>
  </si>
  <si>
    <t>CHANDIGARH-U.T.-INDIA</t>
  </si>
  <si>
    <t>SURINDER SINGH</t>
  </si>
  <si>
    <t>3182/2,SECTOR 41-D,CHANDIGARH,Chandigarh,India,160036</t>
  </si>
  <si>
    <t>prabi5@gmail.com</t>
  </si>
  <si>
    <t>Hexagon capability center India</t>
  </si>
  <si>
    <t>prabi75@gmail.com</t>
  </si>
  <si>
    <t>DELHI PUBLIC SCHOOL, CHANDIGARH</t>
  </si>
  <si>
    <t>2-0-27</t>
  </si>
  <si>
    <t>BAL NIKETAN MODEL SR. SEC. SCHOOL, SECTOR 37-A, CHANDIGARH</t>
  </si>
  <si>
    <t>NON-MEDICAL</t>
  </si>
  <si>
    <t>IIT PALAKKAD</t>
  </si>
  <si>
    <t>IIT</t>
  </si>
  <si>
    <t>CS20S61402980</t>
  </si>
  <si>
    <t>i-exceed technology solutions pvt. ltd.</t>
  </si>
  <si>
    <t>DUC8844980</t>
  </si>
  <si>
    <t>0-2-7</t>
  </si>
  <si>
    <t>COAP20004577</t>
  </si>
  <si>
    <t>Worked on intent finder model for chat-bot for banking use case</t>
  </si>
  <si>
    <t>Mr DIGANTA MANDAL</t>
  </si>
  <si>
    <t>Howrah-West Bengal-India</t>
  </si>
  <si>
    <t>GOBARDHAN MANDAL</t>
  </si>
  <si>
    <t>Saratpolly,Sankrail,,West Bengal,India,711313</t>
  </si>
  <si>
    <t>digantamandal.99@gmail.com</t>
  </si>
  <si>
    <t>CS20S61322037</t>
  </si>
  <si>
    <t>Sankrail AC High School</t>
  </si>
  <si>
    <t>FIRST</t>
  </si>
  <si>
    <t>DUC9447321</t>
  </si>
  <si>
    <t>College of Engineering and Management, Kolaghat</t>
  </si>
  <si>
    <t>MAKAUT</t>
  </si>
  <si>
    <t>CS20S66053116</t>
  </si>
  <si>
    <t>DUC8845021</t>
  </si>
  <si>
    <t>COAP20000304</t>
  </si>
  <si>
    <t>Mr Anand Shyam Jawade</t>
  </si>
  <si>
    <t>Yavatmal-Maharashtra-India</t>
  </si>
  <si>
    <t>Shyam Jawade</t>
  </si>
  <si>
    <t>Samnani Nagar,plot number 33,Wadgaon road Yavatmal,Maharashtra,India,445001</t>
  </si>
  <si>
    <t>anandjawadeytl@gmail.com</t>
  </si>
  <si>
    <t>Loknayak Bapuji Aney Vidyalaya Yavatmal</t>
  </si>
  <si>
    <t>Maharashtra State board of secondary and higher secondary education</t>
  </si>
  <si>
    <t>Narayana Junior college Hyderabad</t>
  </si>
  <si>
    <t>Board of Intermediate Education Hyderabad A.P.</t>
  </si>
  <si>
    <t>No specialization</t>
  </si>
  <si>
    <t>Government college of Enginerring Amravati</t>
  </si>
  <si>
    <t>Sant Gadge Baba Amravati University</t>
  </si>
  <si>
    <t>CS20S62055263</t>
  </si>
  <si>
    <t>DUC8845339</t>
  </si>
  <si>
    <t>COAP20012307</t>
  </si>
  <si>
    <t>Mr DEEPANKAR KANSAL</t>
  </si>
  <si>
    <t>Padampur-Rajasthan-India</t>
  </si>
  <si>
    <t>BHUPINDER KANSAL</t>
  </si>
  <si>
    <t>House No. 13352, Street No. 7,Nam Dev Marg, Bathinda,,Punjab,India,151001</t>
  </si>
  <si>
    <t>deepankarkansal288@gmail.com</t>
  </si>
  <si>
    <t>M.H.R Senior Secondary School</t>
  </si>
  <si>
    <t>Punjab School Education Board</t>
  </si>
  <si>
    <t>Non Medical</t>
  </si>
  <si>
    <t>Guru Nanak Dev University</t>
  </si>
  <si>
    <t>Computer Engineering and Technology</t>
  </si>
  <si>
    <t>CS20S68003018</t>
  </si>
  <si>
    <t>DUC9340740</t>
  </si>
  <si>
    <t>COAP20003206</t>
  </si>
  <si>
    <t>Ms Kranti Kumari</t>
  </si>
  <si>
    <t>Ramgarh-Jharkhand-India</t>
  </si>
  <si>
    <t>Bharat Lal Kurrey</t>
  </si>
  <si>
    <t>3/6, TULSI NIWAS,RAJKISHORE NAGAR,NEAR ARYAN PUBLIC SCHOOL,Chhattisgarh,India,495006</t>
  </si>
  <si>
    <t>krantikurrey@gmail.com</t>
  </si>
  <si>
    <t>O.P. JINDAL SCHOOL</t>
  </si>
  <si>
    <t>D.A.V. PUBLIC SCHOOL</t>
  </si>
  <si>
    <t>INDRAPRASTHA COLLEGE FOR WOMEN</t>
  </si>
  <si>
    <t>UNIVERSITY OF DELHI</t>
  </si>
  <si>
    <t>COMPUTER SCIENCE</t>
  </si>
  <si>
    <t>CRYSTAL TELEVENTURES</t>
  </si>
  <si>
    <t>APPLICATION SUPPORT ENGINEER</t>
  </si>
  <si>
    <t>0-10-0</t>
  </si>
  <si>
    <t>TECHNICAL SUPPORT</t>
  </si>
  <si>
    <t>CS20S66018121</t>
  </si>
  <si>
    <t>DUC8845503</t>
  </si>
  <si>
    <t>COAP20011783</t>
  </si>
  <si>
    <t>COAP20004530</t>
  </si>
  <si>
    <t>Mr MATISH SINGH TANWAR</t>
  </si>
  <si>
    <t>Mr Ankit Parashar</t>
  </si>
  <si>
    <t>KOTPUTLI-RAJASTHAN-INDIA</t>
  </si>
  <si>
    <t>SUBE SINGH TANWAR</t>
  </si>
  <si>
    <t>Sonipat-Haryana-India</t>
  </si>
  <si>
    <t>SON OF SUBE SINGH,NEAR IT KENDRA,VPO-BANETI,KOTPUTLI,JAIPUR,RAJASTHAN,,Rajasthan,India,303105</t>
  </si>
  <si>
    <t>Joginder Singh</t>
  </si>
  <si>
    <t>diariesold@gmail.com</t>
  </si>
  <si>
    <t>H. No. 149, Pocket-1, Sector - 24,Rohini,Delhi,Delhi,India,110085</t>
  </si>
  <si>
    <t>ankit.parashar025@gmail.com</t>
  </si>
  <si>
    <t>RAFFLES INTERNATIONAL SCHOOL</t>
  </si>
  <si>
    <t>Shiva Shiksha Sadan Sonipat</t>
  </si>
  <si>
    <t>PRIVATE</t>
  </si>
  <si>
    <t>NON MEDICAL(SCIENCE,MATH)</t>
  </si>
  <si>
    <t>ADGITM FORMERLY NIEC</t>
  </si>
  <si>
    <t>Science - Non Medical</t>
  </si>
  <si>
    <t>GGSIPU,DELHI</t>
  </si>
  <si>
    <t>INFORMATION TECHNOLOGY</t>
  </si>
  <si>
    <t>IIT Delhi</t>
  </si>
  <si>
    <t>Mechanical Engineering</t>
  </si>
  <si>
    <t>EXL Analytics</t>
  </si>
  <si>
    <t>Consultant I</t>
  </si>
  <si>
    <t>0-11-19</t>
  </si>
  <si>
    <t>Data Analytics</t>
  </si>
  <si>
    <t>CS20S63028547</t>
  </si>
  <si>
    <t>DUC8845643</t>
  </si>
  <si>
    <t>COAP20000751</t>
  </si>
  <si>
    <t>CS20S63032395</t>
  </si>
  <si>
    <t>Mr Rishi Jain</t>
  </si>
  <si>
    <t>Jaora-Madhya Pradesh-India</t>
  </si>
  <si>
    <t>Ajay Jain</t>
  </si>
  <si>
    <t>SBCollect Reference Number</t>
  </si>
  <si>
    <t>House N 334, Ward N 13,ABC Point, New Road,Shajapur,Madhya Pradesh,India,465001</t>
  </si>
  <si>
    <t>rishi.jain500@gmail.com</t>
  </si>
  <si>
    <t>COAP20028157</t>
  </si>
  <si>
    <t>Mr Priyansh Sangule</t>
  </si>
  <si>
    <t>Mahatma Gandhi Convent Higher Secondary School</t>
  </si>
  <si>
    <t>Sukhlal Sangule</t>
  </si>
  <si>
    <t>HIG SDLX A-270,,Ayodhya Nagar Phase-5,,Madhya Pradesh,India,462041</t>
  </si>
  <si>
    <t>priyansh0506@gmail.com</t>
  </si>
  <si>
    <t>Delhi Public School, Neelbad, Bhopal</t>
  </si>
  <si>
    <t>ISC</t>
  </si>
  <si>
    <t>PCM with Computer Science</t>
  </si>
  <si>
    <t>Gyan Ganga International Academy, Bhopal</t>
  </si>
  <si>
    <t>PCM,IP</t>
  </si>
  <si>
    <t>Samrat Ashok Technological Institute</t>
  </si>
  <si>
    <t>Rajiv Gandhi Proudhyogiki Vishwavidhyalaya</t>
  </si>
  <si>
    <t>Indian Institute of Technology, Tirupati</t>
  </si>
  <si>
    <t>CS20S63012166</t>
  </si>
  <si>
    <t>DUC8845625</t>
  </si>
  <si>
    <t>COAP20001561</t>
  </si>
  <si>
    <t>Mr APOORVA SINGH</t>
  </si>
  <si>
    <t>Lucknow-Uttar Pradesh-India</t>
  </si>
  <si>
    <t>GAURAV SINGH</t>
  </si>
  <si>
    <t>537U/0863/2 Bharat Nagar,Sitapur Road,Lucknow,Uttar Pradesh,India,226021</t>
  </si>
  <si>
    <t>apoorva.singh2810@gmail.com</t>
  </si>
  <si>
    <t>Kendriya Vidyalaya Aliganj</t>
  </si>
  <si>
    <t>Physics, Chemistry, Mathematics, English, Computer, Physical Education</t>
  </si>
  <si>
    <t>Ambedkar Institute of Advanced Communication Technologies and Research</t>
  </si>
  <si>
    <t>Guru Gobind Singh Indraprastha University</t>
  </si>
  <si>
    <t>CS20S63030074</t>
  </si>
  <si>
    <t>DUC8927365</t>
  </si>
  <si>
    <t>COAP20014608</t>
  </si>
  <si>
    <t>Mr Akash K S</t>
  </si>
  <si>
    <t>Hosur-Tamil Nadu-India</t>
  </si>
  <si>
    <t>Srinivasulu C</t>
  </si>
  <si>
    <t>5/165. Kothapalli, Sevaganapalli post,Hosur, Krishnagiri,,Tamil Nadu,India,635103</t>
  </si>
  <si>
    <t>k.s.akash345@gmail.com</t>
  </si>
  <si>
    <t>Sri Vijay Vidyalaya Matric Hr Sec School Hosur</t>
  </si>
  <si>
    <t>Tamil Nadu Board of Secondary Education</t>
  </si>
  <si>
    <t>Physics, Chemistry, Math, Biology</t>
  </si>
  <si>
    <t>Kongu Engineering College</t>
  </si>
  <si>
    <t>Anna University</t>
  </si>
  <si>
    <t>Electronics and Communication Engineering</t>
  </si>
  <si>
    <t>CS20S61220128</t>
  </si>
  <si>
    <t>DUC9368756</t>
  </si>
  <si>
    <t>COAP20001712</t>
  </si>
  <si>
    <t>Mr Karan Ashokbhai Bhut</t>
  </si>
  <si>
    <t>CS20S67124085</t>
  </si>
  <si>
    <t>DUC9453018</t>
  </si>
  <si>
    <t>Rajkot-Gujarat-India</t>
  </si>
  <si>
    <t>Ashokbhai Hirjibhai Bhut</t>
  </si>
  <si>
    <t>COAP20004871</t>
  </si>
  <si>
    <t>103-giriraj complex,2-bramhakunj society,chandrapark main road,B/H big bazar,Rajkot-360005,Gujarat,India,360005</t>
  </si>
  <si>
    <t>karan.bhut44@gmail.com</t>
  </si>
  <si>
    <t>Ms MANSI BAJAJ</t>
  </si>
  <si>
    <t>Pathak School</t>
  </si>
  <si>
    <t>Gujarat Secondary &amp; Higher secondary Education Board</t>
  </si>
  <si>
    <t>SONEPAT-HARYANA-INDIA</t>
  </si>
  <si>
    <t>RAMESH KUMAR BAJAJ</t>
  </si>
  <si>
    <t>G-28/17-178, SECOND FLOOR, SECTOR-3,,ROHINI, DELHI-110085,,Delhi,India,110085</t>
  </si>
  <si>
    <t>bajajmansi08@gmail.com</t>
  </si>
  <si>
    <t>BVM Engineering College</t>
  </si>
  <si>
    <t>Maharaja Agrasen Model School</t>
  </si>
  <si>
    <t>Gujarat Technological University</t>
  </si>
  <si>
    <t>CS20S62013077</t>
  </si>
  <si>
    <t>DUC8846016</t>
  </si>
  <si>
    <t>COAP20000614</t>
  </si>
  <si>
    <t>Kalindi College</t>
  </si>
  <si>
    <t>Mr Kunal Shrikant Wanikar</t>
  </si>
  <si>
    <t>Maths</t>
  </si>
  <si>
    <t>Raipur-Chattisgarh-India</t>
  </si>
  <si>
    <t>Shrikant Wanikar</t>
  </si>
  <si>
    <t>52, Shilpa society, Opposite Maharaja Tiles,Beltarodi road, Besa, Nagpur,,Maharashtra,India,440034</t>
  </si>
  <si>
    <t>kwanikar7@gmail.com</t>
  </si>
  <si>
    <t>Centre Point School</t>
  </si>
  <si>
    <t>Hislop College</t>
  </si>
  <si>
    <t>Indian Institute of Technology Hyderabad</t>
  </si>
  <si>
    <t>Maharashtra State Board of Secondary Higher Education</t>
  </si>
  <si>
    <t>Government College of Engineering, Amravati</t>
  </si>
  <si>
    <t>CS20S62055274</t>
  </si>
  <si>
    <t>DUC8926867</t>
  </si>
  <si>
    <t>COAP20001616</t>
  </si>
  <si>
    <t>Ms RITUPARNA ADHA</t>
  </si>
  <si>
    <t xml:space="preserve"> DUC9458422</t>
  </si>
  <si>
    <t>ROURKELA-ODISHA-INDIA</t>
  </si>
  <si>
    <t>PARSURAM ADHA</t>
  </si>
  <si>
    <t>HOUSE NO 35, 2A CROSS,SRI VENKATESHWARA LAYOUT , MAHADEVAPURA,BENGALURU,Karnataka,India,560048</t>
  </si>
  <si>
    <t>rituparna1602@gmail.com</t>
  </si>
  <si>
    <t>Mr Kunal Verma</t>
  </si>
  <si>
    <t>Udaipur-Rajasthan-India</t>
  </si>
  <si>
    <t>Dr. B L Verma</t>
  </si>
  <si>
    <t>Viswasanthi EM High School</t>
  </si>
  <si>
    <t>A 60 pratap Nagar,Opposite KV NO. 1,Udaipur,Rajasthan,India,313001</t>
  </si>
  <si>
    <t>kunal.verma@iitgn.ac.in</t>
  </si>
  <si>
    <t>St. Paul's Senior Secondary School Udaipur</t>
  </si>
  <si>
    <t>Sri Chaitanya Techno School</t>
  </si>
  <si>
    <t>Maths, Physics, Chemistry, Ip, English</t>
  </si>
  <si>
    <t>MDS Public School Udaipur</t>
  </si>
  <si>
    <t>Physics, Chemistry, Maths, English, Physical Education</t>
  </si>
  <si>
    <t>National Institute of Technology Rourkela</t>
  </si>
  <si>
    <t>Quantiphi Analytics Solution</t>
  </si>
  <si>
    <t>Machine learning engineer</t>
  </si>
  <si>
    <t>0-8-22</t>
  </si>
  <si>
    <t>CS20S61219245</t>
  </si>
  <si>
    <t>DUC8846398</t>
  </si>
  <si>
    <t>Tata Research Development and Design Centre Pune</t>
  </si>
  <si>
    <t>0-2-5</t>
  </si>
  <si>
    <t>Software Research intern</t>
  </si>
  <si>
    <t>COAP20008629</t>
  </si>
  <si>
    <t>Mr ARUKONDA AKHIL</t>
  </si>
  <si>
    <t>KRISHNA RAO</t>
  </si>
  <si>
    <t>VILLA NO.:13, HARINI MANSION,VISHNUPURI COLONY, PEERZADIGUDA,,Telangana,India,500039</t>
  </si>
  <si>
    <t>akhil12318@gmail.com</t>
  </si>
  <si>
    <t>GOWTHAM MODEL SCHOOL</t>
  </si>
  <si>
    <t>BOARD OF SECONDARY EDUCATION</t>
  </si>
  <si>
    <t>BOARD OF INTERMEDIATE EDUCATION</t>
  </si>
  <si>
    <t xml:space="preserve"> DUC9665260</t>
  </si>
  <si>
    <t>Mr Vaasudev Narayanan</t>
  </si>
  <si>
    <t>SREENIDHI INSTITUTE OF SCIENCE AND TECHNOLOGY</t>
  </si>
  <si>
    <t>JNTUH</t>
  </si>
  <si>
    <t>Nadiad-Gujarat-India</t>
  </si>
  <si>
    <t>ELECTRONICS AND COMPUTER SCIENCE</t>
  </si>
  <si>
    <t>Narayanan Sadasivan</t>
  </si>
  <si>
    <t>A-501, Sharda Niketan,Govind Nagar,Nashik,Maharashtra,India,422009</t>
  </si>
  <si>
    <t>vaasudev96@gmail.com</t>
  </si>
  <si>
    <t>Wisdom High International School</t>
  </si>
  <si>
    <t>ACCENTURE</t>
  </si>
  <si>
    <t>ASSOCIATE SOFTWARE ENGINEER</t>
  </si>
  <si>
    <t>G. D. Sawant College</t>
  </si>
  <si>
    <t>Maharashtra Board</t>
  </si>
  <si>
    <t>Mathematics, Physics, Chemistry</t>
  </si>
  <si>
    <t>CS20S61405047</t>
  </si>
  <si>
    <t>IIT (ISM) Dhanbad</t>
  </si>
  <si>
    <t>Computer Science &amp; Engineering</t>
  </si>
  <si>
    <t>DUC8846463</t>
  </si>
  <si>
    <t>COAP20002131</t>
  </si>
  <si>
    <t>Mr Anup roy</t>
  </si>
  <si>
    <t>Kharagpur-West Bengal-India</t>
  </si>
  <si>
    <t>krishna kumar roy</t>
  </si>
  <si>
    <t>rpf-1unit -4,gate bazar,kharagpur,near new settlement,West Bengal,India,721301</t>
  </si>
  <si>
    <t>Preferred Networks, Tokyo</t>
  </si>
  <si>
    <t>anupdogrial@gmail.com</t>
  </si>
  <si>
    <t>0-2-27</t>
  </si>
  <si>
    <t>Anupdogrial@gmail.com</t>
  </si>
  <si>
    <t>kendriya vidyalaya no-2 kalaikunda</t>
  </si>
  <si>
    <t>cbse</t>
  </si>
  <si>
    <t>physics chemistry maths english biology</t>
  </si>
  <si>
    <t>government college of engineering and leather technology</t>
  </si>
  <si>
    <t>makaut</t>
  </si>
  <si>
    <t>information technology</t>
  </si>
  <si>
    <t>CS20S66044088</t>
  </si>
  <si>
    <t>DUC9334029</t>
  </si>
  <si>
    <t>COAP20001845</t>
  </si>
  <si>
    <t>Mr Arpit Singh</t>
  </si>
  <si>
    <t>Indore-Madhya Pradesh-India</t>
  </si>
  <si>
    <t>Dharmendra Pratap Singh</t>
  </si>
  <si>
    <t>C-103, Gangotri Green,Gotri Road,,Gujarat,India,390021</t>
  </si>
  <si>
    <t>arpitsingh314159@gmail.com</t>
  </si>
  <si>
    <t>All Saints Sr Sec School, Ajmer</t>
  </si>
  <si>
    <t>St Xaviers High School, Vapi</t>
  </si>
  <si>
    <t>Science(PCMB)</t>
  </si>
  <si>
    <t>Proposed a novel approach for player performance evaluation in football by incorporating the spatial context of all the players on the field.</t>
  </si>
  <si>
    <t>CVIT, IIIT Hyderabad</t>
  </si>
  <si>
    <t>Research Fellow</t>
  </si>
  <si>
    <t>0-11-7</t>
  </si>
  <si>
    <t>Ujjain Engineering College</t>
  </si>
  <si>
    <t>Worked on problems at the intersection of Computer Vision, Machine Learning &amp; Sports Analytics. Worked under the supervision of Prof. C.V. Jawahar.</t>
  </si>
  <si>
    <t>Rajiv Gandhi Proudyogiki Vishwavidyalaya, Bhopal</t>
  </si>
  <si>
    <t>ISI Kolkata</t>
  </si>
  <si>
    <t>0-1-1</t>
  </si>
  <si>
    <t>Proposed a novel outlier detection framework using the projection principles of stacked auto-encoders and probabilistic neural networks. Paper accepted in Pattern Recognition journal. Worked under the supervision of Prof. Ashish Ghosh.</t>
  </si>
  <si>
    <t>Samsung Research, Bangalore</t>
  </si>
  <si>
    <t>0-1-27</t>
  </si>
  <si>
    <t>Worked on an Abstractive Text Summarization scheme for generating link previews of websites for the Samsung Mobile Browser. Formulated a model based on Attention Based Encoder-Decoder RNN for summarization and trained and tested it on the Insight BBC Dataset.</t>
  </si>
  <si>
    <t>0-2-0</t>
  </si>
  <si>
    <t>Developed a novel approach for Scene Based Content Recommendation by borrowing ideas from Word2Vec. Internship offered as a result of winning in the Bixby Hackathon conducted by Samsung Research, Bangalore at IIT (ISM) Dhanbad.</t>
  </si>
  <si>
    <t>DUC9673551</t>
  </si>
  <si>
    <t>CS20S63063374</t>
  </si>
  <si>
    <t>Mr Varun Bhattad</t>
  </si>
  <si>
    <t>DUC8846644</t>
  </si>
  <si>
    <t>Akola-Maharashtra-India</t>
  </si>
  <si>
    <t>Rajkumar Bhattad</t>
  </si>
  <si>
    <t>F3 Jalaram Vihar 2,Birla colony, Akola,,Maharashtra,India,444001</t>
  </si>
  <si>
    <t>bhattad1997@gmail.com</t>
  </si>
  <si>
    <t>COAP20003821</t>
  </si>
  <si>
    <t>bhattad.varun@btech2015.iitgn.ac.in</t>
  </si>
  <si>
    <t>Mount Carmel Secondary &amp; Higher Secondary school, Akola</t>
  </si>
  <si>
    <t>Maharashtra state board</t>
  </si>
  <si>
    <t>Mr MOHAMMED SHAN P S</t>
  </si>
  <si>
    <t>First class</t>
  </si>
  <si>
    <t>Shri Dawale Jr College</t>
  </si>
  <si>
    <t>Electronics</t>
  </si>
  <si>
    <t>THRISSUR-KERALA-INDIA</t>
  </si>
  <si>
    <t>SHOUKATHALI</t>
  </si>
  <si>
    <t>PANIKKAVEETIL HOUSE, NETHAJI NAGAR,P.O.THALIKULAM,THRISSUR,Kerala,India,680569</t>
  </si>
  <si>
    <t>mohammedshan.p.s@gmail.com</t>
  </si>
  <si>
    <t>IIT GANDHINAGAR</t>
  </si>
  <si>
    <t>Mechanical engineering</t>
  </si>
  <si>
    <t>CSM CENTRAL SCHOOL</t>
  </si>
  <si>
    <t>ZS associates</t>
  </si>
  <si>
    <t>Decision Analytics Associate</t>
  </si>
  <si>
    <t>0-4-9</t>
  </si>
  <si>
    <t>S N VIDYA BHAVAN</t>
  </si>
  <si>
    <t>SCHOOL OF ENGINEERING</t>
  </si>
  <si>
    <t>COCHIN UNIVERSITY OF SCIENCE AND TECHNOLOGY</t>
  </si>
  <si>
    <t>DUC9729757</t>
  </si>
  <si>
    <t>Mr Ravindra Kumar Vaishya</t>
  </si>
  <si>
    <t>Anpara-Uttar Pradesh-India</t>
  </si>
  <si>
    <t>Santosh Vaishya</t>
  </si>
  <si>
    <t>C/O B.K. Bais, Infront of Hanuman Mandir,Krishna Colony, Trimurty Nagar,,Damoh Naka,Madhya Pradesh,India,482002</t>
  </si>
  <si>
    <t>ravindrakmr65@gmail.com</t>
  </si>
  <si>
    <t>St. Joseph's Higher Secondary School</t>
  </si>
  <si>
    <t>CS20S61328105</t>
  </si>
  <si>
    <t>DUC8847349</t>
  </si>
  <si>
    <t>COAP20001245</t>
  </si>
  <si>
    <t>Mr Rohan Baliram Rangari</t>
  </si>
  <si>
    <t>Baliram Rangari</t>
  </si>
  <si>
    <t>Plot No 12 Shanti Nagar,Bhimtekdi Road Amravati,,Maharashtra,India,444606</t>
  </si>
  <si>
    <t>rrangari94@gmail.com</t>
  </si>
  <si>
    <t>Narayandas Laddha High School Amravati</t>
  </si>
  <si>
    <t>Maharashtra State Board</t>
  </si>
  <si>
    <t>Brijlal Biyani Science College Amravati</t>
  </si>
  <si>
    <t>Vocational (Electronics)</t>
  </si>
  <si>
    <t>Government College Of Engineering Amravati</t>
  </si>
  <si>
    <t>Computer Science And Engineering</t>
  </si>
  <si>
    <t>Assistant System Engineer</t>
  </si>
  <si>
    <t>Software Developer</t>
  </si>
  <si>
    <t>CS20S62027189</t>
  </si>
  <si>
    <t>DUC8847412</t>
  </si>
  <si>
    <t>COAP20011823</t>
  </si>
  <si>
    <t>Mr Satish Kumar</t>
  </si>
  <si>
    <t>Aurangabad-Bihar-INDIA</t>
  </si>
  <si>
    <t>BINOD KUMAR SINGH</t>
  </si>
  <si>
    <t>C/O- ANITA SINGH(TEACHER),ANUGRAH NAGAR,EAST OF POWER GRID, WARD 31,Bihar,India,824101</t>
  </si>
  <si>
    <t>KUMARSATISH876@GMAIL.COM</t>
  </si>
  <si>
    <t>kumarsatish876@gmail.com</t>
  </si>
  <si>
    <t>JNV AURANGABAD</t>
  </si>
  <si>
    <t>CUSAT</t>
  </si>
  <si>
    <t>GEEKYANTS SOFTWARES</t>
  </si>
  <si>
    <t>The Sanskaar Valley School</t>
  </si>
  <si>
    <t>WEB DEVELOPMENT</t>
  </si>
  <si>
    <t>ZYCUS</t>
  </si>
  <si>
    <t>0-2-18</t>
  </si>
  <si>
    <t>CS20S65013396</t>
  </si>
  <si>
    <t>Indian Institute of Technology, Palakkad</t>
  </si>
  <si>
    <t>DUC8931149</t>
  </si>
  <si>
    <t>COAP20001178</t>
  </si>
  <si>
    <t>Mr Himanshu Bisht</t>
  </si>
  <si>
    <t>ITI Limited</t>
  </si>
  <si>
    <t>Assistant Executive Engineer</t>
  </si>
  <si>
    <t>0-11-6</t>
  </si>
  <si>
    <t>Cryptography, Research and Development</t>
  </si>
  <si>
    <t>Dehradun-Uttarakhand-India</t>
  </si>
  <si>
    <t>Nandan Singh</t>
  </si>
  <si>
    <t>3 Gayatri Enclave,Badripur,Near Apna Ghar,Uttarakhand,India,248005</t>
  </si>
  <si>
    <t>himanshubishtcse@gmail.com</t>
  </si>
  <si>
    <t>St. Thomas College, Dehradun</t>
  </si>
  <si>
    <t>CISCE</t>
  </si>
  <si>
    <t>Mathematics, Englsih, Chemistry, Physics, Computer Science</t>
  </si>
  <si>
    <t>DIT University</t>
  </si>
  <si>
    <t>Infosys Ltd</t>
  </si>
  <si>
    <t>System  Engineer</t>
  </si>
  <si>
    <t xml:space="preserve">	DUC9739321</t>
  </si>
  <si>
    <t>COAP20014996</t>
  </si>
  <si>
    <t>Developed Business Intelligence report using Tableau and was part of the production support team which was responsible for all the daily ETL processes and resolving issues present in jobs.</t>
  </si>
  <si>
    <t>Mr VAIBHAV SINGH KHOKHAR</t>
  </si>
  <si>
    <t>badarkha-uttar pradesh-India</t>
  </si>
  <si>
    <t>RAMPAL SINGH</t>
  </si>
  <si>
    <t>C/O Tejpal Singh,H.No 140,Badarkha,Uttar Pradesh,India,250617</t>
  </si>
  <si>
    <t>vaibhavskhokhar@gmail.com</t>
  </si>
  <si>
    <t>St. Mary's School</t>
  </si>
  <si>
    <t>CS20S68005042</t>
  </si>
  <si>
    <t>Guru Nanak Public School</t>
  </si>
  <si>
    <t>Mathematics , Physics , Chemistry</t>
  </si>
  <si>
    <t>DUC8847417</t>
  </si>
  <si>
    <t>COAP20009563</t>
  </si>
  <si>
    <t>IIT Jodhpur</t>
  </si>
  <si>
    <t>Mr VARA PRASAD KOLLI</t>
  </si>
  <si>
    <t>Narasapuram-Andhra Pradesh-India</t>
  </si>
  <si>
    <t>KOLLI RAMA RAO</t>
  </si>
  <si>
    <t>NIC</t>
  </si>
  <si>
    <t>D.No: 2-2/1-61,2nd Ward, Chalavapeta,Narsapur,Andhrapradesh,India,534275</t>
  </si>
  <si>
    <t>SCIENTIST-B</t>
  </si>
  <si>
    <t>varaprasad.kolly@gmail.com</t>
  </si>
  <si>
    <t>0-9-0</t>
  </si>
  <si>
    <t>web and API dev</t>
  </si>
  <si>
    <t>Sun Shine School,Narsapuram</t>
  </si>
  <si>
    <t>Board of Secondary Education Andhra Pradesh</t>
  </si>
  <si>
    <t>Aditya Junior College,Narsapuram</t>
  </si>
  <si>
    <t>Board of Intermediate Education Andhra Pradesh</t>
  </si>
  <si>
    <t>CS19S33041158</t>
  </si>
  <si>
    <t>B.Tech Electrical and Electronics Engineering</t>
  </si>
  <si>
    <t>University College of Engineering Vizianagaram</t>
  </si>
  <si>
    <t>Jawaharlal Nehru Technological University, Kakinada</t>
  </si>
  <si>
    <t>EEE</t>
  </si>
  <si>
    <t>DUC9740645</t>
  </si>
  <si>
    <t>COAP20025945</t>
  </si>
  <si>
    <t>Plot No. 267, Beside BSNL Exchange office,Billoungi, Waidhan, Singrauli,,Madhya Pradesh,India,486886</t>
  </si>
  <si>
    <t>ravindrakmr665@gmail.com</t>
  </si>
  <si>
    <t>20S66005451</t>
  </si>
  <si>
    <t>DUC8847570</t>
  </si>
  <si>
    <t>COAP20006907</t>
  </si>
  <si>
    <t>Computer Science and Technology</t>
  </si>
  <si>
    <t>Mr PUSHPRAJ NAIK</t>
  </si>
  <si>
    <t>RAIGARH-Chhattisgarh-INDIA</t>
  </si>
  <si>
    <t>HEMLAL NAIK</t>
  </si>
  <si>
    <t>WARD NO.8 , HOUSE NO. 12, VILL-BARDAPUTI,POST- KANTAHARDI, DIST.-RAIGARH,,Chhattisgarh,India,496001</t>
  </si>
  <si>
    <t>pushprajnaik27@gmail.com</t>
  </si>
  <si>
    <t>SANSKAR PUBLIC SCHOOL</t>
  </si>
  <si>
    <t>PHYSICS, CHEMISTRY, MATHS</t>
  </si>
  <si>
    <t>SHRI SHANKARACHARYA TECHNICAL CAMPUS,SSGI,BHILAI</t>
  </si>
  <si>
    <t>COMPUTER SCIENCEAND ENGINEERING</t>
  </si>
  <si>
    <t>CS20S66021251</t>
  </si>
  <si>
    <t>DUC8864965</t>
  </si>
  <si>
    <t>COAP20001983</t>
  </si>
  <si>
    <t>CS20S61229127</t>
  </si>
  <si>
    <t>Mr VIKASH CHAUHAN</t>
  </si>
  <si>
    <t>DAULATPUR KALAN-UTTAR PRADESH-INDIA</t>
  </si>
  <si>
    <t>NARENDRA SINGH CHAUHAN</t>
  </si>
  <si>
    <t xml:space="preserve">	DUC9743961</t>
  </si>
  <si>
    <t>DHARAMPAL MARKET AND VATIKA GATE,SURAJPUR GREATER NOIDA,GAUTAM BUDDHA NAGAR,Uttar Pradesh,India,201306</t>
  </si>
  <si>
    <t>cvikash44@gmail.com</t>
  </si>
  <si>
    <t>ST. JOSEPH'S SENIOR SECONDARY SCHOOL</t>
  </si>
  <si>
    <t>I</t>
  </si>
  <si>
    <t>ENGLISH PHYSICS CHEMISTRY MATHEMATICS COMPUTER SCIENCE</t>
  </si>
  <si>
    <t>GANESHI LAL BAJAJ INSTITUTE OF TECHNOLOGY AND MANAGEMENT</t>
  </si>
  <si>
    <t>DR. A.P.J. ABDUL KALAM TECHNICAL UNIVERSITY</t>
  </si>
  <si>
    <t>CS20S63033141</t>
  </si>
  <si>
    <t>DUC8847682</t>
  </si>
  <si>
    <t>COAP20007985</t>
  </si>
  <si>
    <t>Mr BANDANA RAVI TEJA</t>
  </si>
  <si>
    <t>B HANUMANTHU</t>
  </si>
  <si>
    <t>H no 541 type 1 special,CRPF campus chandrayanagutta barkas Hyderabad,,Telangana,India,500005</t>
  </si>
  <si>
    <t>ravitejasun3@gmail.com</t>
  </si>
  <si>
    <t>GAUTAMITALENT HIGH SCHOOL</t>
  </si>
  <si>
    <t>Board of secondary education,Andhra Pradesh</t>
  </si>
  <si>
    <t>Narayana junior college</t>
  </si>
  <si>
    <t>Telangana state board of intermediate education</t>
  </si>
  <si>
    <t>Maths physics chemistry</t>
  </si>
  <si>
    <t>Lingayas vidyapeeth</t>
  </si>
  <si>
    <t>Lingayas University</t>
  </si>
  <si>
    <t>Electronics and communication engineering</t>
  </si>
  <si>
    <t>CS20S61401078</t>
  </si>
  <si>
    <t>DUC8848280</t>
  </si>
  <si>
    <t>COAP20004256</t>
  </si>
  <si>
    <t>Ms AAYUSHI JAIN</t>
  </si>
  <si>
    <t>SAHARANPUR-UTTAR PRADESH-INDIA</t>
  </si>
  <si>
    <t>PRAMOD JAIN</t>
  </si>
  <si>
    <t>9/408 MISSER MURAR,NEAR JM GARMENTS,SAHARANPUR-247001,Uttar Pradesh,India,247001</t>
  </si>
  <si>
    <t>jjainprince01@gmail.com</t>
  </si>
  <si>
    <t>Lord Mahavira Academy, Saharanpur</t>
  </si>
  <si>
    <t>Ajay Kumar Garg Engineering College, Ghaziabad</t>
  </si>
  <si>
    <t>A.P.J.Abdul Kalam Technical University, Lucknow</t>
  </si>
  <si>
    <t>NEC Technologies Private Ltd, Noida</t>
  </si>
  <si>
    <t>Member Technical Staff</t>
  </si>
  <si>
    <t>worked as a Member Technical Staff</t>
  </si>
  <si>
    <t>CS20S68023398</t>
  </si>
  <si>
    <t>DUC8920678</t>
  </si>
  <si>
    <t>COAP20003369</t>
  </si>
  <si>
    <t>Mr Utsav Bansal</t>
  </si>
  <si>
    <t>Muzaffarnagar-Uttar Pradesh-India</t>
  </si>
  <si>
    <t>Sandeep Kumar Bansal</t>
  </si>
  <si>
    <t>892/39, Kediya Vatika,Bhopa Road,,Uttar Pradesh,India,251001</t>
  </si>
  <si>
    <t>ubansal1996@gmail.com</t>
  </si>
  <si>
    <t>Shardein School</t>
  </si>
  <si>
    <t>S.D College of Engineering and Technology</t>
  </si>
  <si>
    <t>Dr. A.P.J. Abdul Kalam Technical University</t>
  </si>
  <si>
    <t>Cognizant Technology Solutions</t>
  </si>
  <si>
    <t>Programmer Analyst Trainee</t>
  </si>
  <si>
    <t>0-5-22</t>
  </si>
  <si>
    <t>Technical Support (L2 and L3 levels)</t>
  </si>
  <si>
    <t>CS20S68037239</t>
  </si>
  <si>
    <t>DUC8848120</t>
  </si>
  <si>
    <t>COAP20012027</t>
  </si>
  <si>
    <t>Mr Rachit Uddyan Yagnik</t>
  </si>
  <si>
    <t>Valsad-Gujarat-India</t>
  </si>
  <si>
    <t>Uddyan Yagnik</t>
  </si>
  <si>
    <t>121 B Kallol Appt,Halar Rd opp. Sumukh Residency,,Gujarat,India,396001</t>
  </si>
  <si>
    <t>rachity@gmail.com</t>
  </si>
  <si>
    <t>Atul Vidyalaya Atul</t>
  </si>
  <si>
    <t>Vallabh Ashram</t>
  </si>
  <si>
    <t>Dharmsinh Desai Institute of Technology</t>
  </si>
  <si>
    <t>Dharmsinh Desai University</t>
  </si>
  <si>
    <t>CS20S62015023</t>
  </si>
  <si>
    <t>DUC8909302</t>
  </si>
  <si>
    <t>COAP20002148</t>
  </si>
  <si>
    <t>Mr Pradeep Rana</t>
  </si>
  <si>
    <t>Uttarkashi-Uttrakhand-India</t>
  </si>
  <si>
    <t>Pancham singh rana</t>
  </si>
  <si>
    <t>loco-motor disability</t>
  </si>
  <si>
    <t>Rana bhawn,bonga toad,koti ladari Uttarkashi,Uttarakhand,India,249193</t>
  </si>
  <si>
    <t>pradeeprana128@gmail.com</t>
  </si>
  <si>
    <t>K.V. Joshimath</t>
  </si>
  <si>
    <t>C.B.S.E</t>
  </si>
  <si>
    <t>K.V. Uttarkashi</t>
  </si>
  <si>
    <t>G.B Pant Institute of Engg. and Tech.</t>
  </si>
  <si>
    <t>Uttrakhand Technical University</t>
  </si>
  <si>
    <t>COMPUTER SCIENCE AND ENGG.</t>
  </si>
  <si>
    <t>CS20S68009002</t>
  </si>
  <si>
    <t>DUC8848208</t>
  </si>
  <si>
    <t>COAP20001754</t>
  </si>
  <si>
    <t>Mr Abhishek Kushwaha`</t>
  </si>
  <si>
    <t>Shriprakash Kushwaha</t>
  </si>
  <si>
    <t>G-2 Jamuna Residency,Beside Rahimabad Road,Sarojini Nagar Lucknow,Uttar Pradesh,India,226008</t>
  </si>
  <si>
    <t>abhi.kushwaha50@gmail.com</t>
  </si>
  <si>
    <t>St. Thomas College</t>
  </si>
  <si>
    <t>Maths,Physics,Chemistry,English and Computer Science</t>
  </si>
  <si>
    <t>Mangalayatan University</t>
  </si>
  <si>
    <t>CS20S65023108</t>
  </si>
  <si>
    <t>DUC9334765</t>
  </si>
  <si>
    <t>COAP20014424</t>
  </si>
  <si>
    <t>Mr Vishwam Thakore</t>
  </si>
  <si>
    <t>Ahmedabad-Gujrat-India</t>
  </si>
  <si>
    <t>Sudhir Thakore</t>
  </si>
  <si>
    <t>13c maple,hiland woods akankha new town kolkata,,West Bengal,India,700135</t>
  </si>
  <si>
    <t>vishwamthakore9@gmail.com</t>
  </si>
  <si>
    <t>DAV PUBLIC SCHOOL</t>
  </si>
  <si>
    <t>pcm</t>
  </si>
  <si>
    <t>NIT Kurukshetra</t>
  </si>
  <si>
    <t>NIT</t>
  </si>
  <si>
    <t>IP Engg</t>
  </si>
  <si>
    <t>CS20S63062310</t>
  </si>
  <si>
    <t>DUC8847847</t>
  </si>
  <si>
    <t>COAP20007930</t>
  </si>
  <si>
    <t>Ms Soniya Jain</t>
  </si>
  <si>
    <t>DURG-CHHATTISGARH-INDIA</t>
  </si>
  <si>
    <t>Lt. Anil Jain</t>
  </si>
  <si>
    <t>House No. 37, Ward No. 33, Beside Kankariya Jwellers,Chandi Mandir Road,Shiv Para, Durg,Chhattisgarh,India,491001</t>
  </si>
  <si>
    <t>soniyajain0532@gmail.com</t>
  </si>
  <si>
    <t>Krishna Public School, Bhilai</t>
  </si>
  <si>
    <t>Bhilai Institute of Technology, Durg</t>
  </si>
  <si>
    <t>Chhattisgarh Swami Vivekanand Technical University</t>
  </si>
  <si>
    <t>CS20S66021299</t>
  </si>
  <si>
    <t>DUC8857373</t>
  </si>
  <si>
    <t>COAP20004932</t>
  </si>
  <si>
    <t>Mr SACHIN BOSE</t>
  </si>
  <si>
    <t>Ambedkar Nagar-Uttar Pradesh-India</t>
  </si>
  <si>
    <t>Atma Ram</t>
  </si>
  <si>
    <t>E-2 / 44 Sector C,Aliganj,Lucknow,Uttar Pradesh,India,226024</t>
  </si>
  <si>
    <t>sachinbose53@gmail.com</t>
  </si>
  <si>
    <t>VSK Sr Sec School</t>
  </si>
  <si>
    <t>Central Academy</t>
  </si>
  <si>
    <t>Indian Institute of Information Technology Senapati Manipur</t>
  </si>
  <si>
    <t>CS20S64022161</t>
  </si>
  <si>
    <t xml:space="preserve">DUC8848515 </t>
  </si>
  <si>
    <t>COAP20010207</t>
  </si>
  <si>
    <t>Mr Raghavendra Nagaraj Vernekar</t>
  </si>
  <si>
    <t>HUBLI-Karnataka-India</t>
  </si>
  <si>
    <t>Nagaraj</t>
  </si>
  <si>
    <t>Bungalow No 8 Sairaj Park,Shantinagar Ponda Goa,,Goa,India,403401</t>
  </si>
  <si>
    <t>rnsvernekar@gmail.com</t>
  </si>
  <si>
    <t>A.J.De.Almeida High School</t>
  </si>
  <si>
    <t>Goa Board</t>
  </si>
  <si>
    <t>GVM'S Smt. Nelly Joildo Aguair higher secondary school</t>
  </si>
  <si>
    <t>National Institute of Technology Goa</t>
  </si>
  <si>
    <t>NIT Goa</t>
  </si>
  <si>
    <t>CS20S62002011</t>
  </si>
  <si>
    <t>DUC8875314</t>
  </si>
  <si>
    <t>COAP20007002</t>
  </si>
  <si>
    <t>Ms SHIVANGI BHARATBHAI GAJJAR</t>
  </si>
  <si>
    <t>KALI, AHMEDABAD-GUJARAT-INDIA</t>
  </si>
  <si>
    <t>BHARATKUMAR GAJJAR</t>
  </si>
  <si>
    <t>16, SURYADEEP TENAMENT,,80 FEET ROAD,ANAND,Gujarat,India,388001</t>
  </si>
  <si>
    <t>shivangigajjar28@gmail.com</t>
  </si>
  <si>
    <t>I. B. Patel English School(Secondary Section))</t>
  </si>
  <si>
    <t>Gujarat Secondary &amp; Higher Secondary Education Board</t>
  </si>
  <si>
    <t>C.V.M. Higher Secondary Education Complex(Science Stream)</t>
  </si>
  <si>
    <t>Science(PCM)</t>
  </si>
  <si>
    <t>A. D. Patel Institute of Technology</t>
  </si>
  <si>
    <t>Computer Engineering</t>
  </si>
  <si>
    <t>CS20S62007069</t>
  </si>
  <si>
    <t>DUC8851280</t>
  </si>
  <si>
    <t>COAP20008688</t>
  </si>
  <si>
    <t>Ms Jahnavi</t>
  </si>
  <si>
    <t>NEW DELHI-DELHI-India</t>
  </si>
  <si>
    <t>M. N. Jha</t>
  </si>
  <si>
    <t>Flat no.6,Delhi Govt. Flats,Sector-11,Rohini,Delhi,,Delhi,India,110085</t>
  </si>
  <si>
    <t>jhanavijhaaa@gmail.com</t>
  </si>
  <si>
    <t>Happy Home Public School</t>
  </si>
  <si>
    <t>Happy Home  Public School</t>
  </si>
  <si>
    <t>Indira Gandhi Delhi Technical University for Women</t>
  </si>
  <si>
    <t>University</t>
  </si>
  <si>
    <t>CS20S63030188</t>
  </si>
  <si>
    <t>DUC8848817</t>
  </si>
  <si>
    <t>COAP20000669</t>
  </si>
  <si>
    <t>Mr Kuldeep Singh</t>
  </si>
  <si>
    <t>Agojar-Himachal Pradesh-India</t>
  </si>
  <si>
    <t>Jagat Ram</t>
  </si>
  <si>
    <t>Village-Agojar PO-Andretta,Tehsil-Palampur District-Kangra,Himachal Pradesh,Himachal Pradesh,India,176103</t>
  </si>
  <si>
    <t>basican.kuldeep@gmail.com</t>
  </si>
  <si>
    <t>Shivalik Radiance Public School</t>
  </si>
  <si>
    <t>Himachal Pradesh Board of School Education</t>
  </si>
  <si>
    <t>Kc College of Engineering and IT</t>
  </si>
  <si>
    <t>I.K. Gujral Punjab Technical University</t>
  </si>
  <si>
    <t>CS20S63034856</t>
  </si>
  <si>
    <t>DUC8848393</t>
  </si>
  <si>
    <t>COAP20002633</t>
  </si>
  <si>
    <t>Suraj Kumar Rai</t>
  </si>
  <si>
    <t>AZAMGARH-UTTAR PRADESH-INDIA</t>
  </si>
  <si>
    <t>R K RAI</t>
  </si>
  <si>
    <t>HD 75,ADA COLONY,NAINI,Uttar Pradesh,India,211008</t>
  </si>
  <si>
    <t>surajrai.cse@gmail.com</t>
  </si>
  <si>
    <t>St. Johns Co-Ed School</t>
  </si>
  <si>
    <t>Saint Johns Academy</t>
  </si>
  <si>
    <t>SIET Prayagraj</t>
  </si>
  <si>
    <t>CS20S63029277</t>
  </si>
  <si>
    <t>DUC8849292</t>
  </si>
  <si>
    <t>COAP20006480</t>
  </si>
  <si>
    <t>Mr GAURAV KUMAR</t>
  </si>
  <si>
    <t>VILLAGE-GOPALPUR POST-EEKHKHERA-UTTAR PRADESH-INDIA</t>
  </si>
  <si>
    <t>SATYAPAL SINGH</t>
  </si>
  <si>
    <t>VILLAGE-GOPALPUR POST-EEKHKHERA,TEHSIL-BILSI,DISTRICT-BUDAUN,Uttar Pradesh,India,243724</t>
  </si>
  <si>
    <t>gauravchaudhary216@gmail.com</t>
  </si>
  <si>
    <t>C I C CHANDAUSI SAMBHAL</t>
  </si>
  <si>
    <t>U P BOARD</t>
  </si>
  <si>
    <t>PHYSICS CHEMISTRY MATHS</t>
  </si>
  <si>
    <t>FEROZ GANDHI INSTITUTE OF ENGINEERING AND TECHNOLOGY RAE BAREILLY</t>
  </si>
  <si>
    <t>DR A P J ABDUL KALAM TECHNICAL UNIVERSITY LUCKNOW</t>
  </si>
  <si>
    <t>CS20S65024066</t>
  </si>
  <si>
    <t>DUC9152540</t>
  </si>
  <si>
    <t>COAP20000262</t>
  </si>
  <si>
    <t>Mr AMAN SHARAN</t>
  </si>
  <si>
    <t>Patna-BIHAR-INDIA</t>
  </si>
  <si>
    <t>MURARI SHARAN</t>
  </si>
  <si>
    <t>MG NAGAR KAANTIFACTORY ROAD IN BW ROSE GARDEN APPT AND MUKUND KUNJ APPT. PATNA 800026,MG NAGAR KAANTIFACTORY ROAD,,Bihar,India,800026</t>
  </si>
  <si>
    <t>ppiyush673@gmail.com</t>
  </si>
  <si>
    <t>LOYOLA HIGH SCHOOL</t>
  </si>
  <si>
    <t>PATNA CENTRAL SCHOOL</t>
  </si>
  <si>
    <t>SRM RAMAPURAM</t>
  </si>
  <si>
    <t>SRM UNIVERSITY</t>
  </si>
  <si>
    <t>VODAFONE SHARED SERVICE</t>
  </si>
  <si>
    <t>GRADUATE ENGINEER TRAINEE</t>
  </si>
  <si>
    <t>0-3-18</t>
  </si>
  <si>
    <t>APPLICATION DEVELOPMENT</t>
  </si>
  <si>
    <t>CS20S64014021</t>
  </si>
  <si>
    <t>DUC8895921</t>
  </si>
  <si>
    <t>COAP20002507</t>
  </si>
  <si>
    <t>Mr Naman Jain</t>
  </si>
  <si>
    <t>Kandhla-Uttar pradesh-India</t>
  </si>
  <si>
    <t>Shrikant jain</t>
  </si>
  <si>
    <t>Moh-Saravgyan,near jain sthanak kandhla,Shamli,,Uttar Pradesh,India,247775</t>
  </si>
  <si>
    <t>namanjain111997@gmail.com</t>
  </si>
  <si>
    <t>St.r.c convent school,shamli</t>
  </si>
  <si>
    <t>MATHS,PHYSICS,CHEMISTRY,ENGLISH,PHYSICAL EDUCATION</t>
  </si>
  <si>
    <t>kiet group of institutions,ghaziabad</t>
  </si>
  <si>
    <t>AKTU</t>
  </si>
  <si>
    <t>20S68031478</t>
  </si>
  <si>
    <t>DUC8858572</t>
  </si>
  <si>
    <t>COAP20015136</t>
  </si>
  <si>
    <t>Mr Sourav Dhabal</t>
  </si>
  <si>
    <t>Bankura-West Bengal-India</t>
  </si>
  <si>
    <t>Sujit Kumar Dhabal</t>
  </si>
  <si>
    <t>Pranabananda Pally,Bankura,Bankura,West Bengal,India,722102</t>
  </si>
  <si>
    <t>sdhabal54@gmail.com</t>
  </si>
  <si>
    <t>MDB DAV PUBLIC SCHOOL</t>
  </si>
  <si>
    <t>CENTRAL BOARD OF SECONDARY EDUCATION</t>
  </si>
  <si>
    <t>Physics,Chemistry,Mathematics,English,Computer Science</t>
  </si>
  <si>
    <t>KALYANI GOVERNMENT ENGINEERING COLLEGE</t>
  </si>
  <si>
    <t>Maulana Abul Kalam Azad University of Technology,</t>
  </si>
  <si>
    <t>CS20S64030319</t>
  </si>
  <si>
    <t>DUC8900028</t>
  </si>
  <si>
    <t>COAP20006786</t>
  </si>
  <si>
    <t>Mr Parth Arora</t>
  </si>
  <si>
    <t>Sangaria-Rajasthan-India</t>
  </si>
  <si>
    <t>M R Arora</t>
  </si>
  <si>
    <t>5-H 182, Indira Gandhi Nagar,Jagatpura,Jaipur,Rajasthan,India,302017</t>
  </si>
  <si>
    <t>aparth147@gmail.com</t>
  </si>
  <si>
    <t>St. Anselm's pink city school</t>
  </si>
  <si>
    <t>JECRC</t>
  </si>
  <si>
    <t>JECRC University</t>
  </si>
  <si>
    <t>CS20S63019480</t>
  </si>
  <si>
    <t>DUC8863631</t>
  </si>
  <si>
    <t>COAP20012345</t>
  </si>
  <si>
    <t>Mr ROHAN TOMAR</t>
  </si>
  <si>
    <t>SRINIWASPURI-DELHI-INDIA</t>
  </si>
  <si>
    <t>MAHI PAL</t>
  </si>
  <si>
    <t>J-24 SECOND FLOOR,SRINIWASPURI,NEW DELHI,Delhi,India,110065</t>
  </si>
  <si>
    <t>rohantomar98@gmail.com</t>
  </si>
  <si>
    <t>CAMBRIDGE SCHOOL, SRINIWASPURI</t>
  </si>
  <si>
    <t>SCIENCE WITH ECONOMICS</t>
  </si>
  <si>
    <t>DELHI COLLEGE OF ENGINEERING</t>
  </si>
  <si>
    <t>DELHI TECHNOLOGICAL UNIVERSITY</t>
  </si>
  <si>
    <t>CS20S68032059</t>
  </si>
  <si>
    <t>DUC8849489</t>
  </si>
  <si>
    <t>COAP20006092</t>
  </si>
  <si>
    <t>Mr AISHWARJYAMOY MUKHERJEE</t>
  </si>
  <si>
    <t>DURGAPUR-West Bengal-India</t>
  </si>
  <si>
    <t>ANUP MUKHERJEE</t>
  </si>
  <si>
    <t>6/7 ARJABARTA,FULJHORE,DURGAPUR,West Bengal,India,713206</t>
  </si>
  <si>
    <t>aishwarjyamoy007@gmail.com</t>
  </si>
  <si>
    <t>ST.XAVIER'S SCHOOL</t>
  </si>
  <si>
    <t>JALPAIGURI GOVERNMENT ENGINEERING COLLEGE</t>
  </si>
  <si>
    <t>IIT MADRAS</t>
  </si>
  <si>
    <t>SUMMER INTERN</t>
  </si>
  <si>
    <t>0-1-20</t>
  </si>
  <si>
    <t>ANDROID DEVELOPER ON INDIAN FIRST MICROPROCESSOR 'SHAKTI'</t>
  </si>
  <si>
    <t>NIIT SURATHKAL</t>
  </si>
  <si>
    <t>0-1-9</t>
  </si>
  <si>
    <t>ACOUSTIC SOUND EVENTS CLASSIFICATION</t>
  </si>
  <si>
    <t>CS20S64031290</t>
  </si>
  <si>
    <t>DUC8898024</t>
  </si>
  <si>
    <t>COAP20004788</t>
  </si>
  <si>
    <t>Mr Amartya Basu</t>
  </si>
  <si>
    <t>Jharia-Jharkhand-India</t>
  </si>
  <si>
    <t>Amit Basu</t>
  </si>
  <si>
    <t>Saroda Kutir,Chirimarsai, Bibigunj,Midnapore, West Midnapore,West Bengal,India,721101</t>
  </si>
  <si>
    <t>amartyabasu31@gmail.com</t>
  </si>
  <si>
    <t>SACRED HEART HIGH SCHOOL, KHARAGPUR</t>
  </si>
  <si>
    <t>COUNCIL FOR THE INDIAN SCHOOL CERTIFICATE EXAMINATIONS</t>
  </si>
  <si>
    <t>SOUTH EASTERN RAILWAY MIXED HIGHER SECONDARY SCHOOL, KHARAGPUR</t>
  </si>
  <si>
    <t>GOVERNMENT COLLEGE OF ENGINEERING AND LEATHER TECHNOLOGY</t>
  </si>
  <si>
    <t>MAULANA ABUL KALAM AZAD UNIVERSITY OF TECHNOLOGY</t>
  </si>
  <si>
    <t>CS20S66049197</t>
  </si>
  <si>
    <t>DUC8850039</t>
  </si>
  <si>
    <t>COAP20008450</t>
  </si>
  <si>
    <t>Mr Varun Kumar</t>
  </si>
  <si>
    <t>Lucknow-Uttar Pradesh-INDIA</t>
  </si>
  <si>
    <t>Bachuwa Prasad</t>
  </si>
  <si>
    <t>441/398,Hari Nagar,Jal Nigam Road,Balagunj,Lucknow,Uttar Pradesh,India,226003</t>
  </si>
  <si>
    <t>mr.varun008@gmail.com</t>
  </si>
  <si>
    <t>GOVT INT COLLEGE , BULANDSHAHR</t>
  </si>
  <si>
    <t>u.p.board</t>
  </si>
  <si>
    <t>NATINOAL INTER COLLEGE , LUCKNOW</t>
  </si>
  <si>
    <t>physics,chemistry,mathematics</t>
  </si>
  <si>
    <t>JSS Academy of Technical Education</t>
  </si>
  <si>
    <t>Suchergebnisse Webergebnisse  Dr. A.P.J. Abdul Kalam Technical University Uttar Pradesh</t>
  </si>
  <si>
    <t>electronic and communication</t>
  </si>
  <si>
    <t>CS20S65020053</t>
  </si>
  <si>
    <t>COAP20005131</t>
  </si>
  <si>
    <t>Mr Sravana Kumar Elpula</t>
  </si>
  <si>
    <t>Married</t>
  </si>
  <si>
    <t>Piler-AndhraPradesh-India</t>
  </si>
  <si>
    <t>Ramakrishna Elpula</t>
  </si>
  <si>
    <t>Flat no:302, Samudrika Sunshine,Sri Krishna Temple Rd, GarudacharPalya, Mahadevapura,Bangalore,Karnataka,India,560048</t>
  </si>
  <si>
    <t>sraone.nitw@gmail.com</t>
  </si>
  <si>
    <t>Z P High School</t>
  </si>
  <si>
    <t>Board of Secondary Education, Andhra Pradesh</t>
  </si>
  <si>
    <t>Narayana Junior College</t>
  </si>
  <si>
    <t>Board of Intermeditae Education, Andhra Pradesh</t>
  </si>
  <si>
    <t>National Institute of Technology, Warangal</t>
  </si>
  <si>
    <t>Amazon</t>
  </si>
  <si>
    <t>Software Development Engineer</t>
  </si>
  <si>
    <t>Cloud Computing</t>
  </si>
  <si>
    <t>NetApp</t>
  </si>
  <si>
    <t>Storage Systems</t>
  </si>
  <si>
    <t>CS20S61208045</t>
  </si>
  <si>
    <t>DUC8851395</t>
  </si>
  <si>
    <t>COAP20010362</t>
  </si>
  <si>
    <t>Mr Suhanshu Patel</t>
  </si>
  <si>
    <t>Brijesh Kumar</t>
  </si>
  <si>
    <t>Locomotor Disability</t>
  </si>
  <si>
    <t>Av-168, Avanti Vihar, Rajajipuram,Lucknow,,Uttar Pradesh,India,226017</t>
  </si>
  <si>
    <t>patel1.suhanshu@gmail.com</t>
  </si>
  <si>
    <t>Lucknow Public College</t>
  </si>
  <si>
    <t>FET, GKV</t>
  </si>
  <si>
    <t>GURUKUL KANGRI UNIVERSITY</t>
  </si>
  <si>
    <t>CS20S68038001</t>
  </si>
  <si>
    <t>DUC8850821</t>
  </si>
  <si>
    <t>COAP20000466</t>
  </si>
  <si>
    <t>Mr Aman Dhapola</t>
  </si>
  <si>
    <t>D-5,airport lane,opposite safdarjung airport,Delhi,India,110003</t>
  </si>
  <si>
    <t>amandhapola@gmail.com</t>
  </si>
  <si>
    <t>Delhi Public School RK Puram</t>
  </si>
  <si>
    <t>Jaypee Institute of Information technology sector 62 Noida</t>
  </si>
  <si>
    <t>CS20S63034094</t>
  </si>
  <si>
    <t xml:space="preserve">DUC8850621 </t>
  </si>
  <si>
    <t>COAP20011228</t>
  </si>
  <si>
    <t>Mr KAUSHAL DEWANGAN</t>
  </si>
  <si>
    <t>bhilai-chattisgardh-india</t>
  </si>
  <si>
    <t>PARASRAM DEWANGAN</t>
  </si>
  <si>
    <t>janjgiri b.m.y.,charoda bhilai,,Chhattisgarh,India,490025</t>
  </si>
  <si>
    <t>kaushal.dewangan325@gmail.com</t>
  </si>
  <si>
    <t>MANSAROWAR SCHOOL</t>
  </si>
  <si>
    <t>CGBSE</t>
  </si>
  <si>
    <t>SHRI SHANKARACHARYA ENGINEERING COLLEGE</t>
  </si>
  <si>
    <t>CSVTU BHILAI</t>
  </si>
  <si>
    <t>CS20S66020045</t>
  </si>
  <si>
    <t>DUC8850952</t>
  </si>
  <si>
    <t>COAP20005779</t>
  </si>
  <si>
    <t>Mr AJAY SINGH RAJAWAT</t>
  </si>
  <si>
    <t>LAHAR-Madhya Pradesh-INDIA</t>
  </si>
  <si>
    <t>SURENDRA SINGH</t>
  </si>
  <si>
    <t>311/ WARD NO.1,BEEJASEN ROAD,LAHAR,Madhya Pradesh,India,477445</t>
  </si>
  <si>
    <t>gate2019ajay@gmail.com</t>
  </si>
  <si>
    <t>S.G.S PUBLIC SCHOOL</t>
  </si>
  <si>
    <t>physics,chemistry,maths,hindi,english</t>
  </si>
  <si>
    <t>Accurate Institute of Management and Technology</t>
  </si>
  <si>
    <t>Dr. A.P.J. Abdul Kalam Technical University, Lucknow</t>
  </si>
  <si>
    <t>computer science and engineering</t>
  </si>
  <si>
    <t>CS20S63034586</t>
  </si>
  <si>
    <t>DUC8850994</t>
  </si>
  <si>
    <t>COAP20000676</t>
  </si>
  <si>
    <t>Mr MD LAADLA</t>
  </si>
  <si>
    <t>ISLAMPUR-WEST BENGAL-INDIA</t>
  </si>
  <si>
    <t>MD HASNAIN ALAM</t>
  </si>
  <si>
    <t>V549/1, SUKANTA NAGAR, SECTOR 4,,SALT LAKE, KOLKATA,,West Bengal,India,700098</t>
  </si>
  <si>
    <t>mailzayaan1493.ml@gmail.com</t>
  </si>
  <si>
    <t>THE SCHOLAR ENGLISH MEDIUM HIGH SCHOOL</t>
  </si>
  <si>
    <t>ALIGARH MUSLIM UNIVERSITY</t>
  </si>
  <si>
    <t>ENGLISH, PHYSICS, CHEMISTRY, MATHEMATICS, PHE</t>
  </si>
  <si>
    <t>A.K. CHOUDHURY SCHOOL OF INFORMATION TECHNOLOGY</t>
  </si>
  <si>
    <t>UNIVERSITY OF CALCUTTA</t>
  </si>
  <si>
    <t>CS20S66047046</t>
  </si>
  <si>
    <t>DUC8857885</t>
  </si>
  <si>
    <t>COAP20001017</t>
  </si>
  <si>
    <t>Ms Anupurba Mitra</t>
  </si>
  <si>
    <t>Jalpaiguri-WEST BENGAL-India</t>
  </si>
  <si>
    <t>Pinaki Mitra</t>
  </si>
  <si>
    <t>FE 522/2B,Saltlake Sector III,Bidhannagar,West Bengal,India,700106</t>
  </si>
  <si>
    <t>mitraanupurba99@gmail.com</t>
  </si>
  <si>
    <t>Holy Child School, Jalpaiguri</t>
  </si>
  <si>
    <t>Delhi Public School, Siliguri</t>
  </si>
  <si>
    <t>Science with Computer Applications</t>
  </si>
  <si>
    <t>Maulana Abul Kalam Azad University of Technology West Bengal</t>
  </si>
  <si>
    <t>CS20S66055175</t>
  </si>
  <si>
    <t>DUC8851090</t>
  </si>
  <si>
    <t>COAP20001346</t>
  </si>
  <si>
    <t>Mr Shashank Kumar</t>
  </si>
  <si>
    <t>Deoria-Uttar Pradesh-India</t>
  </si>
  <si>
    <t>SHIV NATH</t>
  </si>
  <si>
    <t>BADHOUNA HARDO,MOUNA GARHWA,BARHAJ,Uttar Pradesh,India,274604</t>
  </si>
  <si>
    <t>SK583374@GMAIL.COM</t>
  </si>
  <si>
    <t>sk583374@gmail.com</t>
  </si>
  <si>
    <t>Saraswati Shishu Mandir Senior Secondary School Gorakhpur Uttar Pradesh</t>
  </si>
  <si>
    <t>S.G.S.I.C.R.Sonbarsa bazar GORAKHPUR</t>
  </si>
  <si>
    <t>BHSIEUP</t>
  </si>
  <si>
    <t>PHYSICS ,CHEMISTRY,MATHEMATICS</t>
  </si>
  <si>
    <t>National Institute of Technology Nagaland</t>
  </si>
  <si>
    <t>CS20S65013164</t>
  </si>
  <si>
    <t>DUC8850899</t>
  </si>
  <si>
    <t>COAP20001537</t>
  </si>
  <si>
    <t>Mr Vinay Kumar</t>
  </si>
  <si>
    <t>DELHI-Delhi-India</t>
  </si>
  <si>
    <t>Shailendra Pandit</t>
  </si>
  <si>
    <t>LOW VISION</t>
  </si>
  <si>
    <t>A5-A HASTSAL VIHAR,NEAR HOLI CHOWK UTTAM NAGAR NEW DELHI,,Delhi,India,110059</t>
  </si>
  <si>
    <t>ccxben@gmail.com</t>
  </si>
  <si>
    <t>G.S.S.S. NO.2 UTTAM NAGAR DELHI</t>
  </si>
  <si>
    <t>USICT</t>
  </si>
  <si>
    <t>GGSIPU</t>
  </si>
  <si>
    <t>CS20S63032010</t>
  </si>
  <si>
    <t>DUC8851585</t>
  </si>
  <si>
    <t>COAP20004254</t>
  </si>
  <si>
    <t>Ms Zeel Paresh Mehta</t>
  </si>
  <si>
    <t>Vadodara-Gujarat-India</t>
  </si>
  <si>
    <t>Paresh Mehta</t>
  </si>
  <si>
    <t>J-16, Lisha Park no.-1, High Tension Road,Subhanpura,Vadodara,Gujarat,India,390023</t>
  </si>
  <si>
    <t>zeelpmehta@gmail.com</t>
  </si>
  <si>
    <t>Reliance School</t>
  </si>
  <si>
    <t>Gujarat Higher Secondary and Secondary Education Board</t>
  </si>
  <si>
    <t>BE Information Technology</t>
  </si>
  <si>
    <t>Government Engineering College Gandhinagar</t>
  </si>
  <si>
    <t>CS20S62010187</t>
  </si>
  <si>
    <t>DUC8852140</t>
  </si>
  <si>
    <t>COAP20011030</t>
  </si>
  <si>
    <t>Mr MRINMOY HALDER</t>
  </si>
  <si>
    <t>Subhash Chandra Halder</t>
  </si>
  <si>
    <t>G-16/6, Rabindrapally,Joramondir,Baguiati,,West Bengal,India,700059</t>
  </si>
  <si>
    <t>mrinmoyh862@gmail.com</t>
  </si>
  <si>
    <t>Laban Hrad Vidyapith</t>
  </si>
  <si>
    <t>University Institute of Technology</t>
  </si>
  <si>
    <t>University of Burdwan</t>
  </si>
  <si>
    <t>CS20S66054041</t>
  </si>
  <si>
    <t>DUC8851813</t>
  </si>
  <si>
    <t>COAP20001485</t>
  </si>
  <si>
    <t>Mr Atharv Anirudha Kurdukar</t>
  </si>
  <si>
    <t>Latur-Maharashtra-India</t>
  </si>
  <si>
    <t>Anirudha Digambarrao Kurdukar</t>
  </si>
  <si>
    <t>Shriniwas, Ram Nagar,,Nandi Marg,  Latur,,Maharashtra,India,413512</t>
  </si>
  <si>
    <t>3atharvkurdukar@gmail.com</t>
  </si>
  <si>
    <t>Shri Deshikendra High School, Latur</t>
  </si>
  <si>
    <t>Maharahtra State Board  of Secondary and Higher Secondary Education, Mumbai</t>
  </si>
  <si>
    <t>Puranmal Lahoti Government Polytechnic, Latur</t>
  </si>
  <si>
    <t>Maharashtra State Board of Technical Eduaction, Mumbai</t>
  </si>
  <si>
    <t>Dr. Babasaheb Ambedkar Technological University, Raigad</t>
  </si>
  <si>
    <t>CS20S62071258</t>
  </si>
  <si>
    <t>DUC8852133</t>
  </si>
  <si>
    <t>COAP20001218</t>
  </si>
  <si>
    <t>Mr Shivam Singh</t>
  </si>
  <si>
    <t>BANDA-Uttar Pradesh-INDIA</t>
  </si>
  <si>
    <t>OMKAR SINGH</t>
  </si>
  <si>
    <t>4/18 karishna nagar,near pac cauraha,KANPUR,Uttar Pradesh,India,208007</t>
  </si>
  <si>
    <t>singhshivam635@gmail.com</t>
  </si>
  <si>
    <t>ST. MARYS SENIOR SECONDARY SCHOOL BANDA</t>
  </si>
  <si>
    <t>ST. MARYS ACADEMY MEERUT</t>
  </si>
  <si>
    <t>Dr. Ambedkar Institute of Technology for Handicapped, KANPUR</t>
  </si>
  <si>
    <t>FIRST DIVISION</t>
  </si>
  <si>
    <t>CHEGG INDIA</t>
  </si>
  <si>
    <t>SUBJECT MATTER EXPERT - CSE</t>
  </si>
  <si>
    <t>PROVIDING CODING AND ALGORITHMIC SOLUTION IN PYTHON AND MATLAB FOR PROBLEMS ON NUMERICAL METHODS , DATA ANALYSIS, BASIC PROGRAMMING</t>
  </si>
  <si>
    <t>CS20S65016381</t>
  </si>
  <si>
    <t>DUC8851503</t>
  </si>
  <si>
    <t>COAP20004286</t>
  </si>
  <si>
    <t>Mr PROSENJIT BISWAS</t>
  </si>
  <si>
    <t>BAGULA-WEST BENGAL-INDIA</t>
  </si>
  <si>
    <t>MAHANANDA BISWAS</t>
  </si>
  <si>
    <t>HARINDANGA, HARITALA,HANSKHALI,NADIA, WB,,West Bengal,India,741502</t>
  </si>
  <si>
    <t>prosenbagula1@yahoo.com</t>
  </si>
  <si>
    <t>BAGULA HIGH SCHOOL</t>
  </si>
  <si>
    <t>WEST BENGAL BOARD OF SECONDARY EDUCATION</t>
  </si>
  <si>
    <t>WEST BENGAL COUNCIL OF HIGHER SECONDARY EDUCATION</t>
  </si>
  <si>
    <t>CS20S64037134</t>
  </si>
  <si>
    <t>DUC8904315</t>
  </si>
  <si>
    <t>COAP20013019</t>
  </si>
  <si>
    <t>Mr Vinaya Sai Revanth Bachu</t>
  </si>
  <si>
    <t>Nellore-Andhra Pradesh-India</t>
  </si>
  <si>
    <t>Bachu Vijaya Bhaskara Rao</t>
  </si>
  <si>
    <t>Flat no 405, 3-4-695, R.V.Devakinandan Apts,Narayanaguda,Hyderabad,Telangana,India,500029</t>
  </si>
  <si>
    <t>bvs.revanth1234@gmail.com</t>
  </si>
  <si>
    <t>St.Anthony's High School</t>
  </si>
  <si>
    <t>Board Of Secondary Education,Andhra Pradesh</t>
  </si>
  <si>
    <t>Telangana State Board Of Intermediate Education</t>
  </si>
  <si>
    <t>Manipal University Jaipur</t>
  </si>
  <si>
    <t>Computer Science Engineering</t>
  </si>
  <si>
    <t>CS20S61401545</t>
  </si>
  <si>
    <t>DUC8852325</t>
  </si>
  <si>
    <t>COAP20013227</t>
  </si>
  <si>
    <t>Mr Skand Gupta</t>
  </si>
  <si>
    <t>Rampura-Madhya Pradesh-India</t>
  </si>
  <si>
    <t>Sudhakar Gupta</t>
  </si>
  <si>
    <t>54/55 Arora Colony,Sanjeet Naka,,Madhya Pradesh,India,458001</t>
  </si>
  <si>
    <t>skandg41@gmail.com</t>
  </si>
  <si>
    <t>Mohammadia H.S. School, Rampura</t>
  </si>
  <si>
    <t>MPBSE</t>
  </si>
  <si>
    <t>St. Thomas School, Sita Mau Fatak, Mandsaur</t>
  </si>
  <si>
    <t>Institute of Engineering &amp; Science, IPS Academy</t>
  </si>
  <si>
    <t>CS20S63013720</t>
  </si>
  <si>
    <t>DUC8851969</t>
  </si>
  <si>
    <t>COAP20015518</t>
  </si>
  <si>
    <t>Mr ABHIRAM SRIVATSA BHATTARU</t>
  </si>
  <si>
    <t>NARASAPURAM-WEST GODAVARI-INDIA</t>
  </si>
  <si>
    <t>BS SRINIVASACHARYULU</t>
  </si>
  <si>
    <t>1-1-54/11, 1A, SRI ANNAPURNA RESIDENCY,5/18, BRODIPET,,GUNTUR,Andhrapradesh,India,522002</t>
  </si>
  <si>
    <t>abhiramsrivatsab@gmail.com</t>
  </si>
  <si>
    <t>SACRED HEART HIGH SCHOOL</t>
  </si>
  <si>
    <t>1ST</t>
  </si>
  <si>
    <t>GITAM INSTITUTE OF TECHNOLOGY</t>
  </si>
  <si>
    <t>GITAM UNIVERSITY</t>
  </si>
  <si>
    <t>INTERNSHIP</t>
  </si>
  <si>
    <t>TECHNOVERT</t>
  </si>
  <si>
    <t>QUALITY ASSURANCE INTERN</t>
  </si>
  <si>
    <t>0-1-24</t>
  </si>
  <si>
    <t>QUALITY ASSURANCE &amp; TESTING</t>
  </si>
  <si>
    <t>CS20S66012159</t>
  </si>
  <si>
    <t>DUC8852185</t>
  </si>
  <si>
    <t>COAP20000520</t>
  </si>
  <si>
    <t>Mr JAGMEET SINGH</t>
  </si>
  <si>
    <t>AJEET SINGH</t>
  </si>
  <si>
    <t>Malviya ganj,near patta godwn,Itarsi,Madhya Pradesh,India,461111</t>
  </si>
  <si>
    <t>jagmeetsingh755@gmail.com</t>
  </si>
  <si>
    <t>kendriya Vidyalaya</t>
  </si>
  <si>
    <t>Jabalpur Engineering College</t>
  </si>
  <si>
    <t>Rajiv Gandhi Proudyogiki Vishwavidyalaya</t>
  </si>
  <si>
    <t>CS20S65015712</t>
  </si>
  <si>
    <t xml:space="preserve">DUC8894755 </t>
  </si>
  <si>
    <t>COAP20013699</t>
  </si>
  <si>
    <t>Mr NAFISH AFTAB ALAM</t>
  </si>
  <si>
    <t>SAHARSA-BIHAR-INDIA</t>
  </si>
  <si>
    <t>AFTAB ALAM</t>
  </si>
  <si>
    <t>ALINAGAR, W.NO-22, PATLI GALI,,NEAR MUNNU SHOP AND OLD GANGA HOSPITAL,SAHARSA,Bihar,India,852201</t>
  </si>
  <si>
    <t>nafsaftab@gmail.com</t>
  </si>
  <si>
    <t>KENDRIYA VIDYALAYA SAHARSA, BIHAR</t>
  </si>
  <si>
    <t>DELHI PUBLIC SCHOOL BOKARO, JHARKHAND</t>
  </si>
  <si>
    <t>PHYSICS, CHEMISTRY, MATHEMATICS</t>
  </si>
  <si>
    <t>CS20S64015097</t>
  </si>
  <si>
    <t>DUC8852392</t>
  </si>
  <si>
    <t>COAP20006898</t>
  </si>
  <si>
    <t>Mr AMIT GAVEL</t>
  </si>
  <si>
    <t>kharsia,raigarh-chhattisgarh-India</t>
  </si>
  <si>
    <t>BHARAT LAL GAVEL</t>
  </si>
  <si>
    <t>BOTALDA,KHARSIA,RAIGARH,RAIGARH,,Chhattisgarh,India,496661</t>
  </si>
  <si>
    <t>amitgavel026@gmail.com</t>
  </si>
  <si>
    <t>new vivekanand convent hr sec school thusekela kharsia</t>
  </si>
  <si>
    <t>cgbse</t>
  </si>
  <si>
    <t>maths</t>
  </si>
  <si>
    <t>rungta college of engineering and technology bhilai</t>
  </si>
  <si>
    <t>chhattisgarh swami vivekanand technical university</t>
  </si>
  <si>
    <t>CS20S66021007</t>
  </si>
  <si>
    <t>DUC8852352</t>
  </si>
  <si>
    <t>COAP20010126</t>
  </si>
  <si>
    <t>Mr Harshwardhan Dubey</t>
  </si>
  <si>
    <t>Patan-Madhya Pradesh-India</t>
  </si>
  <si>
    <t>Awdesh Dubey</t>
  </si>
  <si>
    <t>h no 5/4 village umariya post baroda(chhedi),tehsil-patan, district jabalpur state madhya pradesh,,Madhya Pradesh,India,482003</t>
  </si>
  <si>
    <t>harsh2606.hd@gmail.com</t>
  </si>
  <si>
    <t>mispa mission high school</t>
  </si>
  <si>
    <t>board of secondary education,madhya pradesh, bhopal</t>
  </si>
  <si>
    <t>first</t>
  </si>
  <si>
    <t>maharashtra higher secondary school</t>
  </si>
  <si>
    <t>physics chemistry mathematics</t>
  </si>
  <si>
    <t>gyan ganga institute of technology and sciences</t>
  </si>
  <si>
    <t>rajiv gandhi proudyogiki vishwavidyalaya</t>
  </si>
  <si>
    <t>first division with honours</t>
  </si>
  <si>
    <t>20S65015112</t>
  </si>
  <si>
    <t>DUC8852413</t>
  </si>
  <si>
    <t>COAP20000480</t>
  </si>
  <si>
    <t>Ms Anamika</t>
  </si>
  <si>
    <t>BARMANA-HIMACHAL PRADESH-India</t>
  </si>
  <si>
    <t>ASHOK KUMAR</t>
  </si>
  <si>
    <t>H.No TRT B 12/4 ACC COLONY,BARMANA,DIST BILASPUR,Himachal Pradesh,India,174013</t>
  </si>
  <si>
    <t>anamikabasral97@gmail.com</t>
  </si>
  <si>
    <t>DAV SR SEC PUBLIC SCHOOL BARMANA DIST BILASPUR</t>
  </si>
  <si>
    <t>DAV SR SEC PUBLIC SCHOOL BARMANA DIST BILAPSUR</t>
  </si>
  <si>
    <t>NON MEDICAL</t>
  </si>
  <si>
    <t>NATIONAL INSTITUTE OF TECHNOLOGY HAMIRPUR</t>
  </si>
  <si>
    <t>CAPGEMINI TECHNOLOGY SERVICES LTD</t>
  </si>
  <si>
    <t>SENIOR ANALYST</t>
  </si>
  <si>
    <t>0-11-11</t>
  </si>
  <si>
    <t>DATA ANALYSIS</t>
  </si>
  <si>
    <t>CS20S68017088</t>
  </si>
  <si>
    <t>DUC8926368</t>
  </si>
  <si>
    <t>COAP20007718</t>
  </si>
  <si>
    <t>Mr Akash Kumar Panda</t>
  </si>
  <si>
    <t>Keonjhar-Odisha-India</t>
  </si>
  <si>
    <t>Ajit Kumar Panda</t>
  </si>
  <si>
    <t>Near Nirmala Convent School,Mining Road,Keonjhar,Odisha(Orissa),India,758001</t>
  </si>
  <si>
    <t>akash.guddu3@gmail.com</t>
  </si>
  <si>
    <t>Nirmala Convent School</t>
  </si>
  <si>
    <t>Sai International School</t>
  </si>
  <si>
    <t>IGIT,SARANG</t>
  </si>
  <si>
    <t>BPUT</t>
  </si>
  <si>
    <t>CS20S66034109</t>
  </si>
  <si>
    <t>DUC8899481</t>
  </si>
  <si>
    <t>COAP20004808</t>
  </si>
  <si>
    <t>Mr Avaneesh Kumar Patel</t>
  </si>
  <si>
    <t>GORAKHPUR-Uttar Pradesh-INDIA</t>
  </si>
  <si>
    <t>TEJ BAHADUR PATEL</t>
  </si>
  <si>
    <t>VILLAGE- ARJUN DUMARI,POST- ARJUN DUMARI,DISTRICT - KUSHINAGAR,Uttar Pradesh,India,274203</t>
  </si>
  <si>
    <t>avaneeshpatel07@gmail.com</t>
  </si>
  <si>
    <t>M A V M U M V KASIA KUSHINAGAR</t>
  </si>
  <si>
    <t>U.P. BOARD</t>
  </si>
  <si>
    <t>MAHARSHI ARVIND V M V M V KASIA KUSHINAGAR</t>
  </si>
  <si>
    <t>MATHEMATICS</t>
  </si>
  <si>
    <t>UNIVERSITY INSTITUTE OF ENGINEERING AND TECHNOLOGY</t>
  </si>
  <si>
    <t>CHHATRAPATI SHAHU JI MAHARAJ UNIVERSITY</t>
  </si>
  <si>
    <t>CS20S63030037</t>
  </si>
  <si>
    <t>DUC8972075</t>
  </si>
  <si>
    <t>COAP20000469</t>
  </si>
  <si>
    <t>Mr Suraj Kesharwani</t>
  </si>
  <si>
    <t>Dilip Kumar Kesharwani</t>
  </si>
  <si>
    <t>18, Atindra Mukherjee Lane, Howrah,West Bengal, India,,West Bengal,India,711102</t>
  </si>
  <si>
    <t>suraj.kesharwani.sk@gmail.com</t>
  </si>
  <si>
    <t>Shree Jain Vidyalaya Howrah</t>
  </si>
  <si>
    <t>W.B.B.S.E</t>
  </si>
  <si>
    <t>Shree Jain Vidyalaya Kolkata</t>
  </si>
  <si>
    <t>W.B.B.H.S.E</t>
  </si>
  <si>
    <t>M.A.K.A.U.T(formerly known as W.B.U.T)</t>
  </si>
  <si>
    <t>Cognizant Technology Solutions, Chennai</t>
  </si>
  <si>
    <t>Junior Developer</t>
  </si>
  <si>
    <t>Involved in development of web solution according to client requirment</t>
  </si>
  <si>
    <t>CS20S66048233</t>
  </si>
  <si>
    <t>DUC8863174</t>
  </si>
  <si>
    <t>COAP20001854</t>
  </si>
  <si>
    <t>Mr Sarthak Agarwal</t>
  </si>
  <si>
    <t>Moradabad-Uttar Pradesh-India</t>
  </si>
  <si>
    <t>Asheesh Agarwal</t>
  </si>
  <si>
    <t>H-28, Lajpatnagar,,Moradabad,,Uttar Pradesh,India,244001</t>
  </si>
  <si>
    <t>akkisfavourite@gmail.com</t>
  </si>
  <si>
    <t>Wilsonia College</t>
  </si>
  <si>
    <t>S.M. Arya Public School</t>
  </si>
  <si>
    <t>Univesity Schools of Information Communication and Technology</t>
  </si>
  <si>
    <t>Guru Gobind Singh Indraprasth University</t>
  </si>
  <si>
    <t>CS20S63036201</t>
  </si>
  <si>
    <t>DUC8852418</t>
  </si>
  <si>
    <t>COAP20001781</t>
  </si>
  <si>
    <t>Ms RIYA GHOSH</t>
  </si>
  <si>
    <t>BARDDHAMAN-WEST BENGAL-INDIA</t>
  </si>
  <si>
    <t>BARINDRA KUMAR GHOSH</t>
  </si>
  <si>
    <t>2A, Mrinalini Apartment,,5 Lake Road, Kabibharati Sarani,,Near Lake Mall, Lake Market,West Bengal,India,700029</t>
  </si>
  <si>
    <t>riyaghosh3110@gmail.com</t>
  </si>
  <si>
    <t>St. Xavier's School, Barddhaman</t>
  </si>
  <si>
    <t>Indian Certificate of Secondary Education</t>
  </si>
  <si>
    <t>Burdwan Model School</t>
  </si>
  <si>
    <t>Institute of Engineering &amp; Management, Kolkata</t>
  </si>
  <si>
    <t>Maulana Abul Kalam Azad University of Technology</t>
  </si>
  <si>
    <t>CS20S66053245</t>
  </si>
  <si>
    <t>DUC8852457</t>
  </si>
  <si>
    <t>COAP20010154</t>
  </si>
  <si>
    <t>Ms Parijat Moulik</t>
  </si>
  <si>
    <t>Barasat-WEST BENGAL-India</t>
  </si>
  <si>
    <t>Aloke Moulik</t>
  </si>
  <si>
    <t>A3C Rose Apartment,215A Bus Stand,Mahisbathan,West Bengal,India,700102</t>
  </si>
  <si>
    <t>parijatmoulik11@gmail.com</t>
  </si>
  <si>
    <t>Barasat Girls' High School</t>
  </si>
  <si>
    <t>Institute Of Engineering &amp; Management</t>
  </si>
  <si>
    <t>CS20S66049545</t>
  </si>
  <si>
    <t>DUC8973455</t>
  </si>
  <si>
    <t>COAP20003196</t>
  </si>
  <si>
    <t>Mr Rahul Mahlawat</t>
  </si>
  <si>
    <t>Jat Behror-Rajasthan-India</t>
  </si>
  <si>
    <t>Shyam Singh Mahlawat</t>
  </si>
  <si>
    <t>Ward No.3,Near Gopalpura Road,Laxmi Nagar,Rajasthan,India,303108</t>
  </si>
  <si>
    <t>rahulmahlawat1996@gmail.com</t>
  </si>
  <si>
    <t>Army School Nasirabad</t>
  </si>
  <si>
    <t>S R Public SR SEC School</t>
  </si>
  <si>
    <t>Mathematics,Physics,Chemistry,English,Physical Education</t>
  </si>
  <si>
    <t>S.R.M. Institute Of Science And Technology,NCR Campus</t>
  </si>
  <si>
    <t>S.R.M. Institute Of Science And Technology</t>
  </si>
  <si>
    <t>First Class</t>
  </si>
  <si>
    <t>CS20S65009418</t>
  </si>
  <si>
    <t>DUC9390417</t>
  </si>
  <si>
    <t>COAP20002614</t>
  </si>
  <si>
    <t>Mr Subham Ball</t>
  </si>
  <si>
    <t>Nabadwip-West Bengal-India</t>
  </si>
  <si>
    <t>Late Babu Bal</t>
  </si>
  <si>
    <t>68/c sadhu mukherjee road,Nona Chandanpukur,Barrackpore,West Bengal,India,700122</t>
  </si>
  <si>
    <t>iamsubham1@gmail.com</t>
  </si>
  <si>
    <t>Jaffarpur Bidyarthi Bhaban High School</t>
  </si>
  <si>
    <t>West Bengal Board of Secondary Education</t>
  </si>
  <si>
    <t>Latbagan High School</t>
  </si>
  <si>
    <t>West Bengal Council of Higher Secondary Education</t>
  </si>
  <si>
    <t>Diploma(3 Years)</t>
  </si>
  <si>
    <t>Calcutta Technical School</t>
  </si>
  <si>
    <t>West Bengal State Council of Technical Education</t>
  </si>
  <si>
    <t>Institute of Engineering &amp; Management</t>
  </si>
  <si>
    <t>Maulana Abul Kalam Azad University of Technology, West Bengal</t>
  </si>
  <si>
    <t>CS20S66047300</t>
  </si>
  <si>
    <t>DUC8908256</t>
  </si>
  <si>
    <t>COAP20000367</t>
  </si>
  <si>
    <t>Mr MEHUL DEEPAK VAIDYA</t>
  </si>
  <si>
    <t>Bhyander Thane-Maharashtra-India</t>
  </si>
  <si>
    <t>DEEPAK</t>
  </si>
  <si>
    <t>gaikwad house , opp saurabh bunglow , pawar nagar lane 2,old sangvi pcmc pune,,Maharashtra,India,411027</t>
  </si>
  <si>
    <t>mehulvaidya94@gmail.com</t>
  </si>
  <si>
    <t>Vidya Mandir Dahisar Mumbai</t>
  </si>
  <si>
    <t>First Class Distinction</t>
  </si>
  <si>
    <t>Sathaye college Vile Parle</t>
  </si>
  <si>
    <t>Vishwakarma Institute of Technology Pune</t>
  </si>
  <si>
    <t>Pune University</t>
  </si>
  <si>
    <t>Persistent System Limited</t>
  </si>
  <si>
    <t>Module Lead</t>
  </si>
  <si>
    <t>Database , ETL , BI developer</t>
  </si>
  <si>
    <t>CS20S62071133</t>
  </si>
  <si>
    <t>DUC8852102</t>
  </si>
  <si>
    <t>COAP20001955</t>
  </si>
  <si>
    <t>Mr Abhishek Singh Adhikari</t>
  </si>
  <si>
    <t>Bhupal Singh Adhikari</t>
  </si>
  <si>
    <t>Sadar Bazar Majkhali,PO and VILL - Majkhali,District- Almora,Uttarakhand,India,263652</t>
  </si>
  <si>
    <t>adhikariabhishek290@gmail.com</t>
  </si>
  <si>
    <t>Kendriya Vidyalaya Ranikhet</t>
  </si>
  <si>
    <t>Bipin Tripathi Kumaon Institute of Technology</t>
  </si>
  <si>
    <t>Uttarakhand Technical University</t>
  </si>
  <si>
    <t>CS20S68009066</t>
  </si>
  <si>
    <t>DUC9407448</t>
  </si>
  <si>
    <t>COAP20000021</t>
  </si>
  <si>
    <t>Mr SUMAN MITRA</t>
  </si>
  <si>
    <t>SHYAMAL KUMAR MITRA</t>
  </si>
  <si>
    <t>3A, JUI Apartment, Chandanpukur, Barrackpore, Kolkata,Near Matri Sadan Hospital,,West Bengal,India,700122</t>
  </si>
  <si>
    <t>sumanmitra94@gmail.com</t>
  </si>
  <si>
    <t>KV-2 AFS Chakeri, Kanpur, UP</t>
  </si>
  <si>
    <t>KV-1 AFS Jamnagar, Gujarat</t>
  </si>
  <si>
    <t>MAKAUT-WB</t>
  </si>
  <si>
    <t>Infosys Ltd, Bangalore</t>
  </si>
  <si>
    <t>Senior Systems Engineer</t>
  </si>
  <si>
    <t>Network Tester and Automation tool builder for Cable Modem</t>
  </si>
  <si>
    <t>CS20S66052396</t>
  </si>
  <si>
    <t>DUC8852482</t>
  </si>
  <si>
    <t>COAP20006260</t>
  </si>
  <si>
    <t>Mr Nitish Biradar</t>
  </si>
  <si>
    <t>Aurad Shahajani-Maharashtra-India</t>
  </si>
  <si>
    <t>Dnyaneshwar</t>
  </si>
  <si>
    <t>Vitthal Nivas,Beside Govindrao Patil Vidyalaya,Latur-Bidar Road, Aurad (Sha),Maharashtra,India,413522</t>
  </si>
  <si>
    <t>biradar.nitish1@gmail.com</t>
  </si>
  <si>
    <t>Jawahar Navodaya Vidyalaya, Latur</t>
  </si>
  <si>
    <t>Maths, Physics, Chemistry, English, Hinidi</t>
  </si>
  <si>
    <t>Sinhgad Institute of Technology, Lonavala</t>
  </si>
  <si>
    <t>Savitribai Phule Pune University</t>
  </si>
  <si>
    <t>Tata Consultansy Services Ltd</t>
  </si>
  <si>
    <t>ASE - Trainee (Developer)</t>
  </si>
  <si>
    <t>0-9-7</t>
  </si>
  <si>
    <t>Development</t>
  </si>
  <si>
    <t>CS20S62070448</t>
  </si>
  <si>
    <t>DUC8852496</t>
  </si>
  <si>
    <t>COAP20001076</t>
  </si>
  <si>
    <t>Mr KARANKUMAR GUNVANTBHAI ROHIT</t>
  </si>
  <si>
    <t>PETLAD-GUJARAT-INDIA</t>
  </si>
  <si>
    <t>GUNVANTBHAI ROHIT</t>
  </si>
  <si>
    <t>A2 SHYAM TENAMENT SOCIETY,RANGUPVAN PARTY PLOT,MANJIPURA ROAD NADIAD,Gujarat,India,387001</t>
  </si>
  <si>
    <t>karanceddu@gmail.com</t>
  </si>
  <si>
    <t>ST ANNES HIGH SCHOOL NADIAD</t>
  </si>
  <si>
    <t>GUJARAT</t>
  </si>
  <si>
    <t>DHARMSINH DESAI UNIVERSITY NADIAD</t>
  </si>
  <si>
    <t>DDU NADIAD</t>
  </si>
  <si>
    <t>CS20S62006077</t>
  </si>
  <si>
    <t>DUC8852303</t>
  </si>
  <si>
    <t>COAP20000542</t>
  </si>
  <si>
    <t>Mr NISHANTH GALETI</t>
  </si>
  <si>
    <t>BADIKAYALAPALLI-ANDHRA PRADESH-INDIA</t>
  </si>
  <si>
    <t>GALETI SIVALINGAM</t>
  </si>
  <si>
    <t>20-2-2,BADIKAYALAPALLI,,Andhrapradesh,India,517370</t>
  </si>
  <si>
    <t>nishanthgaleti8@gmail.com</t>
  </si>
  <si>
    <t>SRI BHAGAVAN SAI RAM HIGH SCHOOL</t>
  </si>
  <si>
    <t>BOARD OF SECONDARY EDUCATION, ANDHRA PRADESH</t>
  </si>
  <si>
    <t>ANDHRA PRADESH RESIDENTIAL JUNIOR COLLEGE</t>
  </si>
  <si>
    <t>MATHEMATICS,PHYSICS,CHEMISTRY</t>
  </si>
  <si>
    <t>MADANAPALLE INSTITUTE OF TECHNOLOGY AND SCIENCE</t>
  </si>
  <si>
    <t>JAWAHARLAL NEHRU TECHNOLOGICAL UNIVERSITY ANANTAPUR, ANANTAPURAMU</t>
  </si>
  <si>
    <t>CS20S67122038</t>
  </si>
  <si>
    <t>DUC9278642</t>
  </si>
  <si>
    <t>COAP20007436</t>
  </si>
  <si>
    <t>Mr ROHIT SINGH RANA</t>
  </si>
  <si>
    <t>Ranikhet-Uttarakhand-India</t>
  </si>
  <si>
    <t>Pooran Singh Rana</t>
  </si>
  <si>
    <t>Village and Post Office: Dida Dwarson,Tehsil: Ranikhet,District: Almora,Uttarakhand,India,263652</t>
  </si>
  <si>
    <t>rohitrana859@gmail.com</t>
  </si>
  <si>
    <t>Government Inter College Dwarson, Almora</t>
  </si>
  <si>
    <t>Uttarakhand Board</t>
  </si>
  <si>
    <t>II</t>
  </si>
  <si>
    <t>Government Polytechnic Dwarahat, Almora</t>
  </si>
  <si>
    <t>UBTER, Haridwar</t>
  </si>
  <si>
    <t>Amrapali Institute Of Technology and Sciences, Haldwani</t>
  </si>
  <si>
    <t>CS20S63044134</t>
  </si>
  <si>
    <t>DUC8868404</t>
  </si>
  <si>
    <t>COAP20015802</t>
  </si>
  <si>
    <t>Mr Suchibrata Dutta</t>
  </si>
  <si>
    <t>Panihati-West Bengal-India</t>
  </si>
  <si>
    <t>Sankar Dutta</t>
  </si>
  <si>
    <t>95H,Saibon Road,Bandipur,Near Khan Auto Centre,,West Bengal,India,700118</t>
  </si>
  <si>
    <t>dutta.suchibrata1@gmail.com</t>
  </si>
  <si>
    <t>Ramkrishna Mission Boys' Home,Rahara</t>
  </si>
  <si>
    <t>Ramakrishna Mission Residential College,Narendrapur</t>
  </si>
  <si>
    <t>West Bengal Board of Higher Secondary Education</t>
  </si>
  <si>
    <t>Sciences</t>
  </si>
  <si>
    <t>Jadavpur University</t>
  </si>
  <si>
    <t>Master of Arts</t>
  </si>
  <si>
    <t>Delhi school of Economics</t>
  </si>
  <si>
    <t>Economics</t>
  </si>
  <si>
    <t>Lousiana State Univsersity</t>
  </si>
  <si>
    <t>Assistant Researcher</t>
  </si>
  <si>
    <t>Delhi School of Economics</t>
  </si>
  <si>
    <t>Senior Assistant Researcher</t>
  </si>
  <si>
    <t>1-0-0</t>
  </si>
  <si>
    <t>ITC Infotech</t>
  </si>
  <si>
    <t>IT Consultant</t>
  </si>
  <si>
    <t>Software Development</t>
  </si>
  <si>
    <t>Assistant Software Engineer</t>
  </si>
  <si>
    <t>HSBC</t>
  </si>
  <si>
    <t>Fraud Analyst</t>
  </si>
  <si>
    <t>0-8-19</t>
  </si>
  <si>
    <t>Analytics</t>
  </si>
  <si>
    <t>Regopz Pte Ltd</t>
  </si>
  <si>
    <t>Lead Technical Architect</t>
  </si>
  <si>
    <t>CS20S66054074</t>
  </si>
  <si>
    <t>DUC8853536</t>
  </si>
  <si>
    <t>COAP20001033</t>
  </si>
  <si>
    <t>Ms Jyotsna Tata</t>
  </si>
  <si>
    <t>Berhampur-Orissa-India</t>
  </si>
  <si>
    <t>J R Tata</t>
  </si>
  <si>
    <t>14/226 Aradhana,L-8 Vinoba Nagar,Bilaspur,Chhattisgarh,India,495001</t>
  </si>
  <si>
    <t>jyotsnatriton0908@gmail.com</t>
  </si>
  <si>
    <t>St. Xavier's Sr. Sec. School</t>
  </si>
  <si>
    <t>Lakhmi Chand Institute of Technology</t>
  </si>
  <si>
    <t>Chhattisgarh Swami Vivekananda Technical University</t>
  </si>
  <si>
    <t>Accenture</t>
  </si>
  <si>
    <t>Service Desk Analyst</t>
  </si>
  <si>
    <t>1-0-1</t>
  </si>
  <si>
    <t>CS20S66018163</t>
  </si>
  <si>
    <t>DUC8854314</t>
  </si>
  <si>
    <t>COAP20014495</t>
  </si>
  <si>
    <t>Mr Gagesh Madaan</t>
  </si>
  <si>
    <t>ludhiana-Punjab-India</t>
  </si>
  <si>
    <t>Tilak Raj Madaan</t>
  </si>
  <si>
    <t>815-G, SBS NAGAR,Pakhowal Road, Ludhiana,,Punjab,India,141002</t>
  </si>
  <si>
    <t>gmadaan15@gmail.com</t>
  </si>
  <si>
    <t>Saint Thomas</t>
  </si>
  <si>
    <t>NON-MED</t>
  </si>
  <si>
    <t>Guru Nanak Dev Engineering College, Ludhiana</t>
  </si>
  <si>
    <t>PTU</t>
  </si>
  <si>
    <t>Spookfish Innovations</t>
  </si>
  <si>
    <t>Vision Automation Software Development, Testing and Commissioning</t>
  </si>
  <si>
    <t>Ikara Vision, Bengaluru</t>
  </si>
  <si>
    <t>Software Engineer Intern</t>
  </si>
  <si>
    <t>0-0-8</t>
  </si>
  <si>
    <t>Vision Automation Software Development, Testing</t>
  </si>
  <si>
    <t>Get My Parking Agile Parking Solutions</t>
  </si>
  <si>
    <t>Parking Automation Cloud Based Software Development</t>
  </si>
  <si>
    <t>CS20S68022146</t>
  </si>
  <si>
    <t>DUC8854243</t>
  </si>
  <si>
    <t>COAP20011924</t>
  </si>
  <si>
    <t>Mr AJAY BISWAS</t>
  </si>
  <si>
    <t>SAMAR BISWAS</t>
  </si>
  <si>
    <t>VILLAGE TUNIGHATA SCHOOL PARA,P.O. KUMRA KASHIPUR,HABRA,West Bengal,India,743271</t>
  </si>
  <si>
    <t>ajaybiswas22@gmail.com</t>
  </si>
  <si>
    <t>K.V. N.A.D. KARANJA</t>
  </si>
  <si>
    <t>PHYSICS, CHEMISTRY, MATHS, ENGLISH, COMPUTER SCIENCE</t>
  </si>
  <si>
    <t>UNIVERSITY INSTITUTE OF TECHNOLOGY</t>
  </si>
  <si>
    <t>UNIVERSITY OF BURDWAN</t>
  </si>
  <si>
    <t>1ST HONOURS</t>
  </si>
  <si>
    <t>CS20S64034056</t>
  </si>
  <si>
    <t>DUC8854967</t>
  </si>
  <si>
    <t>COAP20010650</t>
  </si>
  <si>
    <t>Mr GUTTA UDAY KUMAR</t>
  </si>
  <si>
    <t>Tadipatri-Andhra Pradesh-India</t>
  </si>
  <si>
    <t>G KRISHNAMA NAIDU</t>
  </si>
  <si>
    <t>T Kothapalli, Yadiki Mandal,Anantapur District,Andhra Pradesh,Andhrapradesh,India,515455</t>
  </si>
  <si>
    <t>udaykumar.sravan@gmail.com</t>
  </si>
  <si>
    <t>SRI SAI TEJA SCHOOL</t>
  </si>
  <si>
    <t>BSEAP</t>
  </si>
  <si>
    <t>SRI CHAITANYA JUNIOR COLLEGE</t>
  </si>
  <si>
    <t>JAWAHARLAL NEHRU TECHNOLOGICAL UNIVERSITY KAKINADA</t>
  </si>
  <si>
    <t>COMPUTER SCIENCE ENGINEERING</t>
  </si>
  <si>
    <t>Mathworks</t>
  </si>
  <si>
    <t>Associate Software Engineer</t>
  </si>
  <si>
    <t>Advanced Compiler development</t>
  </si>
  <si>
    <t>20S61411091</t>
  </si>
  <si>
    <t>DUC8889819</t>
  </si>
  <si>
    <t>COAP20002982</t>
  </si>
  <si>
    <t>Mr ROHITH PARJANYA PASHIKANTI</t>
  </si>
  <si>
    <t>SIDDIPET-Telangana-INDIA</t>
  </si>
  <si>
    <t>SRINIVAS</t>
  </si>
  <si>
    <t>10-4-214/2,NASARPURA,SIDDIPET,SIDDIPET,Telangana,India,502103</t>
  </si>
  <si>
    <t>rohitparjanyapashikanti@gmail.com</t>
  </si>
  <si>
    <t>VIKAS HIGH SCHOOL</t>
  </si>
  <si>
    <t>STATE BOARD</t>
  </si>
  <si>
    <t>STATE INTERMEDIATE BOARD</t>
  </si>
  <si>
    <t>MATHS PHYSICS CHEMISTRY</t>
  </si>
  <si>
    <t>ANURAG GROUP OF INSTITUTIONS</t>
  </si>
  <si>
    <t>CS20S61402123</t>
  </si>
  <si>
    <t>DUC8854601</t>
  </si>
  <si>
    <t>COAP20002279</t>
  </si>
  <si>
    <t>Mr Pratik Parida</t>
  </si>
  <si>
    <t>Cuttack-Odisha-India</t>
  </si>
  <si>
    <t>Benudhar Parida</t>
  </si>
  <si>
    <t>G-331, Sector-7, CDA,Cuttack,,Odisha(Orissa),India,753014</t>
  </si>
  <si>
    <t>pratikparidabubu@gmail.com</t>
  </si>
  <si>
    <t>Ravenshaw Collegiate School</t>
  </si>
  <si>
    <t>State Board(Odisha)</t>
  </si>
  <si>
    <t>Stewart Science College</t>
  </si>
  <si>
    <t>PCMIT</t>
  </si>
  <si>
    <t>Indira Gandhi Institute of Technology,Sarang</t>
  </si>
  <si>
    <t>Biju Pattnaik University of Technology,Odisha</t>
  </si>
  <si>
    <t>CS20S66038110</t>
  </si>
  <si>
    <t>DUC8857816</t>
  </si>
  <si>
    <t>COAP20001878</t>
  </si>
  <si>
    <t>Mr Sudeep Vig</t>
  </si>
  <si>
    <t>Pathankot-Punjab-India</t>
  </si>
  <si>
    <t>Jatinder Mohan Vig</t>
  </si>
  <si>
    <t>H.no11 gopal nagar,shahpur chowk,Pathankot,Punjab,India,145001</t>
  </si>
  <si>
    <t>sudeepvig42@gmail.com</t>
  </si>
  <si>
    <t>Sri guru harkrishan senior secondary school</t>
  </si>
  <si>
    <t>St. Thomas senior secondary school</t>
  </si>
  <si>
    <t>Panjab University swami sarvanand giri regional centre</t>
  </si>
  <si>
    <t>Panjab University</t>
  </si>
  <si>
    <t>CS20S63028149</t>
  </si>
  <si>
    <t>DUC8891440</t>
  </si>
  <si>
    <t>COAP20007731</t>
  </si>
  <si>
    <t>AKANKSHA GUPTA</t>
  </si>
  <si>
    <t>KHAIRTHAL-RAJASTHAN-INDIA</t>
  </si>
  <si>
    <t>KAMLESH GUPTA</t>
  </si>
  <si>
    <t>V.P.O Noornagar,Khairthal,Teh- Kishangarh Bas, Alwar,Rajasthan,India,301404</t>
  </si>
  <si>
    <t>akanksha.mitrc@gmail.com</t>
  </si>
  <si>
    <t>J N V KHAIRTHAL DT ALWAR</t>
  </si>
  <si>
    <t>PHYSICS,CHEMISTRY,MATHS</t>
  </si>
  <si>
    <t>MODERN INSTITUTE OF TECHNOLOGY AND RESEARCH CENTRE</t>
  </si>
  <si>
    <t>RAJASTHAN TECHNICAL UNIVERSITY,KOTA</t>
  </si>
  <si>
    <t>CS20S63002019</t>
  </si>
  <si>
    <t>DUC9389607</t>
  </si>
  <si>
    <t>COAP20007858</t>
  </si>
  <si>
    <t>Mr Akshil Gadhiya</t>
  </si>
  <si>
    <t>Ahmedabad-Gujarat-India</t>
  </si>
  <si>
    <t>Rajeshbhai</t>
  </si>
  <si>
    <t>A/11, Shraddha APPT.,Jyoti jagruti soc.,Indiacolony, Bapunagar,Ahmedabad,Gujarat,India,382350</t>
  </si>
  <si>
    <t>akshilrg1999@gmail.com</t>
  </si>
  <si>
    <t>Sarvoday vidhyamandir</t>
  </si>
  <si>
    <t>GSEB</t>
  </si>
  <si>
    <t>Bhagawati vidhyalay</t>
  </si>
  <si>
    <t>GHSEB</t>
  </si>
  <si>
    <t>LDRP-ITR</t>
  </si>
  <si>
    <t>Kadi Sarva Vishwavidyalaya</t>
  </si>
  <si>
    <t>CS20S62005012</t>
  </si>
  <si>
    <t>DUC8855626</t>
  </si>
  <si>
    <t>COAP20007799</t>
  </si>
  <si>
    <t>Ms GAYATHRI R</t>
  </si>
  <si>
    <t>SHORNUR-KERALA-INDIA</t>
  </si>
  <si>
    <t>RAJAGOPALAN K P</t>
  </si>
  <si>
    <t>SOWPARNIKA,MANNAMPATTA PO,PALAKKAD,Kerala,India,678633</t>
  </si>
  <si>
    <t>gayathrir004@gmail.com</t>
  </si>
  <si>
    <t>Higher Secondary School Sreekrishnapuram</t>
  </si>
  <si>
    <t>Kerala Board of Public Examinations</t>
  </si>
  <si>
    <t>Kerala Board of Higher Secondary Examination</t>
  </si>
  <si>
    <t>Government Engineering College Thrissur</t>
  </si>
  <si>
    <t>University of Calicut</t>
  </si>
  <si>
    <t>Software Solutions</t>
  </si>
  <si>
    <t>Oracle Financial Services software</t>
  </si>
  <si>
    <t>Associate Consultant</t>
  </si>
  <si>
    <t>0-8-21</t>
  </si>
  <si>
    <t>Customisation of product for clients (banks)</t>
  </si>
  <si>
    <t>CS20S61322097</t>
  </si>
  <si>
    <t>DUC8902535</t>
  </si>
  <si>
    <t>COAP20003359</t>
  </si>
  <si>
    <t>Mr PRANAY KUMAR TIRUMALA</t>
  </si>
  <si>
    <t>Vanasthalipuram-Telangana-India</t>
  </si>
  <si>
    <t>SHANKARAIAH TIRUMALA</t>
  </si>
  <si>
    <t>H.No:5-3-112 Plot No:32/33,Road No.10 Gowthami Nagar,Vanasthalipuram Hyderabad,Telangana,India,500070</t>
  </si>
  <si>
    <t>pranaykumar562@gmail.com</t>
  </si>
  <si>
    <t>SIDDHARTHA HIGH SCHOOL Vanasthalipuram</t>
  </si>
  <si>
    <t>NARAYANA JUNIOR COLLEGE Kothapet</t>
  </si>
  <si>
    <t>MATURI VENKATA SUBBA RAO ENGINEERING COLLEGE</t>
  </si>
  <si>
    <t>Osmania University Hyderabad</t>
  </si>
  <si>
    <t>Accenture Pvt. Ltd.</t>
  </si>
  <si>
    <t>0-5-27</t>
  </si>
  <si>
    <t>CS20S61402018</t>
  </si>
  <si>
    <t>DUC8859358</t>
  </si>
  <si>
    <t>COAP20003119</t>
  </si>
  <si>
    <t>Mr GAGANDEEP SHUBHAM</t>
  </si>
  <si>
    <t>Patiala-Punjab-INDIA</t>
  </si>
  <si>
    <t>MANSHA RAM</t>
  </si>
  <si>
    <t>Q.NO.808,TYPE-3,DMW COLONY,PATIALA,Punjab,India,147003</t>
  </si>
  <si>
    <t>prabhakar.gagan21@gmail.com</t>
  </si>
  <si>
    <t>KENDERIYA VIDYALAYA NO.2</t>
  </si>
  <si>
    <t>GIANI ZAIL SINGH CAMPUS COLLEGE OF ENGINEERING AND TECHNOLOGY</t>
  </si>
  <si>
    <t>MAHARAJA RANJIT SINGH PUNJAB TECHNICAL UNIVERSITY</t>
  </si>
  <si>
    <t>CS20S68036248</t>
  </si>
  <si>
    <t>DUC8856302</t>
  </si>
  <si>
    <t>COAP20003867</t>
  </si>
  <si>
    <t>Mr TALHA HASHIM</t>
  </si>
  <si>
    <t>MOHD HASHIM</t>
  </si>
  <si>
    <t>140/C LOCO SOUTH COLONY,RAILWAY BABU PURWA KANPUR,UTTAR PRADESH,Uttar Pradesh,India,208004</t>
  </si>
  <si>
    <t>talhahashim786@gmail.com</t>
  </si>
  <si>
    <t>OXFORD MODEL INTER COLLEGE</t>
  </si>
  <si>
    <t>UTTAR PRADESH</t>
  </si>
  <si>
    <t>SHAMBHUNATH INSTITUTE OF ENGINEERING AND TECHNOLOGY</t>
  </si>
  <si>
    <t>DR A P J ABDUL KALAM UNIVERSITY</t>
  </si>
  <si>
    <t>ALGO AND DATA STRUCTURE</t>
  </si>
  <si>
    <t>gate prepration</t>
  </si>
  <si>
    <t>self study</t>
  </si>
  <si>
    <t>kanpur</t>
  </si>
  <si>
    <t>study</t>
  </si>
  <si>
    <t>CS20S65019233</t>
  </si>
  <si>
    <t>DUC8857936</t>
  </si>
  <si>
    <t>COAP20008827</t>
  </si>
  <si>
    <t>Mr SHUBHAM KUMAR BARNWAL</t>
  </si>
  <si>
    <t>PATHRATU-JHARKHAND-India</t>
  </si>
  <si>
    <t>SUBHASH KUMAR</t>
  </si>
  <si>
    <t>Q.No. 54/B Rly. Colony,Morwa , Singrauli,Singrauli,Madhya Pradesh,India,486889</t>
  </si>
  <si>
    <t>shubham.barnwal02@gmail.com</t>
  </si>
  <si>
    <t>KENDRIYA VIDYALAYA CHOPAN</t>
  </si>
  <si>
    <t>SHIV JYOTI SR. SEC. SCHOOL , KOTA</t>
  </si>
  <si>
    <t>RBSE</t>
  </si>
  <si>
    <t>MATHS , PHYSICS , CHEMISTRY , ENGLISH , HINDI</t>
  </si>
  <si>
    <t>RAJ KUMAR GOEL INSTITUTE OF TECHNOLOGY , GHAZIABAD</t>
  </si>
  <si>
    <t>Dr. A.P.J. Abdul Kalam Technical University ,Uttar Pradesh</t>
  </si>
  <si>
    <t>C.S.E.</t>
  </si>
  <si>
    <t>CS20S65027033</t>
  </si>
  <si>
    <t>DUC8858192</t>
  </si>
  <si>
    <t>COAP20002117</t>
  </si>
  <si>
    <t>Mr Pranay Mohanbhai Sonagara</t>
  </si>
  <si>
    <t>AHMEDABAD-GUJARAT-INDIA</t>
  </si>
  <si>
    <t>Mohanbhai Jashabhai Sonagara</t>
  </si>
  <si>
    <t>I-505,Kautilya Flats, D-cabin, Sabarmati,Ahmedabad,,Gujarat,India,380019</t>
  </si>
  <si>
    <t>pranaysonagara@gmail.com</t>
  </si>
  <si>
    <t>Shree Vidyanagar High School</t>
  </si>
  <si>
    <t>Gujarat</t>
  </si>
  <si>
    <t>NM High School</t>
  </si>
  <si>
    <t>LJIET</t>
  </si>
  <si>
    <t>GTU</t>
  </si>
  <si>
    <t>CS20S62004324</t>
  </si>
  <si>
    <t>DUC9426066</t>
  </si>
  <si>
    <t>COAP20009510</t>
  </si>
  <si>
    <t>Mr Umesh Kumar</t>
  </si>
  <si>
    <t>Ghazipur-UTTAR PRADESH-Indian</t>
  </si>
  <si>
    <t>Prabhunath Ram</t>
  </si>
  <si>
    <t>47/D Jia Saria Hauz Khash New Delhi,New Delhi,,Delhi,India,110016</t>
  </si>
  <si>
    <t>uk740800@gmail.com</t>
  </si>
  <si>
    <t>Adarsh Inter College Mahuabag Ghazipur</t>
  </si>
  <si>
    <t>Rajkiya City Inter College Ghazipur</t>
  </si>
  <si>
    <t>Rajkiya Engineering College Azamgrah</t>
  </si>
  <si>
    <t>A K T U</t>
  </si>
  <si>
    <t>CS20S63037195</t>
  </si>
  <si>
    <t>DUC8897809</t>
  </si>
  <si>
    <t>COAP20002848</t>
  </si>
  <si>
    <t>Mr Ashutosh Ranjan</t>
  </si>
  <si>
    <t>GORAKHPUR-UTTAR PRADESH-INDIA</t>
  </si>
  <si>
    <t>Dr.Ram Soch Yadav</t>
  </si>
  <si>
    <t>House No-56,Near Sant Nirankari Bhawan,Sidharipur,Surajkund Colony,Uttar Pradesh,India,273015</t>
  </si>
  <si>
    <t>ranjan.ashutosh16@gmail.com</t>
  </si>
  <si>
    <t>1605210014@ietlucknow.ac.in</t>
  </si>
  <si>
    <t>LITTLE FLOWER SCHOOL</t>
  </si>
  <si>
    <t>I.C.S.E</t>
  </si>
  <si>
    <t>I.S.C</t>
  </si>
  <si>
    <t>INSTITUTE OF ENGINEERING AND TECHNOLOGY</t>
  </si>
  <si>
    <t>APJ ABDUL KALAM TECHNICAL UNIVERSITY</t>
  </si>
  <si>
    <t>CS20S65024174</t>
  </si>
  <si>
    <t>DUC8858566</t>
  </si>
  <si>
    <t>COAP20007887</t>
  </si>
  <si>
    <t>Mr Abhinav Kumar Singh</t>
  </si>
  <si>
    <t>Siwan-Bihar-India</t>
  </si>
  <si>
    <t>Vinod Kumar Singh</t>
  </si>
  <si>
    <t>House no-20, village-Raini, Post-Rukundipur,Ps-Daraunda,Dist-Siwan,Bihar,841238,,Bihar,India,841238</t>
  </si>
  <si>
    <t>abhinav.aks89@gmail.com</t>
  </si>
  <si>
    <t>S k j r High School</t>
  </si>
  <si>
    <t>BSEB</t>
  </si>
  <si>
    <t>Gorakh Singh College</t>
  </si>
  <si>
    <t>Physics,Chemistry,Math,English,Hindi</t>
  </si>
  <si>
    <t>University Institute Of Technology</t>
  </si>
  <si>
    <t>The University of Burdwan</t>
  </si>
  <si>
    <t>CS20S66048048</t>
  </si>
  <si>
    <t>DUC8859407</t>
  </si>
  <si>
    <t>COAP20000610</t>
  </si>
  <si>
    <t>Mr YASH TOMAR</t>
  </si>
  <si>
    <t>171-A, SHASTRI GALI,WEST BABARPUR,SHAHDARA,Delhi,India,110032</t>
  </si>
  <si>
    <t>efflux97@gmail.com</t>
  </si>
  <si>
    <t>tomer.bhim@rediffmail.com</t>
  </si>
  <si>
    <t>Little Flowers Public Senior Secondary School</t>
  </si>
  <si>
    <t>CS</t>
  </si>
  <si>
    <t>CS20S63032364</t>
  </si>
  <si>
    <t>DUC8860597</t>
  </si>
  <si>
    <t>COAP20001244</t>
  </si>
  <si>
    <t>Mr NAGALAPURAM SIVA HARISH DUTT</t>
  </si>
  <si>
    <t>ANANTHAPUR-ANDHRA PRADESH-INDIA</t>
  </si>
  <si>
    <t>NAGALAPURAM NAGASAYANA RAO</t>
  </si>
  <si>
    <t>D.NO:24-6-193,SARASWATHI NAGAR,DARGAMITTA,NELLORE,Andhrapradesh,India,524003</t>
  </si>
  <si>
    <t>sivaharishdutt98@gmail.com</t>
  </si>
  <si>
    <t>DR.C.V.RAMAN ENGLISH MEDIUM HIGH SCHOOL</t>
  </si>
  <si>
    <t>SRI CHAITANYA COLLEGE</t>
  </si>
  <si>
    <t>BOARD OF INTERMEDIATE EDUCATION ANDHRA PARADESH</t>
  </si>
  <si>
    <t>MATHS,PHYSICS,CHEMISTRY</t>
  </si>
  <si>
    <t>INDIAN INSTITUTE OF INFORMATION TECHNOLOGY,TIRUCHIRAPPALLI</t>
  </si>
  <si>
    <t>CS20S61411245</t>
  </si>
  <si>
    <t>DUC8859366</t>
  </si>
  <si>
    <t>COAP20001073</t>
  </si>
  <si>
    <t>Mr AKASH SINGH SANT</t>
  </si>
  <si>
    <t>MATHURA-UTTAR PRADESH-INDIA</t>
  </si>
  <si>
    <t>GANGA RAM SANT</t>
  </si>
  <si>
    <t>29 A BHAGWAN NAGAR NH-2,MATHURA,,Uttar Pradesh,India,281006</t>
  </si>
  <si>
    <t>akshshu@gmail.com</t>
  </si>
  <si>
    <t>DELHI PUBLIC SCHOOL</t>
  </si>
  <si>
    <t>J.S.S ACADEMY OF TECHNICAL EDUCATION NOIDA</t>
  </si>
  <si>
    <t>Dr. A.P.J. Abdul Kalam Technical University (APJAKTU)</t>
  </si>
  <si>
    <t>CS20S63026183</t>
  </si>
  <si>
    <t>DUC8859990</t>
  </si>
  <si>
    <t>COAP20000449</t>
  </si>
  <si>
    <t>Ms HARSHINI N B</t>
  </si>
  <si>
    <t>Madurai-Tamil Nadu-India</t>
  </si>
  <si>
    <t>AMUTHA A K</t>
  </si>
  <si>
    <t>4580,,TNHB Villapuram Housing Board Colony,,Madurai,Tamil Nadu,India,625011</t>
  </si>
  <si>
    <t>nbharshini7@gmail.com</t>
  </si>
  <si>
    <t>SRI PRASANNA VENKATESHWARA MATRICULATION HIGHER SECONDARY SCHOOL</t>
  </si>
  <si>
    <t>TAMIL NADU STATE BOARD</t>
  </si>
  <si>
    <t>PHYSICS,CHEMISTRY,MATHS,BIOLOGY</t>
  </si>
  <si>
    <t>K.L.N.COLLEGE OF ENGINEERING</t>
  </si>
  <si>
    <t>ANNA UNIVERSITY</t>
  </si>
  <si>
    <t>CS20S63037205</t>
  </si>
  <si>
    <t>COAP20008396</t>
  </si>
  <si>
    <t>Ms Garima singh</t>
  </si>
  <si>
    <t>Moradabad-Uttar Pradesh-india</t>
  </si>
  <si>
    <t>Nepal Singh</t>
  </si>
  <si>
    <t>C-2/7, Ashiyana colony,Phase-2,Moradabad,Uttar Pradesh,India,244001</t>
  </si>
  <si>
    <t>garimas1123@gmail.com</t>
  </si>
  <si>
    <t>S.S.Children Academy</t>
  </si>
  <si>
    <t>CS20S63034560</t>
  </si>
  <si>
    <t>DUC8859732</t>
  </si>
  <si>
    <t>COAP20012619</t>
  </si>
  <si>
    <t>Mr lalit chouhan</t>
  </si>
  <si>
    <t>amon-madhya pradesh-india</t>
  </si>
  <si>
    <t>jaynarayan chouhan</t>
  </si>
  <si>
    <t>169/1,kaushal nagar, near scope college,hoshangabad road ,bhopal,,Madhya Pradesh,India,462047</t>
  </si>
  <si>
    <t>lalitchouhan1996@gmail.com</t>
  </si>
  <si>
    <t>new father angel h s school indore</t>
  </si>
  <si>
    <t>mpbse</t>
  </si>
  <si>
    <t>merit h s school indore</t>
  </si>
  <si>
    <t>science</t>
  </si>
  <si>
    <t>shri govindram seksaria institute of technology and science indore madhya pradesh</t>
  </si>
  <si>
    <t>rajiv gandhi proudyogiki vishwavidyalaya bhopal madhya pradesh</t>
  </si>
  <si>
    <t>computer engineering</t>
  </si>
  <si>
    <t>Infobeans Technologies ltd</t>
  </si>
  <si>
    <t>Associate software engineer</t>
  </si>
  <si>
    <t>Technical</t>
  </si>
  <si>
    <t>CS18S33040123</t>
  </si>
  <si>
    <t>DUC8868522</t>
  </si>
  <si>
    <t>COAP20001896</t>
  </si>
  <si>
    <t>Mr BANDAPALLI SAIKUMAR</t>
  </si>
  <si>
    <t>Ookal, Rayaparthy, Warangal Rural-Telangana-India</t>
  </si>
  <si>
    <t>BANDAPALLI NARSAIAH</t>
  </si>
  <si>
    <t>H.No : 3-34/1, Ookal,Rayaparthy,Warangal Rural,Telangana,India,506314</t>
  </si>
  <si>
    <t>saikumarsfm8@gmail.com</t>
  </si>
  <si>
    <t>Z P SEC. SCHOOL OOKAL</t>
  </si>
  <si>
    <t>Board of Secondary Education, AP</t>
  </si>
  <si>
    <t>Rajiv Gandhi University of Knowledge Technologies, Basar</t>
  </si>
  <si>
    <t>Rajiv Gandhi University of Knowledge Technologies</t>
  </si>
  <si>
    <t>ADP Pvt Ltd</t>
  </si>
  <si>
    <t>Member Technical</t>
  </si>
  <si>
    <t>Talend developer</t>
  </si>
  <si>
    <t>CS20S61411046</t>
  </si>
  <si>
    <t>DUC8861671</t>
  </si>
  <si>
    <t>COAP20001638</t>
  </si>
  <si>
    <t>Mr Anupam Kumar</t>
  </si>
  <si>
    <t>Patna-Bihar-INDIA</t>
  </si>
  <si>
    <t>Ajay Kumar</t>
  </si>
  <si>
    <t>Vidhya Nagar,Pandra,Ratu Road,Jharkhand,India,834005</t>
  </si>
  <si>
    <t>anupam121996@gmail.com</t>
  </si>
  <si>
    <t>KVCCL Ranchi</t>
  </si>
  <si>
    <t>DAV Hehal Ranchi</t>
  </si>
  <si>
    <t>Physics Chemistry Maths</t>
  </si>
  <si>
    <t>Silicon Institute Of Technology Bhubaneswar</t>
  </si>
  <si>
    <t>CS20S66031163</t>
  </si>
  <si>
    <t>DUC8860514</t>
  </si>
  <si>
    <t>COAP20015868</t>
  </si>
  <si>
    <t>Mr Nagesh Gupta</t>
  </si>
  <si>
    <t>INDORE-madhya Pradesh-India</t>
  </si>
  <si>
    <t>Anokchand Gupta</t>
  </si>
  <si>
    <t>347 B,suryadev Nagar,hawabangla indore,Madhya Pradesh,India,452009</t>
  </si>
  <si>
    <t>nageshggupta98@gmail.com</t>
  </si>
  <si>
    <t>Devi Ahilya Higher secondary school</t>
  </si>
  <si>
    <t>mp board</t>
  </si>
  <si>
    <t>RRMB gujrati school</t>
  </si>
  <si>
    <t>mp Board</t>
  </si>
  <si>
    <t>mathematics</t>
  </si>
  <si>
    <t>Sushila Devi Bansal College of technology</t>
  </si>
  <si>
    <t>Rajiv Gandhi proudyogiki Viswavidhyalaya</t>
  </si>
  <si>
    <t>CS20S63012051</t>
  </si>
  <si>
    <t>DUC8862933</t>
  </si>
  <si>
    <t>COAP20007943</t>
  </si>
  <si>
    <t>Ms PINKI RATHORE</t>
  </si>
  <si>
    <t>INDORE-MADHYA PRADESH-INDIA</t>
  </si>
  <si>
    <t>MANOHAR RATHORE</t>
  </si>
  <si>
    <t>173B SAI DHAM COLONY,MHOW,NEAR BY S.D. BANSAL COLLAGE,,Madhya Pradesh,India,453446</t>
  </si>
  <si>
    <t>pinkirathore090597@gmail.com</t>
  </si>
  <si>
    <t>KAMLA NEHRU G H S SCHOOL,INDORE</t>
  </si>
  <si>
    <t>MADHYA PRADESH BOARD</t>
  </si>
  <si>
    <t>NAGESHWAR H S SCHOOL,INDORE</t>
  </si>
  <si>
    <t>PHYSICS,CHEMISTRY,MATH,HINDI,ENGLISH</t>
  </si>
  <si>
    <t>SHRI G.S. INSTITUTE OF TECHNOLOGY AND SCIENCE,INDORE</t>
  </si>
  <si>
    <t>RAJIV GANDHI PROUDYOGIKI VISHWAVIDYALAYA</t>
  </si>
  <si>
    <t>CS20S63014363</t>
  </si>
  <si>
    <t>DUC8886969</t>
  </si>
  <si>
    <t>COAP20004327</t>
  </si>
  <si>
    <t>Mr KOPPURAVURI PRUDHVI NAGASATYA ANIRUDH</t>
  </si>
  <si>
    <t>Sattenapalle-Andhra Pradesh-INDIA</t>
  </si>
  <si>
    <t>MURAKI KRISHNA MURTHY</t>
  </si>
  <si>
    <t>3-90,Main Road,Thalluru,krosuru mandal,Guntur Dt.,,Andhrapradesh,India,522410</t>
  </si>
  <si>
    <t>prudhvi.koppuravuri@gmail.com</t>
  </si>
  <si>
    <t>JAI BHARAT HIGH SCHOOL</t>
  </si>
  <si>
    <t>BOARD OF SECONDARY EUCATION,ANDHRA PRADESH</t>
  </si>
  <si>
    <t>SRI CHAITANYA JR COLLEGE</t>
  </si>
  <si>
    <t>BOARD OF INTERMEDIATE EDUCATION,ANDHRA PRADESH</t>
  </si>
  <si>
    <t>NIT PONDICHERRY</t>
  </si>
  <si>
    <t>NOVAC TECHNOLOGIES,CHENNAI</t>
  </si>
  <si>
    <t>SYSTEM ANALYST</t>
  </si>
  <si>
    <t>0-9-5</t>
  </si>
  <si>
    <t>WEB APPLICATION</t>
  </si>
  <si>
    <t>CS29S61404611</t>
  </si>
  <si>
    <t xml:space="preserve"> DUC8863080</t>
  </si>
  <si>
    <t>COAP20000664</t>
  </si>
  <si>
    <t>Mr Jay Sureshkumar Prajapati</t>
  </si>
  <si>
    <t>Palanpur-Gujarat-India</t>
  </si>
  <si>
    <t>Sureshkumar</t>
  </si>
  <si>
    <t>99-A, Shivnagar Society , near english medium school ,,mansarovar road , palanpur,Palanpur,Gujarat,India,385001</t>
  </si>
  <si>
    <t>jayprajapati1098@gmail.com</t>
  </si>
  <si>
    <t>Shree M. B. Karnavat High School , Palanpur</t>
  </si>
  <si>
    <t>Gujarat Secondary And Higher Secondary Education Board , Gandhinagar</t>
  </si>
  <si>
    <t>Smt. S. R. Patel Engineering College , Unjha</t>
  </si>
  <si>
    <t>Gujarat Technological University , Ahmedabad</t>
  </si>
  <si>
    <t>CS20S62003722</t>
  </si>
  <si>
    <t>DUC9445110</t>
  </si>
  <si>
    <t>COAP20002621</t>
  </si>
  <si>
    <t>Mr RAVELA PRAMOD KUMAR</t>
  </si>
  <si>
    <t>GUNTUR-ANDHRA PRADESH-INDIA</t>
  </si>
  <si>
    <t>RAVELA BABU RAO</t>
  </si>
  <si>
    <t>FLAT NO:404, SREE PADAM APARTMENTS,SARADA COLONY 7TH LINE OPPOSITE, GUNTUR CITY,GUNTUR DISTRICT,Andhrapradesh,India,522002</t>
  </si>
  <si>
    <t>bg7856@gmail.com</t>
  </si>
  <si>
    <t>OXFORD EM HIGH SCHOOL GUNTUR</t>
  </si>
  <si>
    <t>B.I.E.A.P</t>
  </si>
  <si>
    <t>R.V.R&amp;J.C COLLEGE OF ENGINEERING</t>
  </si>
  <si>
    <t>ACHARYA NAGARJUNA UNIVERSITY, GUNTUR</t>
  </si>
  <si>
    <t>COMPUTER SCIENCE &amp; ENGINEERING</t>
  </si>
  <si>
    <t>CS20S67106097</t>
  </si>
  <si>
    <t>DUC8887262</t>
  </si>
  <si>
    <t>COAP20011611</t>
  </si>
  <si>
    <t>Mr Rohan Agrawal</t>
  </si>
  <si>
    <t>Khandwa-Madhya Pradesh-INDIA</t>
  </si>
  <si>
    <t>ARUN KUMAR</t>
  </si>
  <si>
    <t>LIG 88 BHARTI NIKETAN,BHOPAL,,Madhya Pradesh,India,462021</t>
  </si>
  <si>
    <t>rohan98agrawal@gmail.com</t>
  </si>
  <si>
    <t>ST PIUS HR SEC SCCHOOL</t>
  </si>
  <si>
    <t>MGM HR SEC SCHOOL</t>
  </si>
  <si>
    <t>MP BOARD</t>
  </si>
  <si>
    <t>PHYSICS, CHEMISTRY, MATHS, ENGLISH, HINDI</t>
  </si>
  <si>
    <t>TECHNOCRATS INSTITUTE OF TECHNOLOGY</t>
  </si>
  <si>
    <t>RGPV</t>
  </si>
  <si>
    <t>CS20S65009216</t>
  </si>
  <si>
    <t>DUC8862341</t>
  </si>
  <si>
    <t>COAP20010351</t>
  </si>
  <si>
    <t>Mr HIRAK MONDAL</t>
  </si>
  <si>
    <t>BIPLAB MONDAL</t>
  </si>
  <si>
    <t>14/1 P.Majumder Road,PURNADEEP,Flat-6,KOLKATA,West Bengal,India,700078</t>
  </si>
  <si>
    <t>hirakmgate@gmail.com</t>
  </si>
  <si>
    <t>PATHA-BHAVAN, KOLKATA</t>
  </si>
  <si>
    <t>SCIENCE (PHYSICS, CHEMISTRY, MATH, BIOLOGY)</t>
  </si>
  <si>
    <t>UNIVERSITY OF ENGINEERING &amp; MANAGEMENT, KOLKATA</t>
  </si>
  <si>
    <t>CS20S66047247</t>
  </si>
  <si>
    <t>DUC8867476</t>
  </si>
  <si>
    <t>COAP20005936</t>
  </si>
  <si>
    <t>Mr Divyanshu Sharma</t>
  </si>
  <si>
    <t>Maithilisharan Sharma</t>
  </si>
  <si>
    <t>265 sector-E slice-4 Scheme no. 78,Vijay Nagar,Indore,Madhya Pradesh,India,452010</t>
  </si>
  <si>
    <t>divy.sharmaaa@gmail.com</t>
  </si>
  <si>
    <t>South Indian Cultural Association(SICA), Indore</t>
  </si>
  <si>
    <t>MediCaps University</t>
  </si>
  <si>
    <t>Web Technology</t>
  </si>
  <si>
    <t>CS20S63063094</t>
  </si>
  <si>
    <t>DUC8864611</t>
  </si>
  <si>
    <t>COAP20004260</t>
  </si>
  <si>
    <t>Mr RISHABH TYAGI</t>
  </si>
  <si>
    <t>MEERUT-UTTAR PRADESH-INDIA</t>
  </si>
  <si>
    <t>MANOJ TYAGI</t>
  </si>
  <si>
    <t>L-5/819, ASHIANA AANGAN,ALWAR BYPASS ROAD, BHIWADI,,Rajasthan,India,301019</t>
  </si>
  <si>
    <t>rishabht1122@gmail.com</t>
  </si>
  <si>
    <t>MODERN PUBLIC SCHOOL BHIWADI</t>
  </si>
  <si>
    <t>SR PUBLIC SR. SEC. SCHOOL KOTA</t>
  </si>
  <si>
    <t>MAHARAJA AGRASEN INSTITUTE OF TECHNOLOGY DELHI</t>
  </si>
  <si>
    <t>GURU GOBIND SINGH INDRAPRASTHA UNIVERSITY DELHI</t>
  </si>
  <si>
    <t>CS20S63027123</t>
  </si>
  <si>
    <t>DUC8864623</t>
  </si>
  <si>
    <t>COAP20001786</t>
  </si>
  <si>
    <t>Mr Rishabh Bhardwaj</t>
  </si>
  <si>
    <t>Ghaziabad-Uttar Pradesh-India</t>
  </si>
  <si>
    <t>Pramod Bhardwaj</t>
  </si>
  <si>
    <t>92,Ravli Kalan,Ghaziabad,Uttar Pradesh,India,201206</t>
  </si>
  <si>
    <t>rishabhbhardwaj64@gmail.com</t>
  </si>
  <si>
    <t>ST.PAUL'S ACADEMY</t>
  </si>
  <si>
    <t>VIDYAMANDIR SENIOR SECONDARY SCHOOL</t>
  </si>
  <si>
    <t>CS20S68011119</t>
  </si>
  <si>
    <t>DUC9329439</t>
  </si>
  <si>
    <t>COAP20003857</t>
  </si>
  <si>
    <t>Mr Vaibhav Goswami</t>
  </si>
  <si>
    <t>Chandigarh-Chandigarh-India</t>
  </si>
  <si>
    <t>Sandeep Goswami</t>
  </si>
  <si>
    <t>Flat no.-11, Tower 2,Homeland Heights, Sector 70,Mohali, Punjab,Punjab,India,160071</t>
  </si>
  <si>
    <t>vgoswami1597@gmail.com</t>
  </si>
  <si>
    <t>Ryan International School</t>
  </si>
  <si>
    <t>Non-Medical</t>
  </si>
  <si>
    <t>Chitkara University</t>
  </si>
  <si>
    <t>CS20S68025027</t>
  </si>
  <si>
    <t>DUC8864850</t>
  </si>
  <si>
    <t>COAP20006271</t>
  </si>
  <si>
    <t>Mr YASH ANAND</t>
  </si>
  <si>
    <t>Mr. Shivanand</t>
  </si>
  <si>
    <t>290,Street No. 3,Saraswati Bhandar,,Gandhi Nagar, Delhi,,Delhi,India,110031</t>
  </si>
  <si>
    <t>yashanand155@gmail.com</t>
  </si>
  <si>
    <t>Geeta Bal Bharti Senior Secondary School</t>
  </si>
  <si>
    <t>Science with CS</t>
  </si>
  <si>
    <t>University School of Information, Communication and Technology</t>
  </si>
  <si>
    <t>CS20S63033497</t>
  </si>
  <si>
    <t>DUC8868422</t>
  </si>
  <si>
    <t>COAP20004545</t>
  </si>
  <si>
    <t>Ms SHARVARI AJAY OKA</t>
  </si>
  <si>
    <t>AMRAVATI-MAHARASHTRA-INDIA</t>
  </si>
  <si>
    <t>AJAY OKA</t>
  </si>
  <si>
    <t>SHYAM NAGAR,CONGRESS NAGAR ROAD,AMRAVATI,Maharashtra,India,444606</t>
  </si>
  <si>
    <t>sharvarioka1998@gmail.com</t>
  </si>
  <si>
    <t>SHRI SAMARTHA HIGH SCHOOL,AMRAVATI</t>
  </si>
  <si>
    <t>MAHARASHTRA STATE BOAD</t>
  </si>
  <si>
    <t>BRIJLAL BIYANI SCIENCE COLLEGE,AMRAVATI</t>
  </si>
  <si>
    <t>MAHARASHTRA STATE BOARD</t>
  </si>
  <si>
    <t>GOVERNMENT COLLEGE OF ENGINEERING ,AMRAVATI</t>
  </si>
  <si>
    <t>SANT GADGE BABA UNIVERSITY ,AMRAVATI</t>
  </si>
  <si>
    <t>CS20S62025114</t>
  </si>
  <si>
    <t>DUC8865913</t>
  </si>
  <si>
    <t>COAP20002913</t>
  </si>
  <si>
    <t>Mr Hemang Tusharbhai Vyas</t>
  </si>
  <si>
    <t>Tusharbhai Vinaychandra Vyas</t>
  </si>
  <si>
    <t>"VINAY", Block no:-90, Street no:-6,Akshardham Society, Gondal,,Gujarat,India,360311</t>
  </si>
  <si>
    <t>vyashemang563@gmail.com</t>
  </si>
  <si>
    <t>BAPS Swaminarayan Vidyamandir</t>
  </si>
  <si>
    <t>Gujarat Secondary and Higher Secondary Education Board</t>
  </si>
  <si>
    <t>Maths, Chemistry, Physics</t>
  </si>
  <si>
    <t>GOVERNMENT ENGINEERING COLLEGE, RAJKOT</t>
  </si>
  <si>
    <t>GUJARAT TECHNOLOGICAL UNIVERSITY</t>
  </si>
  <si>
    <t>CS20S62013015</t>
  </si>
  <si>
    <t>DUC8885374</t>
  </si>
  <si>
    <t>COAP20000530</t>
  </si>
  <si>
    <t>Mr Harshit Singh Chhabra</t>
  </si>
  <si>
    <t>Dhamtari-Chhattisgarh-India</t>
  </si>
  <si>
    <t>Ravinder Singh Chhabra</t>
  </si>
  <si>
    <t>264, Ravinder Singh Chhabra,Khetpara, Sundar Ganj Ward, Dhamtari,,Chhattisgarh,India,493773</t>
  </si>
  <si>
    <t>harshitchhabra8@gmail.com</t>
  </si>
  <si>
    <t>Delhi Public School, Dhamtari</t>
  </si>
  <si>
    <t>Sarvodaya Senior Secondary School, Kota</t>
  </si>
  <si>
    <t>Science-Mathematics</t>
  </si>
  <si>
    <t>Graphic Era Deemed to be University, Dehradun</t>
  </si>
  <si>
    <t>CS20S68005098</t>
  </si>
  <si>
    <t>DUC8886220</t>
  </si>
  <si>
    <t>COAP20009691</t>
  </si>
  <si>
    <t>Ms Kumari Rashmi</t>
  </si>
  <si>
    <t>Sachida Nand Pathak</t>
  </si>
  <si>
    <t>Vill - Mahuain, Post - Patdaura,Via - Bajpatti,Sitamarhi,Bihar,India,843314</t>
  </si>
  <si>
    <t>rashmi05pathak@gmail.com</t>
  </si>
  <si>
    <t>Sri Ram Swarth High School,Radhaur,Sitamarhi</t>
  </si>
  <si>
    <t>BSEB Patna</t>
  </si>
  <si>
    <t>Sri Radha Krishna Goenka College, Sitamarhi</t>
  </si>
  <si>
    <t>Birla Institute of Technology,Mesra,extension center Patna</t>
  </si>
  <si>
    <t>Birla Institute of Technology,Mesra,Ranchi</t>
  </si>
  <si>
    <t>Oracle India Development center, Gandhinagar</t>
  </si>
  <si>
    <t>Applications Developer - 2</t>
  </si>
  <si>
    <t>Have worked on product JDEdwards using Java, C and SQL</t>
  </si>
  <si>
    <t>Microsoft R&amp;D, Hyderabad</t>
  </si>
  <si>
    <t>Have worked on product Dynamics CRM using C#, JavaScript and SQL.</t>
  </si>
  <si>
    <t>Wipro Technologies Ltd</t>
  </si>
  <si>
    <t>Project Engineer</t>
  </si>
  <si>
    <t>Have worked to develop business logic for various organisation using Sap Abap, Java and SQL</t>
  </si>
  <si>
    <t>20S63028194</t>
  </si>
  <si>
    <t>DUC8865797</t>
  </si>
  <si>
    <t>COAP20007031</t>
  </si>
  <si>
    <t>Ms PRAGYA AGRAWAL</t>
  </si>
  <si>
    <t>SATNA-MADHYA PRADESH-INDIA</t>
  </si>
  <si>
    <t>GAGAN AGRAWAL</t>
  </si>
  <si>
    <t>opposite sahara india,happy nursery school lane,rewa road satna,Madhya Pradesh,India,485001</t>
  </si>
  <si>
    <t>pragyaagrawal.cs@gmail.com</t>
  </si>
  <si>
    <t>SARASWATI HIGHER SECONDARY SCHOOL</t>
  </si>
  <si>
    <t>MATHMATICS</t>
  </si>
  <si>
    <t>JABALPUR ENGIONEERING COLLGE</t>
  </si>
  <si>
    <t>RGPV, BHOPAL</t>
  </si>
  <si>
    <t>INFOSYS LIMITED</t>
  </si>
  <si>
    <t>SYSTEM ENGINEER</t>
  </si>
  <si>
    <t>CS20S62073252</t>
  </si>
  <si>
    <t>DUC8865790</t>
  </si>
  <si>
    <t>COAP20009698</t>
  </si>
  <si>
    <t>Ms SNIGDHA</t>
  </si>
  <si>
    <t>SAHARANPUR-Uttar Pradesh-INDIA</t>
  </si>
  <si>
    <t>KULDEEP SINGH</t>
  </si>
  <si>
    <t>5/4194-1/2 SANT NAGAR, NEAR AARA MACHINE, MILKANA,PO:GOPAL NAGAR,SAHARANPUR,Uttar Pradesh,India,247001</t>
  </si>
  <si>
    <t>snigdha01091997@gmail.com</t>
  </si>
  <si>
    <t>Kendriya Vidyalaya No. 2,Tezpur</t>
  </si>
  <si>
    <t>Kendriya Vidyalaya,Sulur</t>
  </si>
  <si>
    <t>KIET Group Of Institutions,Ghaziabad</t>
  </si>
  <si>
    <t>CS20S63035149</t>
  </si>
  <si>
    <t>DUC9257624</t>
  </si>
  <si>
    <t>COAP20002077</t>
  </si>
  <si>
    <t>Mr NIKHIL MOLUGU</t>
  </si>
  <si>
    <t>Rangareddy-TELANGANA-India</t>
  </si>
  <si>
    <t>M K SRINIVAS</t>
  </si>
  <si>
    <t>flat 402, thirumala vihar,,green hills colony road number -1/D,Kothapet,Hyderabad,Telangana,India,500035</t>
  </si>
  <si>
    <t>molugunikhil@gmail.com</t>
  </si>
  <si>
    <t>Dr KKR GOWTHAM SCHOOL</t>
  </si>
  <si>
    <t>Narayana`</t>
  </si>
  <si>
    <t>Sreenidhi Institute of science and technology</t>
  </si>
  <si>
    <t>CS20S61404190</t>
  </si>
  <si>
    <t>DUC8866413</t>
  </si>
  <si>
    <t>COAP20004238</t>
  </si>
  <si>
    <t>Mr Rohan Jaiswal</t>
  </si>
  <si>
    <t>Rajesh Jaiswal</t>
  </si>
  <si>
    <t>4/3 h/46 Bhukailash Road, Kidderpore,Kolkata,,West Bengal,India,700023</t>
  </si>
  <si>
    <t>gateway2rohan@gmail.com</t>
  </si>
  <si>
    <t>Kendriya Vidyalaya Garden Reach</t>
  </si>
  <si>
    <t>Mathematics and Biology</t>
  </si>
  <si>
    <t>Government College of Engineering and Leather Technology</t>
  </si>
  <si>
    <t>CS20S66058088</t>
  </si>
  <si>
    <t>DUC9414689</t>
  </si>
  <si>
    <t>COAP20014533</t>
  </si>
  <si>
    <t>Mr AYUSH CHAUHAN</t>
  </si>
  <si>
    <t>DELHI-DELHI-INDIA</t>
  </si>
  <si>
    <t>SURESH CHAUHAN</t>
  </si>
  <si>
    <t>201/58A KRISHNA GALI NUMBER 4,AADARSH MOHOLLA MAUJPUR DELHI,,Delhi,India,110053</t>
  </si>
  <si>
    <t>ayushchauhan997@gmail.com</t>
  </si>
  <si>
    <t>RADIANT ACADEMY</t>
  </si>
  <si>
    <t>MAHATAMA GANDHI MISSION COLLEGE OF ENGINEERING &amp; TECHNOLOGY</t>
  </si>
  <si>
    <t>CS20S63030095</t>
  </si>
  <si>
    <t>DUC9205982</t>
  </si>
  <si>
    <t>COAP20002366</t>
  </si>
  <si>
    <t>Mr MOHIT KUMAR</t>
  </si>
  <si>
    <t>Muzaffarpur-Bihar-India</t>
  </si>
  <si>
    <t>SATYENDRA KUMAR SINGH</t>
  </si>
  <si>
    <t>Saraswati Nagar,Bhagwanpur,Muzaffarpur,Bihar,,Bihar,India,842001</t>
  </si>
  <si>
    <t>mohitsingh9638@gmail.com</t>
  </si>
  <si>
    <t>Holy Mission Senior Secondary School</t>
  </si>
  <si>
    <t>St. Kabir Modern School</t>
  </si>
  <si>
    <t>Bharati Vidyapeeth College Of Engineering,New Delhi</t>
  </si>
  <si>
    <t>Guru Gobind Singh Indraprastha University ,New Delhi</t>
  </si>
  <si>
    <t>CS20S64011343</t>
  </si>
  <si>
    <t>DUC9450182</t>
  </si>
  <si>
    <t>COAP20007610</t>
  </si>
  <si>
    <t>Mr Surya Pratap Singh Shekhawat</t>
  </si>
  <si>
    <t>South West Delhi-Delhi-India</t>
  </si>
  <si>
    <t>Nandu Singh Shekhawat</t>
  </si>
  <si>
    <t>RZF-267,Rajnagar-2,Palam Colony,South West Delhi,Delhi,India,110045</t>
  </si>
  <si>
    <t>suryashekhawat136@gmail.com</t>
  </si>
  <si>
    <t>Army Public School, Delhi Cantt</t>
  </si>
  <si>
    <t>HMR Institute of Technology and Management</t>
  </si>
  <si>
    <t>Compter Science Engineering</t>
  </si>
  <si>
    <t>CS20S63033299</t>
  </si>
  <si>
    <t>DUC8868913</t>
  </si>
  <si>
    <t>COAP20000907</t>
  </si>
  <si>
    <t>Mr Bhavishya Sharma</t>
  </si>
  <si>
    <t>Balraj Singh</t>
  </si>
  <si>
    <t>1928, Sector-6,Bahadurgarh,,Haryana,India,124507</t>
  </si>
  <si>
    <t>bhavishyasharma@live.com</t>
  </si>
  <si>
    <t>PDM Public School, Bahadurgarh</t>
  </si>
  <si>
    <t>First Division</t>
  </si>
  <si>
    <t>Indraprastha World School, New Delhi</t>
  </si>
  <si>
    <t>Deen Dayal Upadhyaya Collegem New Delhi</t>
  </si>
  <si>
    <t>Management</t>
  </si>
  <si>
    <t>Catalyst Automation</t>
  </si>
  <si>
    <t>Proprietor</t>
  </si>
  <si>
    <t>20S63028229</t>
  </si>
  <si>
    <t>DUC8867803</t>
  </si>
  <si>
    <t>COAP20000898</t>
  </si>
  <si>
    <t>Mr Satya Jyoti Das</t>
  </si>
  <si>
    <t>Srijangram-Assam-India</t>
  </si>
  <si>
    <t>Biswajit Das</t>
  </si>
  <si>
    <t>Ward NO 7, near Syndicate Bank,PO Baladmari, Pwd Colony,Goalpara,Assam,India,783121</t>
  </si>
  <si>
    <t>satyajyoti511@gmail.com</t>
  </si>
  <si>
    <t>St Anthony School</t>
  </si>
  <si>
    <t>Delhi Public School Megacity</t>
  </si>
  <si>
    <t>Tezpur University</t>
  </si>
  <si>
    <t>none</t>
  </si>
  <si>
    <t>Tezpur university</t>
  </si>
  <si>
    <t>Student</t>
  </si>
  <si>
    <t>0-10-28</t>
  </si>
  <si>
    <t>My final year project was on Sentiment Analysis of Assamese Text</t>
  </si>
  <si>
    <t>CS20S61411275</t>
  </si>
  <si>
    <t>DUC8868082</t>
  </si>
  <si>
    <t>COAP20004163</t>
  </si>
  <si>
    <t>Mr Suman Nandi</t>
  </si>
  <si>
    <t>Tamluk-West Bengal-India</t>
  </si>
  <si>
    <t>T K Nandi</t>
  </si>
  <si>
    <t>D -121 Shaurya Block NTPC Colony,Sector - 33 Noida,Gautam Budhha Nagar (District),Uttar Pradesh,India,201301</t>
  </si>
  <si>
    <t>suman96nandi@gmail.com</t>
  </si>
  <si>
    <t>ST. Josephs School</t>
  </si>
  <si>
    <t>SRM Institute Of Science And Technology</t>
  </si>
  <si>
    <t>Electrical And Electronics Engineering</t>
  </si>
  <si>
    <t>Capgemini</t>
  </si>
  <si>
    <t>Senior Software Engineer</t>
  </si>
  <si>
    <t>Automation Tester</t>
  </si>
  <si>
    <t>CS20S62041127</t>
  </si>
  <si>
    <t>DUC8868529</t>
  </si>
  <si>
    <t>COAP20007490</t>
  </si>
  <si>
    <t>Mr VIKAS</t>
  </si>
  <si>
    <t>GULBARGA-KARNATAKA-India</t>
  </si>
  <si>
    <t>MILANKUMAR</t>
  </si>
  <si>
    <t>kge layout rmv 2nd stage,New BEL Road,Bengaluru,Karnataka,India,560094</t>
  </si>
  <si>
    <t>vikasthamke2095@gmail.com</t>
  </si>
  <si>
    <t>S B R Public School</t>
  </si>
  <si>
    <t>Karnataka Board Of Secondary Education</t>
  </si>
  <si>
    <t>Andhra Pradesh Board Of Intermediate Education</t>
  </si>
  <si>
    <t>Intermediate(MPC)</t>
  </si>
  <si>
    <t>Amity Univesity Rajasthan</t>
  </si>
  <si>
    <t>Amity University Rajasthan</t>
  </si>
  <si>
    <t>CS20S61214040</t>
  </si>
  <si>
    <t>DUC9070796</t>
  </si>
  <si>
    <t>COAP20002608</t>
  </si>
  <si>
    <t>Mr Samarth Anand Joshi</t>
  </si>
  <si>
    <t>Thane-Maharashtra-India</t>
  </si>
  <si>
    <t>Anand Joshi</t>
  </si>
  <si>
    <t>40/C, Vrindavan, Vishwakarma Nagar,Mulund West, Mumbai,,Maharashtra,India,400080</t>
  </si>
  <si>
    <t>samarth.au@gmail.com</t>
  </si>
  <si>
    <t>Lokmanya Tilak English High School</t>
  </si>
  <si>
    <t>Peoples Education Society</t>
  </si>
  <si>
    <t>Terna Engineering College</t>
  </si>
  <si>
    <t>Mumbai University</t>
  </si>
  <si>
    <t>Cyber Security Analyst</t>
  </si>
  <si>
    <t>CS20S62042218</t>
  </si>
  <si>
    <t>DUC8868293</t>
  </si>
  <si>
    <t>COAP20003731</t>
  </si>
  <si>
    <t>Mr VENKATA SAI KUMAR GAVINI</t>
  </si>
  <si>
    <t>Chirala-Andhra Pradesh-India</t>
  </si>
  <si>
    <t>GAVINI VASU</t>
  </si>
  <si>
    <t>Door no: 1-10-55 ,Ward: 5,Railpeta,Bapatla,Guntur,,Andhrapradesh,India,522101</t>
  </si>
  <si>
    <t>gvsaikmr@gmail.com</t>
  </si>
  <si>
    <t>CRPF PUBLIC SCHOOL</t>
  </si>
  <si>
    <t>BAPATLA ENGINEERING COLLEGE</t>
  </si>
  <si>
    <t>ACHARYA NAGARJUNA UNIVERSITY</t>
  </si>
  <si>
    <t>CS20S67100104</t>
  </si>
  <si>
    <t>DUC9411784</t>
  </si>
  <si>
    <t>COAP20016391</t>
  </si>
  <si>
    <t>Mr VINIT RAMESH GORE</t>
  </si>
  <si>
    <t>Mumbai Subarban-Maharashtra-India</t>
  </si>
  <si>
    <t>RAMESH BABU GORE</t>
  </si>
  <si>
    <t>402, 19/B,,Bimbisar nagar,,Goregaon East, Mumbai,Maharashtra,India,400065</t>
  </si>
  <si>
    <t>vinitgore@gmail.com</t>
  </si>
  <si>
    <t>Pragnya Bodhini High School</t>
  </si>
  <si>
    <t>Maharashtra State Board of Secondary and Higher Secondary Education</t>
  </si>
  <si>
    <t>-</t>
  </si>
  <si>
    <t>D.G. Sathaye College</t>
  </si>
  <si>
    <t>Science; Bifocal - Computer Science</t>
  </si>
  <si>
    <t>MCTs Rajiv Gandhi institute Of Technology</t>
  </si>
  <si>
    <t>University of Mumbai</t>
  </si>
  <si>
    <t>Computer; Project in Machine Learning</t>
  </si>
  <si>
    <t>Maharashtra Knowledge Corporation Limited</t>
  </si>
  <si>
    <t>Project Trainee</t>
  </si>
  <si>
    <t>0-5-0</t>
  </si>
  <si>
    <t>Full Stack Development using VueJs - Golang - MongoDB/ MySQL. Trained for Python, Git, Js. Part of development team using SCRUM.</t>
  </si>
  <si>
    <t>Zinfinity Technologies LLP</t>
  </si>
  <si>
    <t>Software Technologies - Intern</t>
  </si>
  <si>
    <t>0-3-1</t>
  </si>
  <si>
    <t>Backend Development using Java, Spring Boot</t>
  </si>
  <si>
    <t>CS19S32056393</t>
  </si>
  <si>
    <t>DUC8872119</t>
  </si>
  <si>
    <t>COAP20003846</t>
  </si>
  <si>
    <t>Ms Shivani Mishra</t>
  </si>
  <si>
    <t>Surat-Gujarat-India</t>
  </si>
  <si>
    <t>Radheshyam Mishra</t>
  </si>
  <si>
    <t>122, Shivshankar Nagar, G.H.B,,Bamroli Road, Pandesara,,Surat,Gujarat,India,394221</t>
  </si>
  <si>
    <t>shivani007mishra@gmail.com</t>
  </si>
  <si>
    <t>Vidya Bharati Hindi Vidyalaya</t>
  </si>
  <si>
    <t>Vidya Bharati English School</t>
  </si>
  <si>
    <t>Sarvajanik College of Engineering and Technology</t>
  </si>
  <si>
    <t>CS20S68032520</t>
  </si>
  <si>
    <t xml:space="preserve">DUC8872608 </t>
  </si>
  <si>
    <t>COAP20000659</t>
  </si>
  <si>
    <t>Ms Samidha Verma</t>
  </si>
  <si>
    <t>Agra-Uttar Pradesh-India</t>
  </si>
  <si>
    <t>Vivek Verma</t>
  </si>
  <si>
    <t>60, Phase - 2, Pushpanjali Bagh,Dayal Bagh,Agra,Uttar Pradesh,India,282005</t>
  </si>
  <si>
    <t>samidha0904@gmail.com</t>
  </si>
  <si>
    <t>St. Paul's Church College</t>
  </si>
  <si>
    <t>Sumeet Rahul Goel Memorial School</t>
  </si>
  <si>
    <t>Jaypee Institute Of Information Technology</t>
  </si>
  <si>
    <t>Jaypee University, Uttar Pradesh</t>
  </si>
  <si>
    <t>CS20S68032060</t>
  </si>
  <si>
    <t>DUC8871139</t>
  </si>
  <si>
    <t>COAP20000416</t>
  </si>
  <si>
    <t>Mr APOORV PANSE</t>
  </si>
  <si>
    <t>BILASPUR-CHHATTISGARH-INDIA</t>
  </si>
  <si>
    <t>PRAKASH PANSE</t>
  </si>
  <si>
    <t>C203 LAXMI HERITAGE,BORSI CHOWK,DURG,Chhattisgarh,India,491001</t>
  </si>
  <si>
    <t>apoorv135@gmail.com</t>
  </si>
  <si>
    <t>BHARAT MATA EM H S SCHOOL BILASPUR</t>
  </si>
  <si>
    <t>CHHATTISGARH BOARD OF SECONDARY EDUCATION</t>
  </si>
  <si>
    <t>SHRI SHANKARACHARYA COLLEGE OF ENGINEERING AND TECHNOLOGY</t>
  </si>
  <si>
    <t>CHHATTISGARH SWAMI VIVEKANAND TECHNICAL UNIVERSITY BHILAI</t>
  </si>
  <si>
    <t>IBM</t>
  </si>
  <si>
    <t>INFRASTRUCTURE SPECIALIST</t>
  </si>
  <si>
    <t>0-4-18</t>
  </si>
  <si>
    <t>IBM Datapower and websphere application administration</t>
  </si>
  <si>
    <t>TATA CONSULTANCY SERVICES LTD</t>
  </si>
  <si>
    <t>IT ANALYST</t>
  </si>
  <si>
    <t>IBM websphere application administration</t>
  </si>
  <si>
    <t>CS20S66020127</t>
  </si>
  <si>
    <t>DUC8870509</t>
  </si>
  <si>
    <t>COAP20008230</t>
  </si>
  <si>
    <t>Mr Arun Kant Dubey</t>
  </si>
  <si>
    <t>Mirzapur-UTTAR PRADESH-India</t>
  </si>
  <si>
    <t>Lakshmi Kant Dubey</t>
  </si>
  <si>
    <t>Arun Kant Dubey sof Lakshmi Kant,village Mahuari Khurd post Vijaypur,Mirzapur,Uttar Pradesh,India,231303</t>
  </si>
  <si>
    <t>througharun@gmail.com</t>
  </si>
  <si>
    <t>Army Public School</t>
  </si>
  <si>
    <t>Mathematics, Physics, Chemistry, English, Physical education</t>
  </si>
  <si>
    <t>Beant College of engineering and technology</t>
  </si>
  <si>
    <t>Punjab Technical University</t>
  </si>
  <si>
    <t>CS20S65007121</t>
  </si>
  <si>
    <t>DUC8870993</t>
  </si>
  <si>
    <t>COAP20006494</t>
  </si>
  <si>
    <t>Mr Vaibhav Saxena</t>
  </si>
  <si>
    <t>Pinjore-Haryana-India</t>
  </si>
  <si>
    <t>Vinod Saxena</t>
  </si>
  <si>
    <t>93 B-2,SHIV COLONY,NEAR SHIV MANDIR PINJORE,Haryana,India,134102</t>
  </si>
  <si>
    <t>vaibhav.vbv121094@gmail.com</t>
  </si>
  <si>
    <t>SOPHIA CONVENT SCHOOL KLK</t>
  </si>
  <si>
    <t>DAV SURAJPUR</t>
  </si>
  <si>
    <t>PHYSICS CHEMISTRY MATHS (PCM)</t>
  </si>
  <si>
    <t>MAHARAJA AGRASEN INSTITUTE OF TECHNOLOGY</t>
  </si>
  <si>
    <t>GURU GOBIND SINGH INDRAPRASTHA UNIVERSITY</t>
  </si>
  <si>
    <t>ACCENTURE SOLUTIONS PVT LTD.</t>
  </si>
  <si>
    <t>Upgrading client requirements on the deployed project</t>
  </si>
  <si>
    <t>CS20S63027594</t>
  </si>
  <si>
    <t>DUC8871258</t>
  </si>
  <si>
    <t>COAP20000926</t>
  </si>
  <si>
    <t>Mr SAYON DEEP</t>
  </si>
  <si>
    <t>JAMSHEDPUR-JHARKHAND-INDIA</t>
  </si>
  <si>
    <t>DIPAK SAHU</t>
  </si>
  <si>
    <t>Q.NO DS 275 TUBE COLONY SECTOR 2,TUBE BARIDIH , P.O. BARIDIH,JAMSHEDPUR,Jharkhand,India,831017</t>
  </si>
  <si>
    <t>gate2020.sayon@gmail.com</t>
  </si>
  <si>
    <t>JAMSHEDPUR PUBLIC SCHOOL</t>
  </si>
  <si>
    <t>ENGLISH,PHYSICS,CHEMISTRY,MATHEMATICS,COMPUTER SCIENCE</t>
  </si>
  <si>
    <t>DR.B.C.ROY ENGINEERING COLLEGE</t>
  </si>
  <si>
    <t>CS20S66024056</t>
  </si>
  <si>
    <t>DUC9268374</t>
  </si>
  <si>
    <t>COAP20002788</t>
  </si>
  <si>
    <t>Mayukh Mukherjee</t>
  </si>
  <si>
    <t>Krishnanagar-West Bengal-India</t>
  </si>
  <si>
    <t>Kalyan Mukherjee</t>
  </si>
  <si>
    <t>Barendranagar,P.O. - Ranaghat,District - Nadia,West Bengal,India,741201</t>
  </si>
  <si>
    <t>kalyanranaghat2012@gmail.com</t>
  </si>
  <si>
    <t>Ranaghat Palchoudhury High School</t>
  </si>
  <si>
    <t>AA</t>
  </si>
  <si>
    <t>Bengali, English, Mathematics, Physics, Chemistry, Biology</t>
  </si>
  <si>
    <t>Indian Institute of Engineering Science and Technology, Shibpur</t>
  </si>
  <si>
    <t>0-1-23</t>
  </si>
  <si>
    <t>Eklavya Summer Intern under Prof D.B. Phatak</t>
  </si>
  <si>
    <t>Tata Research Design and Development Centre, Pune</t>
  </si>
  <si>
    <t>0-1-29</t>
  </si>
  <si>
    <t>Internship Reinforcement Learning, Simulation</t>
  </si>
  <si>
    <t>CS20S66056014</t>
  </si>
  <si>
    <t>DUC8872474</t>
  </si>
  <si>
    <t>COAP20008077</t>
  </si>
  <si>
    <t>Mr Deepak Singh Baghel</t>
  </si>
  <si>
    <t>Deori-Madhya Pradesh-India</t>
  </si>
  <si>
    <t>Rajesh Singh Baghel</t>
  </si>
  <si>
    <t>75, Deori 268,Post Patiyari, Rewa,,Madhya Pradesh,India,486223</t>
  </si>
  <si>
    <t>deepakbaghel31@gmail.com</t>
  </si>
  <si>
    <t>DAV Public School Bhopal</t>
  </si>
  <si>
    <t>Saraswati Vidya Mandir Hsc. School Bhopal</t>
  </si>
  <si>
    <t>Madhav Institute of Technology and Science</t>
  </si>
  <si>
    <t>Accenture Private Ltd. Pune</t>
  </si>
  <si>
    <t>Application Development Analyst</t>
  </si>
  <si>
    <t>Development and Maintenance of J2EE web application</t>
  </si>
  <si>
    <t>CS20S62068467</t>
  </si>
  <si>
    <t>DUC8904183</t>
  </si>
  <si>
    <t>COAP20004484</t>
  </si>
  <si>
    <t>Mr Tushar Gautam</t>
  </si>
  <si>
    <t>Naresh Chand</t>
  </si>
  <si>
    <t>D-579 Street No.-1,Ashok Nagar, Shahdara,,Delhi,India,110093</t>
  </si>
  <si>
    <t>tushargautamk21@gmail.com</t>
  </si>
  <si>
    <t>Kendriya Vidyalaya NFC Vigyan Vihar</t>
  </si>
  <si>
    <t>Ambedkar Institute Of Advanced Communication Technologies And Research</t>
  </si>
  <si>
    <t>CS20S63029050</t>
  </si>
  <si>
    <t>DUC8957791</t>
  </si>
  <si>
    <t>COAP20003415</t>
  </si>
  <si>
    <t>Mr Vishesh Gupta</t>
  </si>
  <si>
    <t>Sukhpura Ballia-Uttar Pradesh-India</t>
  </si>
  <si>
    <t>Rajesh Kumar Gupta</t>
  </si>
  <si>
    <t>972,SUBHASH ROAD SUKHPURA,Ballia,UP,Uttar Pradesh,India,277304</t>
  </si>
  <si>
    <t>v7703051900@gmail.com</t>
  </si>
  <si>
    <t>Kunwar convent school Baleur Sahatwar Ballia UP</t>
  </si>
  <si>
    <t>Manasthaly Education center Reoti ballia</t>
  </si>
  <si>
    <t>SHRI RAM SWAROOP MEMORIAL COLLEGE OF ENGG. &amp; MANAGEMENT,LUCKNOW</t>
  </si>
  <si>
    <t>Information technology</t>
  </si>
  <si>
    <t>CS20S65020301</t>
  </si>
  <si>
    <t>DUC8887132</t>
  </si>
  <si>
    <t>COAP20002052</t>
  </si>
  <si>
    <t>Mr Naresh Kumar</t>
  </si>
  <si>
    <t>Jhunjhunu-Rajasthan-India</t>
  </si>
  <si>
    <t>Jai Singh</t>
  </si>
  <si>
    <t>Vpo Ladunda,Teh Surajgarh,Jhunjhunu,Rajasthan,India,333031</t>
  </si>
  <si>
    <t>nareshrao26jn@gmail.com</t>
  </si>
  <si>
    <t>Rakesh Academy Sen. Sec. School, Pilani</t>
  </si>
  <si>
    <t>Rajasthan Board</t>
  </si>
  <si>
    <t>Krishna Vidhya Mandir, Sikar</t>
  </si>
  <si>
    <t>Engineering College Bikaner</t>
  </si>
  <si>
    <t>Rajasthan Technical University, Kota</t>
  </si>
  <si>
    <t>CS20S63019430</t>
  </si>
  <si>
    <t>DUC8920682</t>
  </si>
  <si>
    <t>COAP20009552</t>
  </si>
  <si>
    <t>Mr Nakul Tarun Parmar</t>
  </si>
  <si>
    <t>Nagpur-Maharashtra-India</t>
  </si>
  <si>
    <t>Tarun Parmar</t>
  </si>
  <si>
    <t>Plot no. 18, 'ANADHRUT',,Bhupesh Nagar,,Maharashtra,India,440013</t>
  </si>
  <si>
    <t>nakulparmar2102@gmail.com</t>
  </si>
  <si>
    <t>Modern School, Nagpur</t>
  </si>
  <si>
    <t>Shri Guru Gobind Singhji Institute of Technology, Nanded</t>
  </si>
  <si>
    <t>SRTMU</t>
  </si>
  <si>
    <t>CS20S62054228</t>
  </si>
  <si>
    <t>DUC8871926</t>
  </si>
  <si>
    <t>COAP20016536</t>
  </si>
  <si>
    <t>Ms Shaik Limansha Safreen</t>
  </si>
  <si>
    <t>Mattampalle-Telangana-India</t>
  </si>
  <si>
    <t>Sannegandla John</t>
  </si>
  <si>
    <t>H No 42-415/1,Gayathri Nagar ,MoulaAli,Hyderabad,Telangana,India,500040</t>
  </si>
  <si>
    <t>limanshasafreen@gmail.com</t>
  </si>
  <si>
    <t>XAVIER MEMORIAL SCHOOL</t>
  </si>
  <si>
    <t>DISTINCTION(SCHOOL FIRST)</t>
  </si>
  <si>
    <t>JAWAHARLAL NEHRU TECHNOLOGICAL UNIVERSITY HYDERABAD</t>
  </si>
  <si>
    <t>DISTINCTION(BRANCH TOPPER)</t>
  </si>
  <si>
    <t>COGNIZANT TECHNOLOGY</t>
  </si>
  <si>
    <t>PROGRAMMER ANALYST TRAINEE</t>
  </si>
  <si>
    <t>0-8-12</t>
  </si>
  <si>
    <t>CS20S61404104</t>
  </si>
  <si>
    <t>DUC8872799</t>
  </si>
  <si>
    <t>COAP20016718</t>
  </si>
  <si>
    <t>Ms Manaswi Kolli</t>
  </si>
  <si>
    <t>Kolli Kutumba Rao</t>
  </si>
  <si>
    <t>H No 12-135,sri nagar colony Patancheru,Hyderabad,Telangana,India,502319</t>
  </si>
  <si>
    <t>manaswikolli@gmail.com</t>
  </si>
  <si>
    <t>Vignan Vidyalaym</t>
  </si>
  <si>
    <t>A1 Grade</t>
  </si>
  <si>
    <t>Sri Chaitanya</t>
  </si>
  <si>
    <t>BOI</t>
  </si>
  <si>
    <t>A Grade</t>
  </si>
  <si>
    <t>VNR VJIET</t>
  </si>
  <si>
    <t>First Class with Distinction</t>
  </si>
  <si>
    <t>Microsoft</t>
  </si>
  <si>
    <t>Consultant</t>
  </si>
  <si>
    <t>Application Development, Business Research</t>
  </si>
  <si>
    <t>CS20S61406574</t>
  </si>
  <si>
    <t>DUC8872520</t>
  </si>
  <si>
    <t>COAP20016246</t>
  </si>
  <si>
    <t>Mr Anurag Sharma</t>
  </si>
  <si>
    <t>Nem Chand</t>
  </si>
  <si>
    <t>181, MAHENDRA NAGAR,BEHIND DUKE PALACE,MATHURA,Uttar Pradesh,India,281003</t>
  </si>
  <si>
    <t>anurag.official19@gmail.com</t>
  </si>
  <si>
    <t>Kendriya Vidyalaya, MRN, Mathura</t>
  </si>
  <si>
    <t>Physics, Chemistry, Maths</t>
  </si>
  <si>
    <t>GLA University, Mathura</t>
  </si>
  <si>
    <t>Computer Science and Engg.</t>
  </si>
  <si>
    <t>CS20S63026177</t>
  </si>
  <si>
    <t>DUC8906481</t>
  </si>
  <si>
    <t>COAP20001947</t>
  </si>
  <si>
    <t>Mr Pavan kumar singh</t>
  </si>
  <si>
    <t>Shamshabad,hyderabad-Telangana-India</t>
  </si>
  <si>
    <t>Santosh singh</t>
  </si>
  <si>
    <t>1-78/A,satamarai(V),shamshabad(M),Hyderabad,Telangana,Satamrai,shamshabad,Hyderabad,Telangana,India,501218</t>
  </si>
  <si>
    <t>pavansingh9900@gmail.com</t>
  </si>
  <si>
    <t>Sr digi school</t>
  </si>
  <si>
    <t>SSC Andhra pradesh</t>
  </si>
  <si>
    <t>IPE Telangana</t>
  </si>
  <si>
    <t>Swami Vivekananda institute of technology</t>
  </si>
  <si>
    <t>Jawaharlal nehru technological university Hyderabad</t>
  </si>
  <si>
    <t>Tata consultancy services</t>
  </si>
  <si>
    <t>Assistant software engineer</t>
  </si>
  <si>
    <t>1-0-17</t>
  </si>
  <si>
    <t>CS20S61406562</t>
  </si>
  <si>
    <t>DUC8873594</t>
  </si>
  <si>
    <t>COAP20005973</t>
  </si>
  <si>
    <t>Mr KALAVAKOLU MUNI HARSHA VARDHAN</t>
  </si>
  <si>
    <t>NANDALUR-ANDHRA PRADESH-India</t>
  </si>
  <si>
    <t>KALAVAKOLU DHILLI BABU</t>
  </si>
  <si>
    <t>4-141-B1 SECOND FLOOR ,RCM CHURCH ROAD,GUNTAKAL,ANANTHAPUR,Andhrapradesh,India,515801</t>
  </si>
  <si>
    <t>muni.harsha.vardhan@gmail.com</t>
  </si>
  <si>
    <t>RAVINDRA BHARATHI SCHOOL</t>
  </si>
  <si>
    <t>ANDHRA PRADESH BOARD OF SECONDARY EDUCATION</t>
  </si>
  <si>
    <t>A+</t>
  </si>
  <si>
    <t>SRI CHAITHANYA JUNIOR COLLEGE</t>
  </si>
  <si>
    <t>BOARD OF INTERMEDIATE EDUCATION ANDHRA PRADESH</t>
  </si>
  <si>
    <t>SASTRA DEEMED TO BE UNIVERSITY</t>
  </si>
  <si>
    <t>CS20S67342094</t>
  </si>
  <si>
    <t>DUC8873283</t>
  </si>
  <si>
    <t>COAP20007110</t>
  </si>
  <si>
    <t>Mr RAHUL MASTRAM VERMA</t>
  </si>
  <si>
    <t>MASTRAM VERMA</t>
  </si>
  <si>
    <t>R NO 409,KHOT CHAWL,,GAVDEVI MANDIR, NEAR PREMIER COLONY,,VINOBHA BHAVE NAGAR, KURLA WEST,MUMBAI,Maharashtra,India,400070</t>
  </si>
  <si>
    <t>rajv551@gmail.com</t>
  </si>
  <si>
    <t>SHRI DAYANAND BALAK VIDYALAYA</t>
  </si>
  <si>
    <t>RAMNIRANJAN JHUNJHUNWALA COLLEGE</t>
  </si>
  <si>
    <t>TERNA ENGINEERING COLLEGE</t>
  </si>
  <si>
    <t>UNIVERSITY OF MUMBAI</t>
  </si>
  <si>
    <t>TATA CONSULTANCY SERVICES</t>
  </si>
  <si>
    <t>ASSISTANT SYSTEM ENGINEER</t>
  </si>
  <si>
    <t>CS20S62039147</t>
  </si>
  <si>
    <t>DUC8891309</t>
  </si>
  <si>
    <t>COAP20003749</t>
  </si>
  <si>
    <t>Ms SRIGOWRI M V</t>
  </si>
  <si>
    <t>HASSAN-KARNATAKA-INDIA</t>
  </si>
  <si>
    <t>M K VENKATESHA</t>
  </si>
  <si>
    <t>T5, HITECH CITADEL APTS., 15TH MAIN, 19TH B CROSS,,PADMANABHANAGAR,BENGALURU,,Karnataka,India,560061</t>
  </si>
  <si>
    <t>srigowri.venkatesha@gmail.com</t>
  </si>
  <si>
    <t>SRKV ENGLISH MED HIGHSCHOOL</t>
  </si>
  <si>
    <t>KARNATAKA</t>
  </si>
  <si>
    <t>FCD</t>
  </si>
  <si>
    <t>KUMARANS COMP PU COLLEGE</t>
  </si>
  <si>
    <t>PCMC</t>
  </si>
  <si>
    <t>RNS INSTITUTE OF ENGINEERING</t>
  </si>
  <si>
    <t>VISVESVARAYA TECHNOLOGICAL UNIVERSITY,BELGAUM</t>
  </si>
  <si>
    <t>FCD 7</t>
  </si>
  <si>
    <t>ROBERT BOSCH ENGINEERING AND BUSINESS SOLUTIONS PVT. LTD., BENGALURU</t>
  </si>
  <si>
    <t>Python Programmer, Data Engineer for IoT Project and Hyperledger Fabric Developer for Blockchain</t>
  </si>
  <si>
    <t>CS20S61218481</t>
  </si>
  <si>
    <t>DUC8873850</t>
  </si>
  <si>
    <t>COAP20008511</t>
  </si>
  <si>
    <t>Mr HRITIK ARORA</t>
  </si>
  <si>
    <t>KANTI LAL ARORA</t>
  </si>
  <si>
    <t>C2-14, 2ND FLOOR,CHOUHAN TOWN, BHILAI,,Chhattisgarh,India,490020</t>
  </si>
  <si>
    <t>hritikarora1997@gmail.com</t>
  </si>
  <si>
    <t>Shri Shankaracharya Group of Institutions</t>
  </si>
  <si>
    <t>CS20S66021006</t>
  </si>
  <si>
    <t>DUC8875501</t>
  </si>
  <si>
    <t>COAP20000055</t>
  </si>
  <si>
    <t>Mr Nazish Khan</t>
  </si>
  <si>
    <t>Shakil Ahmed</t>
  </si>
  <si>
    <t>C-5, GAIL Vihar Colony,,Sector-6, Vidhyadhar Nagar,,Jaipur,Rajasthan,India,302039</t>
  </si>
  <si>
    <t>nazish1771@gmail.com</t>
  </si>
  <si>
    <t>Father Agnel School, NOIDA</t>
  </si>
  <si>
    <t>Physics, Chemistry, Maths, Computer Science, English</t>
  </si>
  <si>
    <t>Birla Institute of Technology &amp; Science, Pilani</t>
  </si>
  <si>
    <t>CS20S63017196</t>
  </si>
  <si>
    <t>DUC8896970</t>
  </si>
  <si>
    <t>COAP20004902</t>
  </si>
  <si>
    <t>Mr JAYKISHAN PIPALIYA</t>
  </si>
  <si>
    <t>MAHESHKUMAR</t>
  </si>
  <si>
    <t>Nyara, Jamnagar Road, Ta- Paddhari,post - khambhala,Rajkot,Gujarat,India,360110</t>
  </si>
  <si>
    <t>jkpipaliya003@gmail.com</t>
  </si>
  <si>
    <t>JAWAHAR NAVODAYA VIDYALAYA</t>
  </si>
  <si>
    <t>PARUL INSTITUTE OF ENGINEERING TECHNOLOGY</t>
  </si>
  <si>
    <t>PARUL UNIVERSITY</t>
  </si>
  <si>
    <t>CS20S62013212</t>
  </si>
  <si>
    <t>DUC8936677</t>
  </si>
  <si>
    <t>COAP20017179</t>
  </si>
  <si>
    <t>Mr MOHIT KAKKAR</t>
  </si>
  <si>
    <t>KANPUR-UTTAR PRADESH-INDIA</t>
  </si>
  <si>
    <t>SANJAI KAKKAR</t>
  </si>
  <si>
    <t>1353,RATAN LAL NAGAR,KANPUR,Uttar Pradesh,India,208022</t>
  </si>
  <si>
    <t>mohit.kakkar.1610@gmail.com</t>
  </si>
  <si>
    <t>PURANCHANDRA VIDYANIKETAN</t>
  </si>
  <si>
    <t>JSS ACADEMY OF TECHNICAL EDUCATION, NOIDA</t>
  </si>
  <si>
    <t>CS20S65016441</t>
  </si>
  <si>
    <t xml:space="preserve"> DUC8899352</t>
  </si>
  <si>
    <t>COAP20001037</t>
  </si>
  <si>
    <t>Mr AKALANKAM SAI TEJA</t>
  </si>
  <si>
    <t>KHAMMAM-TELANGANA-INDIA</t>
  </si>
  <si>
    <t>A VIJAYA BHARGAVA CHARYULU</t>
  </si>
  <si>
    <t>C-849, NGOs colony,Vanasthalipuram,Hyderabad,Telangana,India,500070</t>
  </si>
  <si>
    <t>tejapavan02@gmail.com</t>
  </si>
  <si>
    <t>NAAGARJUNA HIGH SCHOOL</t>
  </si>
  <si>
    <t>TELANGANA STATE BOARD OF INTERMEDIATE EDUCATION</t>
  </si>
  <si>
    <t>CS20S61402113</t>
  </si>
  <si>
    <t>DUC8875921</t>
  </si>
  <si>
    <t>COAP20005081</t>
  </si>
  <si>
    <t>Mr Debanjan Chatterjee</t>
  </si>
  <si>
    <t>Deb Kumar Chatterjee</t>
  </si>
  <si>
    <t>Bl-B, Flat-404,,405, G.T. Road, Bally, Howrah,,West Bengal,India,711201</t>
  </si>
  <si>
    <t>debanjan.rokz@gmail.com</t>
  </si>
  <si>
    <t>M.C. Kejriwal Vidyapeeth</t>
  </si>
  <si>
    <t>Science with Computer</t>
  </si>
  <si>
    <t>St. Thomas College of Engineering and Technology</t>
  </si>
  <si>
    <t>Infosys Limited</t>
  </si>
  <si>
    <t>0-7-5</t>
  </si>
  <si>
    <t>CS20S66048486</t>
  </si>
  <si>
    <t>DUC8923873</t>
  </si>
  <si>
    <t>COAP20003025</t>
  </si>
  <si>
    <t>Ms Manasvi Kiran Sagarkar</t>
  </si>
  <si>
    <t>Mumbai-Maharashtra-India</t>
  </si>
  <si>
    <t>Kiran Sagarkar</t>
  </si>
  <si>
    <t>A 904 Bianca Apts. , Versova,Andheri W,Mumbai,Maharashtra,India,400061</t>
  </si>
  <si>
    <t>manasvisagarkar@gmail.com</t>
  </si>
  <si>
    <t>Rajhans Vidyalaya</t>
  </si>
  <si>
    <t>Pace Jr. Science College</t>
  </si>
  <si>
    <t>University of Chicago</t>
  </si>
  <si>
    <t>CS20S62038104</t>
  </si>
  <si>
    <t>DUC9414781</t>
  </si>
  <si>
    <t>COAP20002295</t>
  </si>
  <si>
    <t>Mr GURU PRATAP SHARMA</t>
  </si>
  <si>
    <t>BAREILLY-UTTAR PRADESH-INDIA</t>
  </si>
  <si>
    <t>VIDYA NAND SHARMA</t>
  </si>
  <si>
    <t>HOME NO.1763 SUGAR FACTORY LANE,SUBHASH NAGAR,BAREILLY,Uttar Pradesh,India,243001</t>
  </si>
  <si>
    <t>abhishek976067@gmail.com</t>
  </si>
  <si>
    <t>JNSVM INTER COLLEGE BAREILLY</t>
  </si>
  <si>
    <t>UP BOARD</t>
  </si>
  <si>
    <t>INSTITUTE OF ENGINEERING AND TECHNOLOGY BAREILLY</t>
  </si>
  <si>
    <t>MJP ROHILKHAND UNIVERSITY</t>
  </si>
  <si>
    <t>COMPUTER SCIENCE AND INFORMATION  TECHNOLOGY</t>
  </si>
  <si>
    <t>CS20S65008106</t>
  </si>
  <si>
    <t>DUC8902609</t>
  </si>
  <si>
    <t>COAP20000049</t>
  </si>
  <si>
    <t>Mr Shivam Jain</t>
  </si>
  <si>
    <t>sonepat-Haryana-India</t>
  </si>
  <si>
    <t>Balkishan jain</t>
  </si>
  <si>
    <t>Hno-1076 ward no-23,gurmandi , sonepat,,Haryana,India,131001</t>
  </si>
  <si>
    <t>shivamjain228@gmail.com</t>
  </si>
  <si>
    <t>LITTLE ANGELS SCHOOL</t>
  </si>
  <si>
    <t>NON- MEDICAL</t>
  </si>
  <si>
    <t>GD GOENKA UNIVERSITY</t>
  </si>
  <si>
    <t>CS20S63050035</t>
  </si>
  <si>
    <t>DUC8903016</t>
  </si>
  <si>
    <t>COAP20002289</t>
  </si>
  <si>
    <t>Mr Shreeprasad Bhat</t>
  </si>
  <si>
    <t>Kundapura-Karnataka-India</t>
  </si>
  <si>
    <t>S Ramakrishna Bhat</t>
  </si>
  <si>
    <t>No. 93, 1st Cross, 2nd Main Road, New Kempegowda Layout,,Kathriguppe, BSK 3rd Stage,,Karnataka,India,560085</t>
  </si>
  <si>
    <t>shreeprasadbt999@gmail.com</t>
  </si>
  <si>
    <t>VKR Acharya Memorial High School</t>
  </si>
  <si>
    <t>Karnataka Secondary Education Examination Board</t>
  </si>
  <si>
    <t>RN Shetty PU College</t>
  </si>
  <si>
    <t>Department Of Pre-University Education, Karnataka</t>
  </si>
  <si>
    <t>FIRST CLASS</t>
  </si>
  <si>
    <t>Bangalore Institute of Technology</t>
  </si>
  <si>
    <t>Visvesvaraya Technological University</t>
  </si>
  <si>
    <t>INFORMATION SCIENCE AND ENGINEERING</t>
  </si>
  <si>
    <t>Robert Bosch</t>
  </si>
  <si>
    <t>CS20S61222108</t>
  </si>
  <si>
    <t>DUC8894480</t>
  </si>
  <si>
    <t>COAP20003261</t>
  </si>
  <si>
    <t>Mr Srikar Kale</t>
  </si>
  <si>
    <t>Palda, Nizamabad-Telangana-India</t>
  </si>
  <si>
    <t>Venkata Rao Kale</t>
  </si>
  <si>
    <t>Hno 5-12-77/20,Lakshmipuri Colony, Sainikpuri,Hyderabad,Telangana,India,500094</t>
  </si>
  <si>
    <t>srikar.kale01@gmail.com</t>
  </si>
  <si>
    <t>Narayana E Techno Schools</t>
  </si>
  <si>
    <t>State Board Of Andhra Pradesh</t>
  </si>
  <si>
    <t>A2</t>
  </si>
  <si>
    <t>Maths, Physics and Chemistry</t>
  </si>
  <si>
    <t>College Of Engineering, Guindy</t>
  </si>
  <si>
    <t>Industrial Research and Development, IIT Delhi</t>
  </si>
  <si>
    <t>Project Associate</t>
  </si>
  <si>
    <t>CS20S61402094</t>
  </si>
  <si>
    <t>IGAIJLOHH8</t>
  </si>
  <si>
    <t>COAP20015205</t>
  </si>
  <si>
    <t>Mr Gourab Dhabal</t>
  </si>
  <si>
    <t>Pranabananda Pally,Bankura,,West Bengal,India,722102</t>
  </si>
  <si>
    <t>gourabd46.gd@gmail.com</t>
  </si>
  <si>
    <t>MDB DAV Public School</t>
  </si>
  <si>
    <t>Physics, Chemistry, Mathematics, English, Computer Science</t>
  </si>
  <si>
    <t>Government College Of Engineering And Leather Technology</t>
  </si>
  <si>
    <t>CS20S64030328</t>
  </si>
  <si>
    <t>DUC8885611</t>
  </si>
  <si>
    <t>COAP20013593</t>
  </si>
  <si>
    <t>Mr Kapil Kumar Yadav</t>
  </si>
  <si>
    <t>Delhi-New Delhi-India</t>
  </si>
  <si>
    <t>Mahesh Singh Yadav</t>
  </si>
  <si>
    <t>L-Ist, H No- 1691,,Street No - 29/6,Sangam Vihar, New Delhi,Delhi,India,110062</t>
  </si>
  <si>
    <t>singhkapil347@gmail.com</t>
  </si>
  <si>
    <t>VCSG SARVODAYA BOYS SSS</t>
  </si>
  <si>
    <t>Ist</t>
  </si>
  <si>
    <t>J.B. KNOWLEDGE INST. OF TECH &amp; MGT</t>
  </si>
  <si>
    <t>MAHARISHI DAYANAND UNIVERSITY</t>
  </si>
  <si>
    <t>CS20S63028172</t>
  </si>
  <si>
    <t>DUC8886196</t>
  </si>
  <si>
    <t>COAP20004446</t>
  </si>
  <si>
    <t>Mr RAJ JHA</t>
  </si>
  <si>
    <t>Bokaro Steel City-Jharkhand-India</t>
  </si>
  <si>
    <t>Nirbhai Jha</t>
  </si>
  <si>
    <t>Sec-12F Quarter No-2140,Bokaro Steel City,,Jharkhand,India,827012</t>
  </si>
  <si>
    <t>rajjha.8143@gmail.com</t>
  </si>
  <si>
    <t>Imperial School Of Learning Dhanbad</t>
  </si>
  <si>
    <t>MGM Higher Secondary School Bokaro Steel City</t>
  </si>
  <si>
    <t>CS20S61221071</t>
  </si>
  <si>
    <t>DUC8885666</t>
  </si>
  <si>
    <t>COAP20008754</t>
  </si>
  <si>
    <t>Mr Rohit Vijay Nikhare</t>
  </si>
  <si>
    <t>Vijay</t>
  </si>
  <si>
    <t>Ward no.67, Timki, Panaipeth,,near Mominpura, Nagpur-18,Nagpur,Maharashtra,India,440018</t>
  </si>
  <si>
    <t>rohitnikhare9@gmail.com</t>
  </si>
  <si>
    <t>Super Star English High School</t>
  </si>
  <si>
    <t>Prerna Junior College of Science</t>
  </si>
  <si>
    <t>Priyadarshini Institute of Engineering &amp; Technology</t>
  </si>
  <si>
    <t>Rashtrasant Tukadoji Maharaj Nagpur University</t>
  </si>
  <si>
    <t>Computer Technology</t>
  </si>
  <si>
    <t>TATA Consultancy Services Limited</t>
  </si>
  <si>
    <t>Assistant System Engineer-Trainee</t>
  </si>
  <si>
    <t>0-8-24</t>
  </si>
  <si>
    <t>Programming in ABAP</t>
  </si>
  <si>
    <t>CS20S62055374</t>
  </si>
  <si>
    <t>DUC8885699</t>
  </si>
  <si>
    <t>COAP20002303</t>
  </si>
  <si>
    <t>Mr UJAN DEB</t>
  </si>
  <si>
    <t>KOLKATA-WEST BENGAL-INDIA</t>
  </si>
  <si>
    <t>PRANTOSH DEB</t>
  </si>
  <si>
    <t>FLAT 4A, EMAN COOPERATIVE SOCIETY,H/2 UDAY SANKAR SARANI,GOLF GARDEN, KOLKATA,West Bengal,India,700033</t>
  </si>
  <si>
    <t>prantoshdeb@yahoo.com</t>
  </si>
  <si>
    <t>PATHA BHABAN</t>
  </si>
  <si>
    <t>NA</t>
  </si>
  <si>
    <t>ENGLISH MATH PHYSICS CHEMISTRY</t>
  </si>
  <si>
    <t>INSTITUTE OF ENGINEERING AND MANAGEMENT</t>
  </si>
  <si>
    <t>ELECTRICAL ENGINEERING</t>
  </si>
  <si>
    <t>CS20S66047122</t>
  </si>
  <si>
    <t>DUC8885875</t>
  </si>
  <si>
    <t>COAP20004252</t>
  </si>
  <si>
    <t>Mr Preet Rakeshbhai Gandhi</t>
  </si>
  <si>
    <t>Bhavnagar-Gujarat-India</t>
  </si>
  <si>
    <t>Rakeshbhai Gandhi</t>
  </si>
  <si>
    <t>Flat No A/12, Plot No 710, Madhav Flat,,Deri Road, B/H Krishnanagar Jain Derasar,Krishnanagar, Bhavnagar.,Gujarat,India,364001</t>
  </si>
  <si>
    <t>preetgandhi137@gmail.com</t>
  </si>
  <si>
    <t>Shree LG Kakadiya School</t>
  </si>
  <si>
    <t>Gujarat Board</t>
  </si>
  <si>
    <t>Gyanmanjri Vidyapith</t>
  </si>
  <si>
    <t>Physics, Chemistry, Maths, Computer, English</t>
  </si>
  <si>
    <t>CS20S62008058</t>
  </si>
  <si>
    <t>DUC8947155</t>
  </si>
  <si>
    <t>COAP20008535</t>
  </si>
  <si>
    <t>Mr SAMBIT CHAKRABORTY</t>
  </si>
  <si>
    <t>BANKURA-West Bengal-INDIA</t>
  </si>
  <si>
    <t>SUBRATA CHAKRABORTY</t>
  </si>
  <si>
    <t>C/O: DR. SUBRATA CHAKRABORTY , NEAR BELPAHAR R.S.,, BELPAHAR , JHARSUGUDA, PIN:768217, ODISHA,,Odisha(Orissa),India,768217</t>
  </si>
  <si>
    <t>sambitmaths123@gmail.com</t>
  </si>
  <si>
    <t>sam797890@gmail.com</t>
  </si>
  <si>
    <t>BELPAHAR ENGLISH MEDIUM SCHOOL</t>
  </si>
  <si>
    <t>VIKAS VIDYANIKETAN</t>
  </si>
  <si>
    <t>CS20S66048535</t>
  </si>
  <si>
    <t>DUC8886562</t>
  </si>
  <si>
    <t>COAP20004578</t>
  </si>
  <si>
    <t>Ms Stuti Saxena</t>
  </si>
  <si>
    <t>Kanpur-Uttar Pradesh-India</t>
  </si>
  <si>
    <t>Sandeep Saxena</t>
  </si>
  <si>
    <t>O-151 Avas Vikas Keshavpuram,Near KDMA World,,Uttar Pradesh,India,208017</t>
  </si>
  <si>
    <t>saxenastuti1601@gmail.com</t>
  </si>
  <si>
    <t>Maharana Pratap Education Centre</t>
  </si>
  <si>
    <t>Bharati Vidyapeeth College of Engineering</t>
  </si>
  <si>
    <t>Bharati Vidyapeeth Deemed to be University</t>
  </si>
  <si>
    <t>CS20S63028437</t>
  </si>
  <si>
    <t>DUC8886500</t>
  </si>
  <si>
    <t>COAP20001971</t>
  </si>
  <si>
    <t>Ms Astha</t>
  </si>
  <si>
    <t>Narendra Dhar Dwivedi</t>
  </si>
  <si>
    <t>B-70,,Southcity , Raebareilly road,Lucknow,Uttar Pradesh,India,226025</t>
  </si>
  <si>
    <t>asthadwivedi4509@gmail.com</t>
  </si>
  <si>
    <t>Lucknow Public Inter College,Sahara States, Jankipuram, Lucknow</t>
  </si>
  <si>
    <t>Lucknow Public Inter College, Sahara States, Jankipuram, Lucknow</t>
  </si>
  <si>
    <t>Physics, Chemistry, Mathematics, Computer applications, English</t>
  </si>
  <si>
    <t>Kamla Nehru Institute Of Technology, Sultanpur</t>
  </si>
  <si>
    <t>1st Div Hons</t>
  </si>
  <si>
    <t>U.T. Computers, Lucknow</t>
  </si>
  <si>
    <t>Java</t>
  </si>
  <si>
    <t>0-1-15</t>
  </si>
  <si>
    <t>Learning</t>
  </si>
  <si>
    <t>CS20S65022018</t>
  </si>
  <si>
    <t>DUC9447760</t>
  </si>
  <si>
    <t>COAP20008108</t>
  </si>
  <si>
    <t>Ms Rakshata P</t>
  </si>
  <si>
    <t>Mysore-Karnataka-India</t>
  </si>
  <si>
    <t>C Puttamallaiah</t>
  </si>
  <si>
    <t>460 15 cross A1 block,Vijayanagar 3rd stage,Mysore,Karnataka,India,570017</t>
  </si>
  <si>
    <t>rakshatap14@gmail.com</t>
  </si>
  <si>
    <t>Manasarowar Pushkarini Vidyashrama</t>
  </si>
  <si>
    <t>Manasarowar PV PU College</t>
  </si>
  <si>
    <t>Karnataka Board</t>
  </si>
  <si>
    <t>PCMB</t>
  </si>
  <si>
    <t>Vidhyavardhaka College of Engineering</t>
  </si>
  <si>
    <t>Visvesraiah Technological University</t>
  </si>
  <si>
    <t>CS20S61246106</t>
  </si>
  <si>
    <t>DUC8924480</t>
  </si>
  <si>
    <t>COAP20017411</t>
  </si>
  <si>
    <t>Mr Hargovind Singh Arora</t>
  </si>
  <si>
    <t>BAREILLY-UTTAR PRADESH-India</t>
  </si>
  <si>
    <t>Ajit Singh Arora</t>
  </si>
  <si>
    <t>House No. - 26, Serpentine Road,Bareilly Cantt,,Uttar Pradesh,India,243001</t>
  </si>
  <si>
    <t>hargovinds50@gmail.com</t>
  </si>
  <si>
    <t>Army Public School, Bareilly</t>
  </si>
  <si>
    <t>JSS Academy of Technical Education NOIDA</t>
  </si>
  <si>
    <t>CS20S68031255</t>
  </si>
  <si>
    <t>DUC8886996</t>
  </si>
  <si>
    <t>COAP20012849</t>
  </si>
  <si>
    <t>Mr Ashish Jain</t>
  </si>
  <si>
    <t>Ashoknagar-Madhya Pradesh-India</t>
  </si>
  <si>
    <t>Anil Kumar Jain</t>
  </si>
  <si>
    <t>Divya Cloth Store,Bhagat Singh Marg,Ward Number 19,Madhya Pradesh,India,473331</t>
  </si>
  <si>
    <t>ashuj3112@gmail.com</t>
  </si>
  <si>
    <t>City Public High School</t>
  </si>
  <si>
    <t>M.P. Board</t>
  </si>
  <si>
    <t>Shri Vardhman H.S. School</t>
  </si>
  <si>
    <t>Institute of Engineering and Technology</t>
  </si>
  <si>
    <t>Devi Ahilya Vishwavidyalaya</t>
  </si>
  <si>
    <t>Data Resolve Technologies, Noida</t>
  </si>
  <si>
    <t>Software Developer Intern</t>
  </si>
  <si>
    <t>CS20S63013527</t>
  </si>
  <si>
    <t>DUC8887270</t>
  </si>
  <si>
    <t>COAP20008262</t>
  </si>
  <si>
    <t>Mr Anshuman Parashar</t>
  </si>
  <si>
    <t>Palampur-Himachal Pradesh-INDIA</t>
  </si>
  <si>
    <t>ASHWANI PARASHAR</t>
  </si>
  <si>
    <t>Ghogra Mohalla, Vill Ghuggar,TEH/PO PALAMPUR,DISTT KANGRA,Himachal Pradesh,India,176061</t>
  </si>
  <si>
    <t>anshumanparashar@outlook.com</t>
  </si>
  <si>
    <t>NKSD CHAND PUBLIC SR SEC SCHOOL</t>
  </si>
  <si>
    <t>HPBOSE</t>
  </si>
  <si>
    <t>MATHEMATICS/NON-MEDICAL</t>
  </si>
  <si>
    <t>ATAL BIHARI VAJPAYEE GOVT INSTITUTE OF ENGINEERING &amp; TECHNOLOGY</t>
  </si>
  <si>
    <t>HIMACHAL PRADESH TECHNICAL UNIVERSITY</t>
  </si>
  <si>
    <t>MOTHERSON SUMI INFOTECH &amp; DESIGNS LIMITED</t>
  </si>
  <si>
    <t>PROJECT TRAINEE</t>
  </si>
  <si>
    <t>0-2-30</t>
  </si>
  <si>
    <t>ANDROID APPLICATION DEVELOPMENT</t>
  </si>
  <si>
    <t>CS20S68016093</t>
  </si>
  <si>
    <t>DUC9432465</t>
  </si>
  <si>
    <t>COAP20015735</t>
  </si>
  <si>
    <t>Mr Kartikay Thakkar</t>
  </si>
  <si>
    <t>Sonepat-Haryana-India</t>
  </si>
  <si>
    <t>Inder Thakkar</t>
  </si>
  <si>
    <t>6/502 Old Mahaveer Colony,near chandan petrol pump,Sonepat,Haryana,India,131001</t>
  </si>
  <si>
    <t>kartikaythakkar@gmail.com</t>
  </si>
  <si>
    <t>Rishikul Vidyapeeth,Sonepat</t>
  </si>
  <si>
    <t>B.P.I.T , Rohini</t>
  </si>
  <si>
    <t>Fourbrick Technology OPC. Pvt. Ltd.</t>
  </si>
  <si>
    <t>0-0-9</t>
  </si>
  <si>
    <t>Working as a Software Engineer and handling backend and Data Science Tasks</t>
  </si>
  <si>
    <t>CETPA Infotech Pvt. Ltd.</t>
  </si>
  <si>
    <t>Data Scientist</t>
  </si>
  <si>
    <t>0-1-2</t>
  </si>
  <si>
    <t>Worked as a Machine Learning Trainer</t>
  </si>
  <si>
    <t>CS20S63028128</t>
  </si>
  <si>
    <t>DUC8887415</t>
  </si>
  <si>
    <t>COAP20012191</t>
  </si>
  <si>
    <t>Ms SEELAM SREE SAI SABAREESHA</t>
  </si>
  <si>
    <t>EAST GODAVARI-ANDHRA PRADESH-India</t>
  </si>
  <si>
    <t>SEELAM VENKATESWARA RAO</t>
  </si>
  <si>
    <t>DR NO:3-56/3,ROAD NO:2,SANTHOSH NAGAR,ROAD NO:4,GANGARAJU NAGAR,VALASAPAKALA,EAST GODAVARI,Andhrapradesh,India,533005</t>
  </si>
  <si>
    <t>sabareesharao@gmail.com</t>
  </si>
  <si>
    <t>ADITYA PUBLIC SCHOOL</t>
  </si>
  <si>
    <t>ADITYA JUNIOR COLLEGE</t>
  </si>
  <si>
    <t>JAWAHARLAL NEHRY TECHNOLOGICAL UNIVERSITY,KAKINADA</t>
  </si>
  <si>
    <t>UNIVERSITY COLLEGE OF ENGINEERING,KAKINADA</t>
  </si>
  <si>
    <t>CS20S66004048</t>
  </si>
  <si>
    <t xml:space="preserve"> DUC8887507</t>
  </si>
  <si>
    <t>COAP20015709</t>
  </si>
  <si>
    <t>Mr Rahul Prakash Chintawar</t>
  </si>
  <si>
    <t>Arni-Maharashtra-India</t>
  </si>
  <si>
    <t>Mr Prakash Krushnarao Chintawar</t>
  </si>
  <si>
    <t>Green Park,Arni,,Maharashtra,India,445103</t>
  </si>
  <si>
    <t>rahulchintawar18@gmail.com</t>
  </si>
  <si>
    <t>S. M. D. Bharati Vidyalaya, Arni</t>
  </si>
  <si>
    <t>Smt. Nankibai Wadhwani Junior College, Yavatmal</t>
  </si>
  <si>
    <t>CS20S62026187</t>
  </si>
  <si>
    <t>DUC8889596</t>
  </si>
  <si>
    <t>COAP20009348</t>
  </si>
  <si>
    <t>Ms POONAM AGRAWAL</t>
  </si>
  <si>
    <t>ALLAHABAD-UTTAR PRADESH-INDIA</t>
  </si>
  <si>
    <t>SANJEEV KUMAR</t>
  </si>
  <si>
    <t>985,MUTHIGANJ,ALLAHABAD,Uttar Pradesh,India,211003</t>
  </si>
  <si>
    <t>poonamagrawal121@gmail.com</t>
  </si>
  <si>
    <t>girls high school</t>
  </si>
  <si>
    <t>icse</t>
  </si>
  <si>
    <t>PCM COMPUTER APPLICATION</t>
  </si>
  <si>
    <t>UNITED COLLEGE OF ENGINEERING AND RESEARCH</t>
  </si>
  <si>
    <t>DIV - I HONS</t>
  </si>
  <si>
    <t>DAFFODIL SOFTWARE PVT LTD</t>
  </si>
  <si>
    <t>JR. ASSOCIATE IT</t>
  </si>
  <si>
    <t>PYTHON DEVELOPER</t>
  </si>
  <si>
    <t>CS20S63007168</t>
  </si>
  <si>
    <t xml:space="preserve">DUC8887806 </t>
  </si>
  <si>
    <t>COAP20001809</t>
  </si>
  <si>
    <t>Mr Himanshu Patel</t>
  </si>
  <si>
    <t>Buxar-Bihar-India</t>
  </si>
  <si>
    <t>Ram Patel</t>
  </si>
  <si>
    <t>Room no 234,sbstc,,Punjab,India,152004</t>
  </si>
  <si>
    <t>himanshupatelbxr@gmail.com</t>
  </si>
  <si>
    <t>Himanshupatelbxr@gmail.com</t>
  </si>
  <si>
    <t>Victoria public School</t>
  </si>
  <si>
    <t>D.A.V Public School</t>
  </si>
  <si>
    <t>Shaheed bhagat singh state technical campus</t>
  </si>
  <si>
    <t>maharaja ranjit singh state technical university</t>
  </si>
  <si>
    <t>CS20S68018313</t>
  </si>
  <si>
    <t>DUC8888150</t>
  </si>
  <si>
    <t>COAP20000044</t>
  </si>
  <si>
    <t>Mr Yash Saraswat</t>
  </si>
  <si>
    <t>Ramakant Saraswat</t>
  </si>
  <si>
    <t>D-4 Natwar Nagar,Dhauli Pyau,Mathura,Uttar Pradesh,India,281001</t>
  </si>
  <si>
    <t>yashsaraswat3105@gmail.com</t>
  </si>
  <si>
    <t>Ramanlal Shorawala Public School</t>
  </si>
  <si>
    <t>Dr. A.P.J. Abdul Kalam Technical University,Lucknow</t>
  </si>
  <si>
    <t>CS20S68031207</t>
  </si>
  <si>
    <t>DUC8888256</t>
  </si>
  <si>
    <t>COAP20013858</t>
  </si>
  <si>
    <t>Mr mohammad Nazim</t>
  </si>
  <si>
    <t>NazarFali</t>
  </si>
  <si>
    <t>N-9, Abul Fazal Enclave-I,Jamia Nagar, Okhla,New Delhi-110025,Delhi,India,110025</t>
  </si>
  <si>
    <t>khannazim875875@gmail.com</t>
  </si>
  <si>
    <t>Oxford public school</t>
  </si>
  <si>
    <t>Dev samaj modern schol</t>
  </si>
  <si>
    <t>Greater Noida Institute of Technology</t>
  </si>
  <si>
    <t>Uttar pradesh technical university</t>
  </si>
  <si>
    <t>CS20S63037206</t>
  </si>
  <si>
    <t>DUC8900952</t>
  </si>
  <si>
    <t>COAP20010630</t>
  </si>
  <si>
    <t>Mr PRAFUL KUMAR</t>
  </si>
  <si>
    <t>GOVIND SINGH</t>
  </si>
  <si>
    <t>18/B, BHOOP SINGH COLONY,RAJPUR KHURD,NEW DELHI,Delhi,India,110068</t>
  </si>
  <si>
    <t>prafulgbs@gmail.com</t>
  </si>
  <si>
    <t>GYAN BHARATI SCHOOL</t>
  </si>
  <si>
    <t>PHYSICS, CHEMISTRY, MATHS, COMPUTER SCIENCE, ENGLISH</t>
  </si>
  <si>
    <t>GALGOTIAS COLLEGE OF ENGINEERING AND TECHNOLOGY</t>
  </si>
  <si>
    <t>CS20S63037278</t>
  </si>
  <si>
    <t>DUC9380869</t>
  </si>
  <si>
    <t>COAP20001583</t>
  </si>
  <si>
    <t>Mr lalit</t>
  </si>
  <si>
    <t>Mukesh kumar</t>
  </si>
  <si>
    <t>46/989 street no 4,kishorpura jagdishpura,Agra,Uttar Pradesh,India,282002</t>
  </si>
  <si>
    <t>kaim.lalit1234@gmail.com</t>
  </si>
  <si>
    <t>S I P A Inter College</t>
  </si>
  <si>
    <t>Gyan Inter College</t>
  </si>
  <si>
    <t>Sachdeva Institute Of Technology</t>
  </si>
  <si>
    <t>CS20S65001236</t>
  </si>
  <si>
    <t>DUC8888400</t>
  </si>
  <si>
    <t>COAP20009657</t>
  </si>
  <si>
    <t>Mr Harshit Joshi</t>
  </si>
  <si>
    <t>Jaipur-Rajasthan-India</t>
  </si>
  <si>
    <t>D D Joshi</t>
  </si>
  <si>
    <t>D Block House no.-109,Swaran Jayanti Puram,Ghaziabad,Uttar Pradesh,India,201013</t>
  </si>
  <si>
    <t>hjoshi15497@gmail.com</t>
  </si>
  <si>
    <t>Dehradun Public School</t>
  </si>
  <si>
    <t>Delhi Public School Ghaziabad</t>
  </si>
  <si>
    <t>English,Physics,Chemistry,Maths,Informatics Practices</t>
  </si>
  <si>
    <t>College of Technology,Pantnagar</t>
  </si>
  <si>
    <t>G.B. Pant University of Agriculture and Technology,Pantnagar</t>
  </si>
  <si>
    <t>CS20S68011332</t>
  </si>
  <si>
    <t>DUC8890760</t>
  </si>
  <si>
    <t>COAP20002185</t>
  </si>
  <si>
    <t>Mr Aditya Singh Shekhawat</t>
  </si>
  <si>
    <t>Sikar-Rajasthan-India</t>
  </si>
  <si>
    <t>Surendra Singh Shekhawat</t>
  </si>
  <si>
    <t>B 163 Kardhani,Govindpura Kalwad Road,Jaipur,Rajasthan,India,302012</t>
  </si>
  <si>
    <t>adityaengg26@gmail.com</t>
  </si>
  <si>
    <t>St. Anne's Senior Secondary School</t>
  </si>
  <si>
    <t>English, Hindi, Physics, Chemistry, Mathematics</t>
  </si>
  <si>
    <t>Government Engineering College, Ajmer</t>
  </si>
  <si>
    <t>Rajasthan Technical University</t>
  </si>
  <si>
    <t>Algorithm, Data Structures, C-Programming</t>
  </si>
  <si>
    <t>CS20S63024103</t>
  </si>
  <si>
    <t>DUC8888508</t>
  </si>
  <si>
    <t>COAP20018487</t>
  </si>
  <si>
    <t>Ms CHINTHA POOJA</t>
  </si>
  <si>
    <t>HYDERABAD-TELANGANA-INDIA</t>
  </si>
  <si>
    <t>CHINTHA BHASKAR</t>
  </si>
  <si>
    <t>4-1-102/22/302 ,HMT HOMES APTS,BHAVANI NAGAR,STREET NO:4,NACHARAM,HYDERABAD,Telangana,India,500076</t>
  </si>
  <si>
    <t>chinthapooja733@gmail.com</t>
  </si>
  <si>
    <t>NARENDRA HIGH SCHOOL</t>
  </si>
  <si>
    <t>TELANGANA STATE BOARD OF INTERMEDIATE  EDUCATION</t>
  </si>
  <si>
    <t>JNTU COLLEGE OF ENGINEERING SULTHANPUR SANGAREDDY</t>
  </si>
  <si>
    <t>JAWAHARLAL NEHRU TECHNOLOGICAL UNIVERSITY ,HYDERABAD</t>
  </si>
  <si>
    <t>CS20S61406821</t>
  </si>
  <si>
    <t>DUC8889383</t>
  </si>
  <si>
    <t>COAP20003194</t>
  </si>
  <si>
    <t>Ms Samiksha Agrawal</t>
  </si>
  <si>
    <t>Sheopur-Madhya Pradesh-India</t>
  </si>
  <si>
    <t>Ravindra Kumar Agrawal</t>
  </si>
  <si>
    <t>72/5, Vallabh Nagar,Near victoria urbane, rajkumar bridge,,Madhya Pradesh,India,452003</t>
  </si>
  <si>
    <t>samikshaagrawal86026@gmail.com</t>
  </si>
  <si>
    <t>Nehru Higher Secondary School</t>
  </si>
  <si>
    <t>Madhya Pradesh Board</t>
  </si>
  <si>
    <t>Shri Govindram Seksaria Institute of Technology and Science</t>
  </si>
  <si>
    <t>Rajiv Gandhi Proudyogiki Vidyalaya</t>
  </si>
  <si>
    <t>CS20S63014026</t>
  </si>
  <si>
    <t>DUC8920139</t>
  </si>
  <si>
    <t>COAP20005950</t>
  </si>
  <si>
    <t>Mr Sudip Das</t>
  </si>
  <si>
    <t>Dipankar Das</t>
  </si>
  <si>
    <t>A35/5 Falguni Abasan Block-FB,sector-3, Bidhannagar Kolkata,,West Bengal,India,700097</t>
  </si>
  <si>
    <t>sudipdsf@gmail.com</t>
  </si>
  <si>
    <t>Salt Lake school</t>
  </si>
  <si>
    <t>Council For The Indian School Certificate Examinations</t>
  </si>
  <si>
    <t>Techno Main Salt Lake</t>
  </si>
  <si>
    <t>CS20S66049188</t>
  </si>
  <si>
    <t>DUC8940712</t>
  </si>
  <si>
    <t>COAP20001930</t>
  </si>
  <si>
    <t>Ms Shivangana Rawat</t>
  </si>
  <si>
    <t>D-1/13,Sector-E,L.D.A. Colony,Uttar Pradesh,India,226012</t>
  </si>
  <si>
    <t>shivanganarawat80@gmail.com</t>
  </si>
  <si>
    <t>Stella Maris Inter College</t>
  </si>
  <si>
    <t>Maths,Physics,Chemistry,English,Computer</t>
  </si>
  <si>
    <t>Ambalika Institute of Management and Technology</t>
  </si>
  <si>
    <t>A.P.J. Abdul Kalam Technical University</t>
  </si>
  <si>
    <t>CS20S65024334</t>
  </si>
  <si>
    <t>DUC8891215</t>
  </si>
  <si>
    <t>COAP20018587</t>
  </si>
  <si>
    <t>Ms Palak Bansal</t>
  </si>
  <si>
    <t>Meerut-Uttar Pradesh-India</t>
  </si>
  <si>
    <t>Raj Kumar Bansal</t>
  </si>
  <si>
    <t>10, Gulmohar Park,Baghpat Road,Meerut,Uttar Pradesh,India,250002</t>
  </si>
  <si>
    <t>palakbl96@gmail.com</t>
  </si>
  <si>
    <t>Meerut Public School For Girls</t>
  </si>
  <si>
    <t>Jaypee Institute of Information Technology</t>
  </si>
  <si>
    <t>GrapeCity India Pvt Ltd</t>
  </si>
  <si>
    <t>CS20S68023311</t>
  </si>
  <si>
    <t>DUC9416062</t>
  </si>
  <si>
    <t>COAP20007121</t>
  </si>
  <si>
    <t>Ms Megha Sharma</t>
  </si>
  <si>
    <t>Ratan Lal Sharma</t>
  </si>
  <si>
    <t>H.no.03, Raj Rajeshwar Diagnostics,Gayatri Vihar Colony,Jhalawar,Rajasthan,India,326001</t>
  </si>
  <si>
    <t>meghas2504@gmail.com</t>
  </si>
  <si>
    <t>meghateen2012@gmail.com</t>
  </si>
  <si>
    <t>Kendriya Vidyalaya Jhalawar</t>
  </si>
  <si>
    <t>Science (P.C.M.)</t>
  </si>
  <si>
    <t>Government Engineering College Jhalawar</t>
  </si>
  <si>
    <t>CS20S63025072</t>
  </si>
  <si>
    <t>DUC8890561</t>
  </si>
  <si>
    <t>COAP20004323</t>
  </si>
  <si>
    <t>Mr PARAS KANGRA</t>
  </si>
  <si>
    <t>KARNAL-HARYANA-INDIA</t>
  </si>
  <si>
    <t>MAHINDER PAL</t>
  </si>
  <si>
    <t>hno.10/30,BANSO GATE,KARNAL,Haryana,India,132001</t>
  </si>
  <si>
    <t>paraskangra14@gmail.com</t>
  </si>
  <si>
    <t>pratap public school</t>
  </si>
  <si>
    <t>the century school</t>
  </si>
  <si>
    <t>NON MED</t>
  </si>
  <si>
    <t>UIET CHANDIGARH</t>
  </si>
  <si>
    <t>PANJAB UNIVERSITY</t>
  </si>
  <si>
    <t>CS20S68028306</t>
  </si>
  <si>
    <t>DUC8890567</t>
  </si>
  <si>
    <t>COAP20000850</t>
  </si>
  <si>
    <t>Mr Anand RAJ</t>
  </si>
  <si>
    <t>SIWAN-BIHAR-India</t>
  </si>
  <si>
    <t>Baban Pandey</t>
  </si>
  <si>
    <t>JAMO BAZAR,Goreakothi,SIWAN,Bihar,India,841413</t>
  </si>
  <si>
    <t>pandeyanandraz@gmail.com</t>
  </si>
  <si>
    <t>IMPERIAL PUBLIC SCHOOL</t>
  </si>
  <si>
    <t>M.S MEMORIAL SENIOR SECONDARY SCHOOL</t>
  </si>
  <si>
    <t>B.S.E.B</t>
  </si>
  <si>
    <t>S.R.M INSTITUTE OF SCIENCE AND TECHNOLOGY</t>
  </si>
  <si>
    <t>Computer science and engineering</t>
  </si>
  <si>
    <t>CS20S63043110</t>
  </si>
  <si>
    <t>DUC8890958</t>
  </si>
  <si>
    <t>COAP20012454</t>
  </si>
  <si>
    <t>Mr EBAD HUSAIN</t>
  </si>
  <si>
    <t>lucknow-Uttar Pradesh-INDIA</t>
  </si>
  <si>
    <t>IZHAR HUSAIN</t>
  </si>
  <si>
    <t>C-20/1 sec-62,gautam buddha nagar,Noida,Uttar Pradesh,India,201301</t>
  </si>
  <si>
    <t>ebad.husain95@gmail.com</t>
  </si>
  <si>
    <t>LUCKNOW PUBLIC SCHOOL</t>
  </si>
  <si>
    <t>PHYSICS,CHEMISTRY,MATHS,COMPUTER</t>
  </si>
  <si>
    <t>JSS ACADEMY OF TECHNICAL EDUCATION NOIDA</t>
  </si>
  <si>
    <t>CS20S68032419</t>
  </si>
  <si>
    <t>DUC8890993</t>
  </si>
  <si>
    <t>COAP20000360</t>
  </si>
  <si>
    <t>Mr Shivank Thapa</t>
  </si>
  <si>
    <t>Ravindra Thapa</t>
  </si>
  <si>
    <t>Village Nalapani, Tapovan Road,,Raipur, Mangaluwala,Dehradun,Uttarakhand,India,248001</t>
  </si>
  <si>
    <t>shivank.thapa@gmail.com</t>
  </si>
  <si>
    <t>Doon International School</t>
  </si>
  <si>
    <t>Science with Computers</t>
  </si>
  <si>
    <t>Graphic Era</t>
  </si>
  <si>
    <t>Graphic Era (Deemed to be University)</t>
  </si>
  <si>
    <t>Java Developer</t>
  </si>
  <si>
    <t>CS20S68007258</t>
  </si>
  <si>
    <t>DUC8896621</t>
  </si>
  <si>
    <t>COAP20008939</t>
  </si>
  <si>
    <t>Ms MANSI JOSHI</t>
  </si>
  <si>
    <t>NAGPUR-MAHARASTRA-INDIA</t>
  </si>
  <si>
    <t>RAJESH JOSHI</t>
  </si>
  <si>
    <t>PLOT 76 SWARAJ VIHAR COLONY WATHODA ROAD,NAGPUR,,Maharashtra,India,440008</t>
  </si>
  <si>
    <t>mansijoshi0608@gmail.com</t>
  </si>
  <si>
    <t>THE SWAMINARAYAN SCHOOL</t>
  </si>
  <si>
    <t>TULI PUBLIC SCHOOL</t>
  </si>
  <si>
    <t>KAVIKULGURU INSTITUTE OF TECHNOLOGY AND SCIENCE</t>
  </si>
  <si>
    <t>RASTRASANT TUKADOJI MAHARAJ NAGPUR UNIVERSITY</t>
  </si>
  <si>
    <t>COMPUTER TECHNOLOGY</t>
  </si>
  <si>
    <t>CS20S62056007</t>
  </si>
  <si>
    <t>DUC8891145</t>
  </si>
  <si>
    <t>COAP20002223</t>
  </si>
  <si>
    <t>Mr Vineet Agrawal</t>
  </si>
  <si>
    <t>DHANBAD-JHARKHAND-India</t>
  </si>
  <si>
    <t>Shiv Ratan Agrawal</t>
  </si>
  <si>
    <t>RIDHI-SIDHI,CHANAKYA NAGAR,SARAIDHELA,OPP. BIG BAZAR,P.O. K.G. ASHRAM,DHANBAD, PIN-828109,Jharkhand,India,828109</t>
  </si>
  <si>
    <t>vineetagrawal001@gmail.com</t>
  </si>
  <si>
    <t>vineetagrawal4728@gmail.com</t>
  </si>
  <si>
    <t>D.A.V. Public School,Koyla Nagar,Dhanbad</t>
  </si>
  <si>
    <t>Heritage Institute of Technology</t>
  </si>
  <si>
    <t>Maulana Abul Kalam Azad University of Technology,West Bengal</t>
  </si>
  <si>
    <t>CS20S64020306</t>
  </si>
  <si>
    <t>DUC8951922</t>
  </si>
  <si>
    <t>COAP20000507</t>
  </si>
  <si>
    <t>Mr Yashwant Patidar</t>
  </si>
  <si>
    <t>RANIPURA-Madhya Pradesh-INDIA</t>
  </si>
  <si>
    <t>Anandilal Patidar</t>
  </si>
  <si>
    <t>c/o - Mr. Anandilal Patidar ,Main road ,Vill-Ranipura, Post-Kadod kalan,Dist.-Dhar,,Madhya Pradesh,India,454665</t>
  </si>
  <si>
    <t>patidar1997yash@gmail.com</t>
  </si>
  <si>
    <t>San Marino Public School,Indore(M.P.)</t>
  </si>
  <si>
    <t>Central Academy Dadabari ,Kota</t>
  </si>
  <si>
    <t>Jabalpur Engineering College ,Jabalpur</t>
  </si>
  <si>
    <t>RGPV Bhopal</t>
  </si>
  <si>
    <t>CS20S65015842</t>
  </si>
  <si>
    <t>DUC9426785</t>
  </si>
  <si>
    <t>COAP20000652</t>
  </si>
  <si>
    <t>Mr Shobhit Sinha</t>
  </si>
  <si>
    <t>Allahabad-Uttar Pradesh-India</t>
  </si>
  <si>
    <t>Rabindra Kumar Sinha</t>
  </si>
  <si>
    <t>Flat No 7FF, Kirankunj Apt, 331,Colonelganj, Allahabad,,Uttar Pradesh,India,211002</t>
  </si>
  <si>
    <t>shobhitsinha07@gmail.com</t>
  </si>
  <si>
    <t>Bishop Johnson School &amp; College</t>
  </si>
  <si>
    <t>Maths, Physics, Chemistry, English, Hindi</t>
  </si>
  <si>
    <t>Indian Institute of Information Technology Kalyani</t>
  </si>
  <si>
    <t>CS20S63031407</t>
  </si>
  <si>
    <t xml:space="preserve"> DUC8927649</t>
  </si>
  <si>
    <t>COAP20010474</t>
  </si>
  <si>
    <t>Ms MANJUSREE M P</t>
  </si>
  <si>
    <t>KOZHIKODE-KERALA-INDIA</t>
  </si>
  <si>
    <t>MANOJ K P</t>
  </si>
  <si>
    <t>KUTTIADAM PARAMBATH,MORIKKARA P.O., KAKKODI,KOZHIKODE,Kerala,India,673611</t>
  </si>
  <si>
    <t>manjusreemp@gmail.com</t>
  </si>
  <si>
    <t>KENDRIYA VIDYALAYA No.1, CALICUT</t>
  </si>
  <si>
    <t>GOVERNMENT ENGINEERING COLLEGE, THRISSUR</t>
  </si>
  <si>
    <t>UNIVERSITY OF CALICUT</t>
  </si>
  <si>
    <t>ORACLE FINANCIAL SERVICES SOFTWARE</t>
  </si>
  <si>
    <t>Applications Developer 2</t>
  </si>
  <si>
    <t>Developing and testing of Automation utilities for Quality assurance</t>
  </si>
  <si>
    <t>CS20S61311013</t>
  </si>
  <si>
    <t>DUC8891254</t>
  </si>
  <si>
    <t>COAP20000624</t>
  </si>
  <si>
    <t>Mr Satyaki Das</t>
  </si>
  <si>
    <t>Kalyani-West Bengal-India</t>
  </si>
  <si>
    <t>Tapas Das</t>
  </si>
  <si>
    <t>Locomotor disability 60%</t>
  </si>
  <si>
    <t>A-9/230,Kalyani,Nadia,,West Bengal,India,741235</t>
  </si>
  <si>
    <t>sdsatyakidas1995@gmail.com</t>
  </si>
  <si>
    <t>Julien Day School Kalyani</t>
  </si>
  <si>
    <t>The Council for the Indian School Certificate Examinations (CISCE)</t>
  </si>
  <si>
    <t>RCC Institute of Information Technology</t>
  </si>
  <si>
    <t>Maulana Abul Kalam Azad University of Technology (MAKAUT)</t>
  </si>
  <si>
    <t>CS20S64037002</t>
  </si>
  <si>
    <t>DUC8896153</t>
  </si>
  <si>
    <t>COAP20000098</t>
  </si>
  <si>
    <t>Ms Sambhavi Apurva Kalanadhabhatla</t>
  </si>
  <si>
    <t>Visakhapatnam-Andhra Pradesh-India</t>
  </si>
  <si>
    <t>K Subrahmanyam</t>
  </si>
  <si>
    <t>Door No: 55-09-02, MMTC Colony, HB Colony Post,Seethammadhara, Visakhapatnam,,Andhrapradesh,India,530022</t>
  </si>
  <si>
    <t>sambhaviapurva0205@gmail.com</t>
  </si>
  <si>
    <t>Sri Prakash Vidya Niketan</t>
  </si>
  <si>
    <t>Andhra University College of Engineering for Women</t>
  </si>
  <si>
    <t>Andhra University</t>
  </si>
  <si>
    <t>Defence Research and Development Organisation (DRDO), Research Centre Imarat, Hyderabad.</t>
  </si>
  <si>
    <t>Observer</t>
  </si>
  <si>
    <t>0-0-20</t>
  </si>
  <si>
    <t>Rashtriya Ispat Nigam Limited (RINL), Visakhapatnam</t>
  </si>
  <si>
    <t>Trainee</t>
  </si>
  <si>
    <t>0-0-13</t>
  </si>
  <si>
    <t>Internship</t>
  </si>
  <si>
    <t>Atom Software Solutions</t>
  </si>
  <si>
    <t>0-1-0</t>
  </si>
  <si>
    <t>CS20S66011027</t>
  </si>
  <si>
    <t>DUC8891933</t>
  </si>
  <si>
    <t>COAP20001261</t>
  </si>
  <si>
    <t>Mr Subhendu Sekhar Sahoo</t>
  </si>
  <si>
    <t>Jagatsinghpur-ODISHA-India</t>
  </si>
  <si>
    <t>Sisir Kumar Sahoo</t>
  </si>
  <si>
    <t>AT-Trilochanpur ,PO-Dhinkia,Erasama,Jagatsinghpur,Odisha(Orissa),India,754141</t>
  </si>
  <si>
    <t>subhendusahoo123@gmail.com</t>
  </si>
  <si>
    <t>Jawahar Navodaya Vidyalaya Jagatsinghpur</t>
  </si>
  <si>
    <t>BJB Junior College Bhubaneswar</t>
  </si>
  <si>
    <t>CHSE Odisha</t>
  </si>
  <si>
    <t>Silicon Institute of Technology Bhubaneswar</t>
  </si>
  <si>
    <t>BPUT Odisha</t>
  </si>
  <si>
    <t>CS20S66032049</t>
  </si>
  <si>
    <t>DUC8894339</t>
  </si>
  <si>
    <t>COAP20001336</t>
  </si>
  <si>
    <t>Mr SANCHIT KUMAR</t>
  </si>
  <si>
    <t>PATHANKOT-PUNJAB-INDIA</t>
  </si>
  <si>
    <t>SUKHDEV KUMAR</t>
  </si>
  <si>
    <t>WARD NO. 14 KAILASHPUR,PO. SUJANPUR TEH. PATHANKOT,DISTT. PATHANKOT, PUNJAB (145023),Punjab,India,145023</t>
  </si>
  <si>
    <t>sanchit.dabgotra@gmail.com</t>
  </si>
  <si>
    <t>K.V. NO-2 (Army Area) Pathankot</t>
  </si>
  <si>
    <t>NON-MEDICAL WITH COMPUTER SCIENCE</t>
  </si>
  <si>
    <t>GURU NANAK DEV UNIVERSITY, REGIONAL CAMPUS GURDASPUR</t>
  </si>
  <si>
    <t>GURU NANAK DEV UNIVERSITY</t>
  </si>
  <si>
    <t>SOFTWARE AG, BANGLORE</t>
  </si>
  <si>
    <t>ASSISTANT CONSULTANT</t>
  </si>
  <si>
    <t>0-7-28</t>
  </si>
  <si>
    <t>DEVELOPMENT, ENHANCEMENT AND SUPPORT (BOTH FRONTEND AND BACKEND).</t>
  </si>
  <si>
    <t>20S68035090</t>
  </si>
  <si>
    <t>DUC8894826</t>
  </si>
  <si>
    <t>COAP20016450</t>
  </si>
  <si>
    <t>Mr KUNAL</t>
  </si>
  <si>
    <t>Manoj Kumar Sinha</t>
  </si>
  <si>
    <t>Ambey Niwas, Near Sobh Temple,bhadauni ,par nawada,,Bihar,India,805110</t>
  </si>
  <si>
    <t>kunalgsinha@gmail.com</t>
  </si>
  <si>
    <t>Vivekanand Public School</t>
  </si>
  <si>
    <t>Delhi Public School</t>
  </si>
  <si>
    <t>Birla Institute of Applied Sciences</t>
  </si>
  <si>
    <t>computer science and engneering</t>
  </si>
  <si>
    <t>CS20S68015044</t>
  </si>
  <si>
    <t>DUC8907918</t>
  </si>
  <si>
    <t>COAP20000685</t>
  </si>
  <si>
    <t>Ms Anu</t>
  </si>
  <si>
    <t>HISAR-HARYANA-</t>
  </si>
  <si>
    <t>Ved Prakash</t>
  </si>
  <si>
    <t>HNO 8, GALI NO 1 ,NEAR NOBLE HIGH SCHOOL,ADARSH COLONY,AZAD NAGAR,HISAR,Haryana,India,125001</t>
  </si>
  <si>
    <t>anuratta1997@gmail.com</t>
  </si>
  <si>
    <t>Cosmos Public School,Hisar</t>
  </si>
  <si>
    <t>Physics,Chemistry,Maths</t>
  </si>
  <si>
    <t>National Institute of Technology, Kurukshetra</t>
  </si>
  <si>
    <t>CS20S63010048</t>
  </si>
  <si>
    <t>COAP20001283</t>
  </si>
  <si>
    <t>Ms SHRISTY GUPTA</t>
  </si>
  <si>
    <t>PATNA-BIHAR-INDIA</t>
  </si>
  <si>
    <t>MOHAN KUMAR GUPTA</t>
  </si>
  <si>
    <t>Red Rose 303, MSV Vivek Marvel Apartment,Jakkur Main Road,Yelahanka Old,Pin-560064 Bengaluru,Karnataka,Karnataka,India,560064</t>
  </si>
  <si>
    <t>shristysgupta@gmail.com</t>
  </si>
  <si>
    <t>AMITY INTERNATIONAL SCHOOL</t>
  </si>
  <si>
    <t>PHYSICS, CHEMISTRY , MATHS</t>
  </si>
  <si>
    <t>MODY INSTITUTE OF SCIENCE AND TECHNOLOGY</t>
  </si>
  <si>
    <t>MODY UNIVERSITY OF SCIENCE AND TECHNOLOGY</t>
  </si>
  <si>
    <t>ELECTRONICS AND COMMUNICATION</t>
  </si>
  <si>
    <t>ACCENTURE PVT LTD</t>
  </si>
  <si>
    <t>APPLICATION DEVELOPER</t>
  </si>
  <si>
    <t>INFOSYS PVT LTD</t>
  </si>
  <si>
    <t>CONSULTANT</t>
  </si>
  <si>
    <t>0-11-17</t>
  </si>
  <si>
    <t>CS20S61213677</t>
  </si>
  <si>
    <t>DUC8895398</t>
  </si>
  <si>
    <t>COAP20013666</t>
  </si>
  <si>
    <t>Ms Neha v Patil</t>
  </si>
  <si>
    <t>Gulbarga-Karnataka-india</t>
  </si>
  <si>
    <t>Vijaykumar patil</t>
  </si>
  <si>
    <t>plot no. 102,godutai nagar,,Karnataka,India,585102</t>
  </si>
  <si>
    <t>patil13neha@gmail.com</t>
  </si>
  <si>
    <t>St. Joseph's convent</t>
  </si>
  <si>
    <t>Karnataka secondary education</t>
  </si>
  <si>
    <t>SBR PU</t>
  </si>
  <si>
    <t>Dept. of pre-university education</t>
  </si>
  <si>
    <t>SJCE, Mysuru</t>
  </si>
  <si>
    <t>VTU,Belgavi</t>
  </si>
  <si>
    <t>Electronics and communication</t>
  </si>
  <si>
    <t>Kongsberg Digital</t>
  </si>
  <si>
    <t>Software trainee</t>
  </si>
  <si>
    <t>0-11-28</t>
  </si>
  <si>
    <t>CS20S61240057</t>
  </si>
  <si>
    <t xml:space="preserve"> DUC8895459</t>
  </si>
  <si>
    <t>COAP20003182</t>
  </si>
  <si>
    <t>Mr Naman Juneja</t>
  </si>
  <si>
    <t>Sunil Juneja</t>
  </si>
  <si>
    <t>6/8 New Palasia,Indore,Indore,Madhya Pradesh,India,452001</t>
  </si>
  <si>
    <t>namanjuneja77@gmail.com</t>
  </si>
  <si>
    <t>Delhi Public School , Indore</t>
  </si>
  <si>
    <t>Physics Chemistry Maths with Computer Science</t>
  </si>
  <si>
    <t>Shri Govindram Sekasaria Institute of Technology and Science</t>
  </si>
  <si>
    <t>CS20S63014025</t>
  </si>
  <si>
    <t>DUC8936195</t>
  </si>
  <si>
    <t>COAP20000711</t>
  </si>
  <si>
    <t>Mr PUSHPENDRA KUMAR</t>
  </si>
  <si>
    <t>HATHRAS-Uttar Pradesh-India</t>
  </si>
  <si>
    <t>CHANDRAPAL SHARMA</t>
  </si>
  <si>
    <t>320, ABBLOCK HOSTEL,ENGINEERING COLLEGE(IET),LUCKNOW,Uttar Pradesh,India,226021</t>
  </si>
  <si>
    <t>pushpendrakriet@gmail.com</t>
  </si>
  <si>
    <t>DEI REI INTERMEDIATE COLLEGE</t>
  </si>
  <si>
    <t>DAYALBAGH EDUCATIONAL INSTITUTE AGRA</t>
  </si>
  <si>
    <t>DEI TECHNICAL COLLEGE AGRA</t>
  </si>
  <si>
    <t>DIPLOMA IN ELECTRICAL ENGINEERING</t>
  </si>
  <si>
    <t>INSTITUTE OF ENGINEERING AND TECHNOLOGY LUCKNOW</t>
  </si>
  <si>
    <t>CS20S65025005</t>
  </si>
  <si>
    <t>DUC8899225</t>
  </si>
  <si>
    <t>COAP20015974</t>
  </si>
  <si>
    <t>Ms Pratibha Singh</t>
  </si>
  <si>
    <t>Jamuna Satna-MADHYA PRADESH-India</t>
  </si>
  <si>
    <t>Beerendra Singh</t>
  </si>
  <si>
    <t>A-128,Awadhpuri,Bhopal,Madhya Pradesh,India,462022</t>
  </si>
  <si>
    <t>pratibhacs2014@gmail.com</t>
  </si>
  <si>
    <t>Gyan Jyoti HS School</t>
  </si>
  <si>
    <t>MP</t>
  </si>
  <si>
    <t>Laxmipati Institute of Science and Technology Bhopal</t>
  </si>
  <si>
    <t>CS20S65009011</t>
  </si>
  <si>
    <t>DUC8896282</t>
  </si>
  <si>
    <t>COAP20005245</t>
  </si>
  <si>
    <t>Ms SHILPA CHATTERJEE</t>
  </si>
  <si>
    <t>KALYANI-WEST BENGAL-INDIA</t>
  </si>
  <si>
    <t>SRIMANTA KUMAR CHATTERJEE</t>
  </si>
  <si>
    <t>370, NAFAR CHANDRA NASKAR ROAD,,EAST BALIA, GARIA,,KOLKATA-700084,West Bengal,India,700084</t>
  </si>
  <si>
    <t>shilpachatterjee15@gmail.com</t>
  </si>
  <si>
    <t>CARMEL HIGH SCHOOL</t>
  </si>
  <si>
    <t>NETAJI SUBHASH ENGINEERING COLLEGE</t>
  </si>
  <si>
    <t>MAULANA ABUL KALAM AZAD UNIVERSITY OF TECHNOLOGY, WEST BENGAL ( FORMERLY KNOWN  AS WBUT )</t>
  </si>
  <si>
    <t>RANK FIRST IN UNIVERSITY</t>
  </si>
  <si>
    <t>TATA CONSULATNCY SERVICES</t>
  </si>
  <si>
    <t>ASSISTANT SYSTEMS ENGINEER</t>
  </si>
  <si>
    <t>WAS ASSIGNED TO HANDLE AND WORK ON DATABASE COMPONENTS FOR A BANKING INSURANCE PROJECT</t>
  </si>
  <si>
    <t>CS20S66052322</t>
  </si>
  <si>
    <t>DUC8935577</t>
  </si>
  <si>
    <t>COAP20014965</t>
  </si>
  <si>
    <t>Ms URJA SRIVASTAVA</t>
  </si>
  <si>
    <t>ASHOK SRIVASTAVA</t>
  </si>
  <si>
    <t>A/6 university flats chaitham lines near pravesh bhawan,prayagraj,,Uttar Pradesh,India,211002</t>
  </si>
  <si>
    <t>urjasrivastava123@gmail.com</t>
  </si>
  <si>
    <t>GIRLS HIGH SCHOOL AND COLLEGE</t>
  </si>
  <si>
    <t>PHYSICS,CHEMISTRY,MATHEMATICS+COMPUTER SCIENCE</t>
  </si>
  <si>
    <t>JK INSTITUTE OF APPLIED PHYSICS AND TECHNOLOGY</t>
  </si>
  <si>
    <t>UNIVERSITY OF ALLAHABAD</t>
  </si>
  <si>
    <t>CS20S65003082</t>
  </si>
  <si>
    <t>DUC8936326</t>
  </si>
  <si>
    <t>COAP20011240</t>
  </si>
  <si>
    <t>Ms SAYANI BOSE</t>
  </si>
  <si>
    <t>CHANDANNAGAR-WEST BENGAL-INDIA</t>
  </si>
  <si>
    <t>PRANAB KUMAR BOSE</t>
  </si>
  <si>
    <t>GARBATI KUNDUGALI,TALDANGA CHINSURAH,P.O. BURASHIBTALA,West Bengal,India,712105</t>
  </si>
  <si>
    <t>sayanibose132@gmail.com</t>
  </si>
  <si>
    <t>CHINSURAH BALIKA BANI MANDIR</t>
  </si>
  <si>
    <t>CHINSURAH BALIKA SIKSHA MANDIR</t>
  </si>
  <si>
    <t>2ND</t>
  </si>
  <si>
    <t>TECHNIQUE POLYTECHNIC INSTITUTE</t>
  </si>
  <si>
    <t>WEST BENGAL STATE COUNCIL OF TECHNICAL EDUCATION</t>
  </si>
  <si>
    <t>COMPUTER SCIENCE AND TECHNOLOGY</t>
  </si>
  <si>
    <t>GOVT COLLEGE OF ENGINEERING AND TEXTILE TECHNOLOGY SERAMPORE</t>
  </si>
  <si>
    <t>CS20S66043123</t>
  </si>
  <si>
    <t>DUC8897270</t>
  </si>
  <si>
    <t>COAP20005566</t>
  </si>
  <si>
    <t>Mr Divyanshu Savita</t>
  </si>
  <si>
    <t>Banda-Uttar Pradesh-India</t>
  </si>
  <si>
    <t>Mahendra Kumar</t>
  </si>
  <si>
    <t>Near Singhvahini Mandir,,Katra, Banda,,Uttar Pradesh,India,210001</t>
  </si>
  <si>
    <t>divyanshus1008@gmail.com</t>
  </si>
  <si>
    <t>B P M P O Inter College, Banda</t>
  </si>
  <si>
    <t>Uttar Pradesh Board</t>
  </si>
  <si>
    <t>Adarsh Bajrang Inter College, Banda</t>
  </si>
  <si>
    <t>General Hindi, English, Mathematics, Physics, Chemistry</t>
  </si>
  <si>
    <t>Government Engineering College, Jhalawar</t>
  </si>
  <si>
    <t>CS20S63025293</t>
  </si>
  <si>
    <t>DUC8976296</t>
  </si>
  <si>
    <t>COAP20000341</t>
  </si>
  <si>
    <t>Mr Shivam Kumar</t>
  </si>
  <si>
    <t>Unnao-Uttar Pradesh-India</t>
  </si>
  <si>
    <t>Ram Prasad Pal</t>
  </si>
  <si>
    <t>B 6,Ahilya Bai Nagar Kalyanpur,Lucknow,Uttar Pradesh,India,226022</t>
  </si>
  <si>
    <t>pal.shivampal.shivam@gmail.com</t>
  </si>
  <si>
    <t>Rani Laxmi Bai Memorial School</t>
  </si>
  <si>
    <t>Babu Banarasi Das National Institute of Technology and Management</t>
  </si>
  <si>
    <t>Dr. A.P.J. Abdul Kalam Technical University Lucknow</t>
  </si>
  <si>
    <t>CS20S65023078</t>
  </si>
  <si>
    <t>DUC8898215</t>
  </si>
  <si>
    <t>COAP20005303</t>
  </si>
  <si>
    <t>Ms Riya Jignesh Shah</t>
  </si>
  <si>
    <t>Umreth-Gujarat-India</t>
  </si>
  <si>
    <t>Jignesh Shah</t>
  </si>
  <si>
    <t>B 167 Mathura Nagari,Behind AIMS Oxygen,near Akshar Chowk ,O.P Road , Vadodara,Gujarat,India,390020</t>
  </si>
  <si>
    <t>riyashah2497@gmail.com</t>
  </si>
  <si>
    <t>Carmel Convent School</t>
  </si>
  <si>
    <t>first class with distinction</t>
  </si>
  <si>
    <t>Gujarat Public School</t>
  </si>
  <si>
    <t>Maths , Physics , Chemistry</t>
  </si>
  <si>
    <t>Sardar Vallabhbhai Patel Institute Of Technology</t>
  </si>
  <si>
    <t>CS20S62018106</t>
  </si>
  <si>
    <t>DUC8946000</t>
  </si>
  <si>
    <t>COAP20000387</t>
  </si>
  <si>
    <t>Mr Ravi Pratap Singh</t>
  </si>
  <si>
    <t>Dhanpuri-Madhya Pradesh-India</t>
  </si>
  <si>
    <t>Sanjay Singh</t>
  </si>
  <si>
    <t>QTR NO. A75, NEAR SHIV MANDIR,Ward No. 5 ,RAILWAY COLONY,,DHANPURI ,,SHAHDOL,Madhya Pradesh,India,484114</t>
  </si>
  <si>
    <t>areweravi@gmail.com</t>
  </si>
  <si>
    <t>DAV BURHAR PUBLIC SCHOOL</t>
  </si>
  <si>
    <t>KENDRIYA VIDYALAYA SECL DHANPURI</t>
  </si>
  <si>
    <t>Science+Mathematics</t>
  </si>
  <si>
    <t>JABALPUR ENGINEERING COLLEGE</t>
  </si>
  <si>
    <t>Rajiv Gandhi Proudyogiki Vishwavidyalaya,Bhopal</t>
  </si>
  <si>
    <t>CS20S66022471</t>
  </si>
  <si>
    <t>DUC8970522</t>
  </si>
  <si>
    <t>COAP20006671</t>
  </si>
  <si>
    <t>Ms Anushka Joshi</t>
  </si>
  <si>
    <t>Roorkee-Uttarakhand-India</t>
  </si>
  <si>
    <t>A-203 canal view apartment.,IIT Roorkee,Roorkee,Uttarakhand,India,247667</t>
  </si>
  <si>
    <t>anushkazinc@gmail.com</t>
  </si>
  <si>
    <t>St Ann's Senior Secondary School</t>
  </si>
  <si>
    <t>Physics,Chemistry,Maths,Computer Science,English</t>
  </si>
  <si>
    <t>G.B Pant Engineering College</t>
  </si>
  <si>
    <t>Summer Training</t>
  </si>
  <si>
    <t>I.I.T Roorkee 2019</t>
  </si>
  <si>
    <t>As a Student</t>
  </si>
  <si>
    <t>Research work on Application of simulated annealing Algorithm for Subsurface velocity investigation</t>
  </si>
  <si>
    <t>CDAC Pune 2016</t>
  </si>
  <si>
    <t>0-0-5</t>
  </si>
  <si>
    <t>Training</t>
  </si>
  <si>
    <t>Six week summer training on ANROID</t>
  </si>
  <si>
    <t>CETPA InfoTech Pvt. Ltd.</t>
  </si>
  <si>
    <t>As Student</t>
  </si>
  <si>
    <t>0-1-11</t>
  </si>
  <si>
    <t>Four weeks regular training on PHP</t>
  </si>
  <si>
    <t>0-0-28</t>
  </si>
  <si>
    <t>CS20S68037064</t>
  </si>
  <si>
    <t>DUC8901530</t>
  </si>
  <si>
    <t>COAP20010245</t>
  </si>
  <si>
    <t>Mr Aniruddha Mishra</t>
  </si>
  <si>
    <t>Munna Mishra</t>
  </si>
  <si>
    <t>2305, 23rd Floor,B2-Wing, Sarova Tower,,Thakur Village, Kandivali East,Mumbai,Maharashtra,India,400101</t>
  </si>
  <si>
    <t>aniruddhamishra9999@gmail.com</t>
  </si>
  <si>
    <t>St. John's High School</t>
  </si>
  <si>
    <t>D.G. Ruparel College of Arts,Science and Commerce</t>
  </si>
  <si>
    <t>National Institute of Technology, Andhra Pradesh</t>
  </si>
  <si>
    <t>CS20S66006004</t>
  </si>
  <si>
    <t>DUC8989487</t>
  </si>
  <si>
    <t>COAP20016892</t>
  </si>
  <si>
    <t>Mr YASH HARESHKUMAR MADHANI</t>
  </si>
  <si>
    <t>MAHUVA-GUJARAT-India</t>
  </si>
  <si>
    <t>HARESHKUMAR U MADHANI</t>
  </si>
  <si>
    <t>F 804, SARJAN TOWER, GURUKUL ROAD,,MEMNAGAR,,AHMEDABAD,Gujarat,India,380052</t>
  </si>
  <si>
    <t>yashmadhani1997@gmail.com</t>
  </si>
  <si>
    <t>VISHWABHARTI HIGH SCHOOL</t>
  </si>
  <si>
    <t>SCIENCE STREAM</t>
  </si>
  <si>
    <t>B1</t>
  </si>
  <si>
    <t>KSV</t>
  </si>
  <si>
    <t>SOFTVAN PRIVATE LIMITED</t>
  </si>
  <si>
    <t>INTERN</t>
  </si>
  <si>
    <t>CS20S62004127</t>
  </si>
  <si>
    <t xml:space="preserve">DUC8898435 </t>
  </si>
  <si>
    <t>COAP20004063</t>
  </si>
  <si>
    <t>Mr Swapnil Jain</t>
  </si>
  <si>
    <t>Jabalpur-Madhya Pradesh-India</t>
  </si>
  <si>
    <t>Mr. Rajesh Kumar Jain</t>
  </si>
  <si>
    <t>Pinky Printers,Main Road, Kareli,Dist: Narsinghpur,Madhya Pradesh,India,487221</t>
  </si>
  <si>
    <t>swapnil212160@gmail.com</t>
  </si>
  <si>
    <t>Smt. Prema Devi Kharya English School</t>
  </si>
  <si>
    <t>Maths,Physics,Chemistry,Computer Science,English</t>
  </si>
  <si>
    <t>College of Computing Sciences and Information Technology</t>
  </si>
  <si>
    <t>Teertharker Mahaveer University</t>
  </si>
  <si>
    <t>CS20S63014365</t>
  </si>
  <si>
    <t>DUC8898902</t>
  </si>
  <si>
    <t>COAP20000675</t>
  </si>
  <si>
    <t>Mr Aditya Rajesh Mahajan</t>
  </si>
  <si>
    <t>Rajesh Mahajan</t>
  </si>
  <si>
    <t>A/402 Vinayak CHS,Mith Bunder Road,Thane,Maharashtra,India,400603</t>
  </si>
  <si>
    <t>aditya.mahajan996@gmail.com</t>
  </si>
  <si>
    <t>P.E.S English Medium High School, Thane East</t>
  </si>
  <si>
    <t>P.E.S Junior College of Science, Thane East</t>
  </si>
  <si>
    <t>HSC</t>
  </si>
  <si>
    <t>Vidyalankar Institute of Technology</t>
  </si>
  <si>
    <t>TIBCO</t>
  </si>
  <si>
    <t>Junior Consultant</t>
  </si>
  <si>
    <t>TIBCO Developer</t>
  </si>
  <si>
    <t>CS20S62038429</t>
  </si>
  <si>
    <t>DUC8899007</t>
  </si>
  <si>
    <t>COAP20012829</t>
  </si>
  <si>
    <t>Mr VAIBHAV TYAGI</t>
  </si>
  <si>
    <t>VARANASI-UTTAR PRADESH-INDIA</t>
  </si>
  <si>
    <t>RAJEEV TYAGI</t>
  </si>
  <si>
    <t>B1/122 B-2,DUMRAO BAGH COLONY,ASSI,VARANASI,Uttar Pradesh,India,221005</t>
  </si>
  <si>
    <t>tyagi.vaibhi.190@gmail.com</t>
  </si>
  <si>
    <t>St John's School DLW Varanasi</t>
  </si>
  <si>
    <t>Sunbeam English School Lanka Varanasi</t>
  </si>
  <si>
    <t>JSS Academy of Technical Education Noida</t>
  </si>
  <si>
    <t>Dr APJ Abdul Kalam University,Uttar Pradesh</t>
  </si>
  <si>
    <t>CS20S68032678</t>
  </si>
  <si>
    <t>DUC8916636</t>
  </si>
  <si>
    <t>COAP20005874</t>
  </si>
  <si>
    <t>Mr BADAL MAHENDRBHAI MASTER</t>
  </si>
  <si>
    <t>SURAT-GUJARAT-INDIAN</t>
  </si>
  <si>
    <t>MAHENDRABHAI GOVINDBHAI MASTER</t>
  </si>
  <si>
    <t>34 GAYTRI NAGAR BEHIND KAILASH NAGAR,OPPOSITE CIVIL HOSPITAL MAJURA GATE,SURAT,Gujarat,India,395002</t>
  </si>
  <si>
    <t>bmmasterphp@gmail.com</t>
  </si>
  <si>
    <t>EXPERIMENTAL</t>
  </si>
  <si>
    <t>SCIENCE PCM</t>
  </si>
  <si>
    <t>SCET</t>
  </si>
  <si>
    <t>VNSGU</t>
  </si>
  <si>
    <t>INFORMATION TECHLOGY</t>
  </si>
  <si>
    <t>PROSTARTME</t>
  </si>
  <si>
    <t>PHP DEVELOPER</t>
  </si>
  <si>
    <t>SOFTWARE ENGINEERING</t>
  </si>
  <si>
    <t>CS20S62015143</t>
  </si>
  <si>
    <t>DUC8898782</t>
  </si>
  <si>
    <t>COAP20001879</t>
  </si>
  <si>
    <t>Mr RISHU RAJ</t>
  </si>
  <si>
    <t>PATNA-PATNA-INDIA</t>
  </si>
  <si>
    <t>SURESH PRASAD RAJAK</t>
  </si>
  <si>
    <t>Q.NO 53/CD,RAILWAY PATHARKOTHI,RANGATAND,STATION ROAD DHANBAD,Jharkhand,India,826001</t>
  </si>
  <si>
    <t>rishurajcse@gmail.com</t>
  </si>
  <si>
    <t>DAV PUBLIC SCHOOL SINDRI DHANBAD</t>
  </si>
  <si>
    <t>SARASWATI VIDYA MANDIR SINDRI DHANBAD</t>
  </si>
  <si>
    <t>ENGLISH,PHYSICS,CHEMISTRY,MATHS,HINDI,PHYSICAL EDUCATION</t>
  </si>
  <si>
    <t>RAMGARH ENGINEERING COLLEGE RAMGARH</t>
  </si>
  <si>
    <t>VINOBA BHAVE UNIVERSITY HAZARIBAGH</t>
  </si>
  <si>
    <t>CS20S66025136</t>
  </si>
  <si>
    <t>DUC8899269</t>
  </si>
  <si>
    <t>COAP20003745</t>
  </si>
  <si>
    <t>Mr NAGA SIVA KUMAR REDDY NALLAGATLA</t>
  </si>
  <si>
    <t>JAMMALAMADUGU-ANDHRAPRADESH-INDIA</t>
  </si>
  <si>
    <t>NALLAGATLA NAGARJUNA REDDY</t>
  </si>
  <si>
    <t>26/1/404, SOCIETY COLONY,JAMMALAMADUGU, YSR KADAPA DISTRICT,ANDHRAPRADESH,Andhrapradesh,India,516434</t>
  </si>
  <si>
    <t>nagsk1997@gmail.com</t>
  </si>
  <si>
    <t>SRI PADMAVATHI HIGH SCHOOL</t>
  </si>
  <si>
    <t>BOARD OF SECONDARY EDUCATION ANDHRAPRADESH</t>
  </si>
  <si>
    <t>BOARD OF INTERMEDIATE EDUCATION ANDHRAPRADESH</t>
  </si>
  <si>
    <t>MPC(MATHS , PHYSICS, CHEMISTRY)</t>
  </si>
  <si>
    <t>SARDAR VALLABHBHAI NATIONAL INSTITUTE OF TECHNOLOGY</t>
  </si>
  <si>
    <t>MASTERCARD</t>
  </si>
  <si>
    <t>ASSOCIATE SOFTWARE ENGINEER(TRAINEE)</t>
  </si>
  <si>
    <t>0-10-13</t>
  </si>
  <si>
    <t>SERVER DEVELOPER</t>
  </si>
  <si>
    <t>CS20S61401786</t>
  </si>
  <si>
    <t>DUC8899217</t>
  </si>
  <si>
    <t>COAP20006626</t>
  </si>
  <si>
    <t>Mr PRANAY GHOSH</t>
  </si>
  <si>
    <t>BARASAT-West Bengal-INDIA</t>
  </si>
  <si>
    <t>PRADIP KUMAR GHOSH</t>
  </si>
  <si>
    <t>50 JESSORE ROAD BARASAT,24 PGS NORTH KOL-124,,West Bengal,India,700124</t>
  </si>
  <si>
    <t>PRONAYGHOSH18@GMAIL.COM</t>
  </si>
  <si>
    <t>pronayghosh18@gmail.com</t>
  </si>
  <si>
    <t>BARASAT P.C.S. GOVT. HIGH SCHOOL</t>
  </si>
  <si>
    <t>KALYANI GOVT. ENGG. COLLEGE</t>
  </si>
  <si>
    <t>INFORMATION TECHNOLOY</t>
  </si>
  <si>
    <t>CS20S64037052</t>
  </si>
  <si>
    <t>DUC8989333</t>
  </si>
  <si>
    <t>COAP20007310</t>
  </si>
  <si>
    <t>Mr Mohammad Hasnain Mohsin Rajan</t>
  </si>
  <si>
    <t>Mohsin</t>
  </si>
  <si>
    <t>105, Sahil Queen, Co-op HSG SOC,,OPP La-Delite Bakery, Yari Road, Versova,Mumbai,Maharashtra,India,400061</t>
  </si>
  <si>
    <t>hasnain2808@gmail.com</t>
  </si>
  <si>
    <t>Children Welfare Centre High School</t>
  </si>
  <si>
    <t>Chauhan Instituteof Science (Mithibai college)</t>
  </si>
  <si>
    <t>MCT's Rajiv Gandhi Institute of Technology</t>
  </si>
  <si>
    <t>CS20S62050204</t>
  </si>
  <si>
    <t>DUC8899572</t>
  </si>
  <si>
    <t>COAP20016292</t>
  </si>
  <si>
    <t>Mr JITENDRA SINGH RAGHUWANSHI</t>
  </si>
  <si>
    <t>Ashok Nagar-Madhya Pradesh-India</t>
  </si>
  <si>
    <t>Jagdish Singh Raghuwanshi</t>
  </si>
  <si>
    <t>MF 43  SHIVAJI PARISAR,NEAR KOPAL SCHOOL,BHOPAL,Madhya Pradesh,India,462003</t>
  </si>
  <si>
    <t>jitendra.raghuwanshi@hotmail.com</t>
  </si>
  <si>
    <t>Kopal Higher Secondary School</t>
  </si>
  <si>
    <t>Board of Secondary Education, Madhya Pradesh</t>
  </si>
  <si>
    <t>Mathematics and Science</t>
  </si>
  <si>
    <t>Sagar Institute of Research &amp; Technology</t>
  </si>
  <si>
    <t>IBM India Private Limited</t>
  </si>
  <si>
    <t>SECURITY DELIVERY SPECIALIST</t>
  </si>
  <si>
    <t>CS20S65011868</t>
  </si>
  <si>
    <t>DUC9195710</t>
  </si>
  <si>
    <t>COAP20011083</t>
  </si>
  <si>
    <t>Mr Parva Singhal</t>
  </si>
  <si>
    <t>Dholpur-Rajasthan-India</t>
  </si>
  <si>
    <t>Naveen Singhal</t>
  </si>
  <si>
    <t>110-Ground Floor, Gurunanak Vihar,Nilothi Ext.,New Delhi,Delhi,India,110041</t>
  </si>
  <si>
    <t>parvasinghal19@gmail.com</t>
  </si>
  <si>
    <t>S.L. Suri D.A.V. Public School, Janak Puri, New Delhi</t>
  </si>
  <si>
    <t>C.B.S.E.</t>
  </si>
  <si>
    <t>G.B. Pant Government Engineering College, New Delhi</t>
  </si>
  <si>
    <t>VizExperts India Pvt Ltd</t>
  </si>
  <si>
    <t>Software Engineer (Graphics)</t>
  </si>
  <si>
    <t>0-7-14</t>
  </si>
  <si>
    <t>Building connectors and plugins to stream and publish cad models from different CAD apps, to view them in virtual reality. Also solving bugs and optimization process with it.</t>
  </si>
  <si>
    <t>Innefu Labs Pvt. Ltd.</t>
  </si>
  <si>
    <t>Jr. Software Developer</t>
  </si>
  <si>
    <t>Worked as a software developer to build different kinds of dll's and exe's to gather and analyze windows system information, which were used by Indian Army. Also preventing them from security breaches.</t>
  </si>
  <si>
    <t>CS20S63034517</t>
  </si>
  <si>
    <t>DUC8914779</t>
  </si>
  <si>
    <t>COAP20001907</t>
  </si>
  <si>
    <t>Mr N Rajiv Vaidyanathan</t>
  </si>
  <si>
    <t>Chennai-Tamil Nadu-India</t>
  </si>
  <si>
    <t>Natarajan Balasubramanian</t>
  </si>
  <si>
    <t>Flat No 208, Comfort Flora,,549, 6th Main Road,,Vijaya Bank Layout, Bangalore,Karnataka,India,560076</t>
  </si>
  <si>
    <t>rajivvaidyanathan4@gmail.com</t>
  </si>
  <si>
    <t>Arsha Vidya Mandir</t>
  </si>
  <si>
    <t>National Institute of Technology, Tiruchirappalli</t>
  </si>
  <si>
    <t>Minor in Computer Science</t>
  </si>
  <si>
    <t>National University of Singapore</t>
  </si>
  <si>
    <t>Worked on tumor segmentation in brain tissue images using deep learning techniques</t>
  </si>
  <si>
    <t>CS20S61228053</t>
  </si>
  <si>
    <t>DUC8901322</t>
  </si>
  <si>
    <t>COAP2001O562</t>
  </si>
  <si>
    <t>Mr G SAKETH REDDY</t>
  </si>
  <si>
    <t>KATLAKUNTA-TELANGANA-INDIA</t>
  </si>
  <si>
    <t>SATHYANARAYANA REDDY</t>
  </si>
  <si>
    <t>KATLAKUNTA,MEDIPALLI MANDAL,,Telangana,India,505453</t>
  </si>
  <si>
    <t>g.saketh7@gmail.com</t>
  </si>
  <si>
    <t>ACE HIGH SCHOOL</t>
  </si>
  <si>
    <t>MATHS PHYSICS AND CHEMISTRY</t>
  </si>
  <si>
    <t>CS20S61402586</t>
  </si>
  <si>
    <t>DUC8900599</t>
  </si>
  <si>
    <t>COAP20006336</t>
  </si>
  <si>
    <t>Mr Amit kumar</t>
  </si>
  <si>
    <t>Gwalior-Madhya Pradesh-India</t>
  </si>
  <si>
    <t>Pannalal</t>
  </si>
  <si>
    <t>1592, munda qtr, old PP colony,Polipathar, Gwarighat road,Jabalpur,Madhya Pradesh,India,482008</t>
  </si>
  <si>
    <t>amitamarwanshi8@gmail.com</t>
  </si>
  <si>
    <t>Kendriya Vidyalaya 1STC, Jabalpur</t>
  </si>
  <si>
    <t>Jabalpur Engineering College, Jabalpur</t>
  </si>
  <si>
    <t>CS20S65015374</t>
  </si>
  <si>
    <t>DUC9446851</t>
  </si>
  <si>
    <t>COAP20010762</t>
  </si>
  <si>
    <t>Mr Yashwanth Kumar Bhuvanagiri</t>
  </si>
  <si>
    <t>Bhuvanagiri Venkanna</t>
  </si>
  <si>
    <t>Physical Locomotor/Orthopaedic Disability.</t>
  </si>
  <si>
    <t>Flat no 302, Sri Venkat Sai Residency,APHB Colony, IDPL,Hyderabad,Telangana,India,500037</t>
  </si>
  <si>
    <t>yb91374@gmail.com</t>
  </si>
  <si>
    <t>Narayana Concept School</t>
  </si>
  <si>
    <t>Andhra Pradesh Board</t>
  </si>
  <si>
    <t>NRI Academy</t>
  </si>
  <si>
    <t>MVSR Engineering College</t>
  </si>
  <si>
    <t>Osmania University</t>
  </si>
  <si>
    <t>CS20S61402003</t>
  </si>
  <si>
    <t>DUC9375831</t>
  </si>
  <si>
    <t>COAP20009086</t>
  </si>
  <si>
    <t>Ms Jyoti</t>
  </si>
  <si>
    <t>MUZAFFARPUR-BIHAR-India</t>
  </si>
  <si>
    <t>Rajiv Ranjan</t>
  </si>
  <si>
    <t>KALAMBAGH ROAD,Mangal Lok,MUZAFFARPUR,Bihar,India,842002</t>
  </si>
  <si>
    <t>jyotiverma2806@yahoo.com</t>
  </si>
  <si>
    <t>Holy Mission Sr. Sec. School</t>
  </si>
  <si>
    <t>Paramount Academy</t>
  </si>
  <si>
    <t>Physics, Chemisry, Mathematics</t>
  </si>
  <si>
    <t>Bhagalpur College of Engineering</t>
  </si>
  <si>
    <t>Aryabhatta Knowledge University</t>
  </si>
  <si>
    <t>IIEST Shibpur, Kolkata</t>
  </si>
  <si>
    <t>Project on Degraded Document Image Enhancement</t>
  </si>
  <si>
    <t>CS20S64011159</t>
  </si>
  <si>
    <t>DUC8900908</t>
  </si>
  <si>
    <t>COAP20006720</t>
  </si>
  <si>
    <t>Ms Pallavi Abhay Borkar</t>
  </si>
  <si>
    <t>Abhay Dattaram Borkar</t>
  </si>
  <si>
    <t>802, Sumit Abode II, T.H. Kataria Marg, Opposite Kashivishweshwar Mandir, Near Shobha Hotel, Matunga,Mahim West Mumbai, Maharashtra 400016,Mumbai,Maharashtra,India,400016</t>
  </si>
  <si>
    <t>pallavi.borkar21@gmail.com</t>
  </si>
  <si>
    <t>Canossa High  School</t>
  </si>
  <si>
    <t>Maharashtra State Board of Education</t>
  </si>
  <si>
    <t>Ruparel College</t>
  </si>
  <si>
    <t>Thadomal Shahani Engineering College</t>
  </si>
  <si>
    <t>CS20S62048144</t>
  </si>
  <si>
    <t>DUC9114529</t>
  </si>
  <si>
    <t>COAP20005954</t>
  </si>
  <si>
    <t>Mr Rahul Vishnoi</t>
  </si>
  <si>
    <t>Kanpur Nagar-UTTAR PRADESH-India</t>
  </si>
  <si>
    <t>YOGESH CHANDRA VISHNOI</t>
  </si>
  <si>
    <t>117 k 197,Geeta Nagar,Kanpur Nagar,Uttar Pradesh,India,208025</t>
  </si>
  <si>
    <t>rahulvishnoi.rv@gmail.com</t>
  </si>
  <si>
    <t>Dr. Virendra Swarup Education Centre, Avadhpuri,Kanpur</t>
  </si>
  <si>
    <t>Maths, Physics, Chemistry, English,Computer Science</t>
  </si>
  <si>
    <t>Institute of Engineering &amp; Technology, Lucknow</t>
  </si>
  <si>
    <t>Dr. A.P.J. Abdul Kalam Technical University, U.P., Lucknow</t>
  </si>
  <si>
    <t>CS20S65018163</t>
  </si>
  <si>
    <t>DUC8906144</t>
  </si>
  <si>
    <t>COAP20019472</t>
  </si>
  <si>
    <t>Ms Shreedutt Tiwari</t>
  </si>
  <si>
    <t>katni-madhyapradesh-india</t>
  </si>
  <si>
    <t>Gurudutt Tiwari</t>
  </si>
  <si>
    <t>c/o sanskar academy school teori,vill post teori,,Madhya Pradesh,India,483440</t>
  </si>
  <si>
    <t>28shridutt@gmail.com</t>
  </si>
  <si>
    <t>shridutt28@gmail.com</t>
  </si>
  <si>
    <t>JAWAHAR NAVODAYA VIDYALAYA ,BADWARA,KATNI (M.P.)</t>
  </si>
  <si>
    <t>MATH SCIENCE</t>
  </si>
  <si>
    <t>GYAN GANGA COLLEGE OF TECHNOLOGY</t>
  </si>
  <si>
    <t>CS20S65015311</t>
  </si>
  <si>
    <t>DUC8908698</t>
  </si>
  <si>
    <t>COAP20015685</t>
  </si>
  <si>
    <t>BHIWANI-HARYANA-INDIA</t>
  </si>
  <si>
    <t>RAJ KUMAR</t>
  </si>
  <si>
    <t>6/629 UIT BHIWADI,ALWAR,,Rajasthan,India,301019</t>
  </si>
  <si>
    <t>gkaggarwal266@gmail.com</t>
  </si>
  <si>
    <t>LIPIN HIGH SCHOOL KHORI KALAN</t>
  </si>
  <si>
    <t>HBSE</t>
  </si>
  <si>
    <t>DPS MEWAT MODEL SCHOOL TAURU</t>
  </si>
  <si>
    <t>SCIENCE NON-MEDICAL</t>
  </si>
  <si>
    <t>GOVERNMENT ENGINEERING COLLEGE BIKANER</t>
  </si>
  <si>
    <t>RAJASTHAN TECHNICAL UNIVERSITY KOTA</t>
  </si>
  <si>
    <t>CS20S63006154</t>
  </si>
  <si>
    <t>DUC8901418</t>
  </si>
  <si>
    <t>COAP20018950</t>
  </si>
  <si>
    <t>Mr vikrant punia</t>
  </si>
  <si>
    <t>jagadhri-haryana-india</t>
  </si>
  <si>
    <t>sanjeev kumar</t>
  </si>
  <si>
    <t>house no. 566,sec-17 huda,jagadhri,Haryana,India,135003</t>
  </si>
  <si>
    <t>vikrantpunia74@gmail.com</t>
  </si>
  <si>
    <t>s.d. public school</t>
  </si>
  <si>
    <t>non medical</t>
  </si>
  <si>
    <t>JMIT</t>
  </si>
  <si>
    <t>kurukshetra university</t>
  </si>
  <si>
    <t>cse</t>
  </si>
  <si>
    <t>CS19S38046103</t>
  </si>
  <si>
    <t xml:space="preserve"> DUC8901444</t>
  </si>
  <si>
    <t>COAP20000927</t>
  </si>
  <si>
    <t>Mr Aayush Vijay Yadav</t>
  </si>
  <si>
    <t>Vijay Yadav</t>
  </si>
  <si>
    <t>Plot No.13, Flat No.201,,Shivani Apartment,,Cosmos Town,Trimurti Nagar,Nagpur,Maharashtra,India,440022</t>
  </si>
  <si>
    <t>aayushyadav723@gmail.com</t>
  </si>
  <si>
    <t>Modern School</t>
  </si>
  <si>
    <t>Shri Ramdeobaba College of Engineering and Management</t>
  </si>
  <si>
    <t>CS20S62054566</t>
  </si>
  <si>
    <t>DUC8901450</t>
  </si>
  <si>
    <t>COAP20000167</t>
  </si>
  <si>
    <t>Mr Soumam Banerjee</t>
  </si>
  <si>
    <t>ukhra-west bengal-India</t>
  </si>
  <si>
    <t>Late Shyamapada Banerjee</t>
  </si>
  <si>
    <t>opposite to kali mandir, chaterjee para,kumardihi,pashim bardhamaan,west bengal,,West Bengal,India,713363</t>
  </si>
  <si>
    <t>soumambanerjee.nit@gmail.com</t>
  </si>
  <si>
    <t>Saint Xaviers Durgapur</t>
  </si>
  <si>
    <t>DAV model school Durgapur</t>
  </si>
  <si>
    <t>National Institute of Technology, Durgapur</t>
  </si>
  <si>
    <t>Biotechnology</t>
  </si>
  <si>
    <t>Wipro Ltd</t>
  </si>
  <si>
    <t>CS20S64031097</t>
  </si>
  <si>
    <t>DUC8901271</t>
  </si>
  <si>
    <t>COAP20006682</t>
  </si>
  <si>
    <t>Mr SHUBHAM SWETANK</t>
  </si>
  <si>
    <t>aurangabad-Bihar-India</t>
  </si>
  <si>
    <t>JITENDRA KUMAR SINGH</t>
  </si>
  <si>
    <t>C/O Puran parihar, kathayatbara,Near Degree college gate,Bageshwar,Uttarakhand,India,263642</t>
  </si>
  <si>
    <t>shubhamswtank001@gmail.com</t>
  </si>
  <si>
    <t>shubhamswetank001@gmail.com</t>
  </si>
  <si>
    <t>Country Wide Public School</t>
  </si>
  <si>
    <t>Queens Public School</t>
  </si>
  <si>
    <t>PHYSICS, MATHEMATICS, CHEMISTRY,ENGLISH, Physical Education</t>
  </si>
  <si>
    <t>AMAZON</t>
  </si>
  <si>
    <t>Catalog Associate AVS DE</t>
  </si>
  <si>
    <t>0-9-14</t>
  </si>
  <si>
    <t>Maintaining amazon catalog  of German marketplace website as per vendor requests</t>
  </si>
  <si>
    <t>CS20S61226081</t>
  </si>
  <si>
    <t xml:space="preserve"> DUC8901658</t>
  </si>
  <si>
    <t>COAP20004175</t>
  </si>
  <si>
    <t>Mr Tapadeep Chakraborty</t>
  </si>
  <si>
    <t>Tamal Chakraborty</t>
  </si>
  <si>
    <t>41 Tilak Nagar,Jogesh Apartment,First Floor, Flat No.: E,West Bengal,India,700040</t>
  </si>
  <si>
    <t>tapadeepc@yahoo.com</t>
  </si>
  <si>
    <t>Ram Mohan Mission High School</t>
  </si>
  <si>
    <t>Council for the Indian School Certificate Examinations</t>
  </si>
  <si>
    <t>The Future Foundation School</t>
  </si>
  <si>
    <t>St. Xavier's College (Autonomous), Kolkata</t>
  </si>
  <si>
    <t>University of Calcutta</t>
  </si>
  <si>
    <t>Interdisciplinary School of Scientific Computing</t>
  </si>
  <si>
    <t>Scientific Computing</t>
  </si>
  <si>
    <t>Indian Institute of Science Education and Research, Pune</t>
  </si>
  <si>
    <t>Summer Research Intern</t>
  </si>
  <si>
    <t>0-2-1</t>
  </si>
  <si>
    <t>I have worked on a two month (May 15 â€“ July 15, 2019) research project titled De Novo Drug Design in the field of computational chemistry under the supervision of Dr. Arnab Mukherjee at IISER, Pune in the summer of 2019. I was selected for this summer internship by SSPC at IISER, Pune</t>
  </si>
  <si>
    <t>Interdisciplinary School of Health Sciences, Savitribai Phule Pune University</t>
  </si>
  <si>
    <t>0-6-0</t>
  </si>
  <si>
    <t>Iâ€™m presently involved in building a machine learning model for predicting the response to Methotrexate of patients suffering from Rheumatoid Arthritis as a part of my final semester dissertation project and it is being funded by AYUSH Centre of Excellence, Government of India</t>
  </si>
  <si>
    <t>CS20S62067295</t>
  </si>
  <si>
    <t>DUC8901940</t>
  </si>
  <si>
    <t>COAP20001848</t>
  </si>
  <si>
    <t>Ms Shree Kanti</t>
  </si>
  <si>
    <t>Hajipur-Bihar-India</t>
  </si>
  <si>
    <t>Surendra Sharma</t>
  </si>
  <si>
    <t>Oakwood Apt., 3rd Block, 2103, 8th Main, 1st Cross,,Koramangala, Near Raheja Residency,,Bangalore,Karnataka,India,560034</t>
  </si>
  <si>
    <t>shreekanti97@gmail.com</t>
  </si>
  <si>
    <t>S S Girls High School Hajipur</t>
  </si>
  <si>
    <t>Bihar School Examination Board</t>
  </si>
  <si>
    <t>S. S. Girl's H/S Hajipur, Vaishali</t>
  </si>
  <si>
    <t>Science(Mathematics)</t>
  </si>
  <si>
    <t>CS20S61217001</t>
  </si>
  <si>
    <t>DUC9363399</t>
  </si>
  <si>
    <t>COAP20012081</t>
  </si>
  <si>
    <t>Mr Garvit Chugh</t>
  </si>
  <si>
    <t>New Delhi-Asia Pacific-India</t>
  </si>
  <si>
    <t>Ajay</t>
  </si>
  <si>
    <t>B-94, First Floor, Dislhad Colony,Near New Creation school,New Delhi,Delhi,India,110095</t>
  </si>
  <si>
    <t>chughgarvit98@gmail.com</t>
  </si>
  <si>
    <t>Delhi Technical Campus</t>
  </si>
  <si>
    <t>CS20S63044124</t>
  </si>
  <si>
    <t>DUC8912133</t>
  </si>
  <si>
    <t>COAP20002272</t>
  </si>
  <si>
    <t>Mr Ankush Chandu Azade</t>
  </si>
  <si>
    <t>Dhamdari-Maharashtra-India</t>
  </si>
  <si>
    <t>Chandu</t>
  </si>
  <si>
    <t>198 Gautam Nagar Dhamdari,Post Malegaon,,Maharashtra,India,431750</t>
  </si>
  <si>
    <t>azadeankush8@gmail.com</t>
  </si>
  <si>
    <t>Zilla Parishad High School Malegaon</t>
  </si>
  <si>
    <t>Yeshwant Mahavidyalaya Nanded</t>
  </si>
  <si>
    <t>Shri Guru Gobind Singhji Institute of Engineering and Technology Nanded</t>
  </si>
  <si>
    <t>Swami Ramanand Teerth Marathwada University Nanded</t>
  </si>
  <si>
    <t>CS20S62062191</t>
  </si>
  <si>
    <t>DUC8901761</t>
  </si>
  <si>
    <t>COAP20008712</t>
  </si>
  <si>
    <t>Mr Vaibhav Gupta</t>
  </si>
  <si>
    <t>Laksar-Uttarakhand-India</t>
  </si>
  <si>
    <t>Umesh Kumar Gupta</t>
  </si>
  <si>
    <t>ward no 7 , Agarwal colony,Laksar (247663) , Haridwar district,Uttarakhand , India,Uttarakhand,India,247663</t>
  </si>
  <si>
    <t>whynotkush@gmail.com</t>
  </si>
  <si>
    <t>Jawahar Navodaya Vidyalaya Roshnabad , Haridwar</t>
  </si>
  <si>
    <t>Private Candidate</t>
  </si>
  <si>
    <t>Dehradun Institute of Technology</t>
  </si>
  <si>
    <t>DIT University , Uttarakhand</t>
  </si>
  <si>
    <t>CS20S68007019</t>
  </si>
  <si>
    <t>DUC8901972</t>
  </si>
  <si>
    <t>COAP20009065</t>
  </si>
  <si>
    <t>Mr Vatsal singh</t>
  </si>
  <si>
    <t>Jodhpur-Rajasthan-India</t>
  </si>
  <si>
    <t>22 shiv shakti nagar,3rd b road outside mahamandir 3rd pole,Jodhpur,Rajasthan,India,342006</t>
  </si>
  <si>
    <t>maddplusplus@gmail.com</t>
  </si>
  <si>
    <t>DPS jodhpur</t>
  </si>
  <si>
    <t>Cbse</t>
  </si>
  <si>
    <t>Science maths</t>
  </si>
  <si>
    <t>SRM ktk</t>
  </si>
  <si>
    <t>SRM university</t>
  </si>
  <si>
    <t>Computer science engineering</t>
  </si>
  <si>
    <t>CS20S67305230</t>
  </si>
  <si>
    <t>DUC9342026</t>
  </si>
  <si>
    <t>COAP20004782</t>
  </si>
  <si>
    <t>Ms SIMRAN BASU</t>
  </si>
  <si>
    <t>BHILAI-CHHATTISGARH-India</t>
  </si>
  <si>
    <t>SAMIRAN BASU</t>
  </si>
  <si>
    <t>C-405,SURYA RESIDENCY,KOHKA, JUNWANI ROAD,BHILAI,Chhattisgarh,India,490020</t>
  </si>
  <si>
    <t>basusimran18@gmail.com</t>
  </si>
  <si>
    <t>KENDRIYA VIDYALAYA RAIPUR</t>
  </si>
  <si>
    <t>KRISHNA PUBLIC SCHOOL RAIPUR</t>
  </si>
  <si>
    <t>SHRI SHANKARACHARYA ENGINEERING COLLEGE BHILAI</t>
  </si>
  <si>
    <t>CS20S66020008</t>
  </si>
  <si>
    <t>DUC8902380</t>
  </si>
  <si>
    <t>COAP20015737</t>
  </si>
  <si>
    <t>Mr Atish Ghosh</t>
  </si>
  <si>
    <t>Purulia-West Bengal-India</t>
  </si>
  <si>
    <t>Goutam Ghosh</t>
  </si>
  <si>
    <t>Opposite Rocks Apartment, B.B. Roy Lane, Cooks Compound,Purulia - 723102, P.O. - Dulmi Nadiha, Dist. - Purulia,,West Bengal,India,723102</t>
  </si>
  <si>
    <t>atishghosh1793@gmail.com</t>
  </si>
  <si>
    <t>St. Xavier's School, Purulia</t>
  </si>
  <si>
    <t>ICSE Board</t>
  </si>
  <si>
    <t>The Assembly of God Church School, Purulia</t>
  </si>
  <si>
    <t>CBSE Board</t>
  </si>
  <si>
    <t>Kalinga Institute of Industrial Technology</t>
  </si>
  <si>
    <t>KIIT University</t>
  </si>
  <si>
    <t>Electronics and Telecommunications</t>
  </si>
  <si>
    <t>SAP ABAP Technology</t>
  </si>
  <si>
    <t>20S64019002</t>
  </si>
  <si>
    <t>DUC8902400</t>
  </si>
  <si>
    <t>COAP20001309</t>
  </si>
  <si>
    <t>Mr Venkata Venu Gopal Bandhakavi</t>
  </si>
  <si>
    <t>B H V S Narayana Murthy</t>
  </si>
  <si>
    <t>407 B-Block Mahalakshmi Meadows,Near HDFC Bank,Lakdikapul,Hyderabad,Telangana,India,500004</t>
  </si>
  <si>
    <t>bandakavig@gmail.com</t>
  </si>
  <si>
    <t>Jubilee Hills Public School</t>
  </si>
  <si>
    <t>FIITJEE Junior College</t>
  </si>
  <si>
    <t>Telangana Board of Intermediate Education</t>
  </si>
  <si>
    <t>Mathematics,Physics,Chemistry</t>
  </si>
  <si>
    <t>5 Year IDP BTECH</t>
  </si>
  <si>
    <t>Jawaharlal Nehru Technological University Hyderabad College of Engineering</t>
  </si>
  <si>
    <t>Jawaharlal Nehru Technological University</t>
  </si>
  <si>
    <t>5 Year IDP MBA</t>
  </si>
  <si>
    <t>Marketing</t>
  </si>
  <si>
    <t>CS20S61407831</t>
  </si>
  <si>
    <t xml:space="preserve"> DUC8942004</t>
  </si>
  <si>
    <t>COAP20000229</t>
  </si>
  <si>
    <t>Mr Palash Mahendra Kamble</t>
  </si>
  <si>
    <t>Mahendra Gangaram Kamble</t>
  </si>
  <si>
    <t>Room No. 14, Sushila CHS, Kotwalnagar,Karjat-Raigad,,Maharashtra,India,410201</t>
  </si>
  <si>
    <t>palashkamble22@gmail.com</t>
  </si>
  <si>
    <t>K.E.S. English Medium School</t>
  </si>
  <si>
    <t>A.J.M Junior College</t>
  </si>
  <si>
    <t>Pune Institute Of Computer Technology</t>
  </si>
  <si>
    <t>CS20S62051148</t>
  </si>
  <si>
    <t>DUC8903419</t>
  </si>
  <si>
    <t>COAP20002240</t>
  </si>
  <si>
    <t>Mr MANAS KUMAR MISHRA</t>
  </si>
  <si>
    <t>Manigachi-Bihar-India</t>
  </si>
  <si>
    <t>ANIL KUMAR MISHRA</t>
  </si>
  <si>
    <t>Malli Bagan East Anandanagar near Anandanagar High School,Bally Howrah,,West Bengal,India,711227</t>
  </si>
  <si>
    <t>mishramanas8961@gmail.com</t>
  </si>
  <si>
    <t>SHREE JAIN VIDYALAYA</t>
  </si>
  <si>
    <t>Mathematics, Physics , Chemistry</t>
  </si>
  <si>
    <t>GOVERNMENT COLLEGE OF ENGINEERING AND TEXTILE TECHNOLOGY SERAMPORE</t>
  </si>
  <si>
    <t>Algorithms , Data Structure , Networking , DBMS , Operating System, Machine Learning</t>
  </si>
  <si>
    <t>CS20S66057044</t>
  </si>
  <si>
    <t>DUC8903974</t>
  </si>
  <si>
    <t>COAP20012062</t>
  </si>
  <si>
    <t>Mr Satyam Jay</t>
  </si>
  <si>
    <t>Patna-Bihar-India</t>
  </si>
  <si>
    <t>Vijay Kumar</t>
  </si>
  <si>
    <t>Sari Bari, Sankat Mochan Market,Munna Chawk, Chitragupta Nagar,Kankarbagh,Bihar,India,800020</t>
  </si>
  <si>
    <t>satyamjay030@gmail.com</t>
  </si>
  <si>
    <t>St. Joseph's High School</t>
  </si>
  <si>
    <t>DAV Public School, BSEB</t>
  </si>
  <si>
    <t>School of research and technology</t>
  </si>
  <si>
    <t>People's University, Bhopal</t>
  </si>
  <si>
    <t>20S65009505</t>
  </si>
  <si>
    <t>DUC8904202</t>
  </si>
  <si>
    <t>COAP20000817</t>
  </si>
  <si>
    <t>Mr KARAN SINGH BISHT</t>
  </si>
  <si>
    <t>Dhumakot-Uttarakhand-India</t>
  </si>
  <si>
    <t>MANBER SINGH BISHT</t>
  </si>
  <si>
    <t>L-417/17,sourabh vihar,jaitpur,badarpur,,Delhi,India,110044</t>
  </si>
  <si>
    <t>kbkaran97@gmail.com</t>
  </si>
  <si>
    <t>Notre Dame School</t>
  </si>
  <si>
    <t>Nanhi Pari Seemant Engineering Institute</t>
  </si>
  <si>
    <t>CS20S63044162</t>
  </si>
  <si>
    <t>DUC8904605</t>
  </si>
  <si>
    <t>COAP20003725</t>
  </si>
  <si>
    <t>Mr Evanstar Field War</t>
  </si>
  <si>
    <t>Shillong-Meghalaya-India</t>
  </si>
  <si>
    <t>Wanboklang Sohlang</t>
  </si>
  <si>
    <t>S/o Wanboklang Sohlang,Mawreng,East Khasi Hills,Meghalaya,India,793121</t>
  </si>
  <si>
    <t>cheldridwar@gmail.com</t>
  </si>
  <si>
    <t>St Anthony's Hr Sec School</t>
  </si>
  <si>
    <t>Meghalaya Board of School Education</t>
  </si>
  <si>
    <t>National Institute of Technology Meghalaya</t>
  </si>
  <si>
    <t>CS20S64023017</t>
  </si>
  <si>
    <t>DUC8904471</t>
  </si>
  <si>
    <t>COAP20009483</t>
  </si>
  <si>
    <t>Mr Sadik Pashamiyan Dange</t>
  </si>
  <si>
    <t>Shivankhed(khu.)-Maharashtra-India</t>
  </si>
  <si>
    <t>Pashamiyan Karimsab Dange</t>
  </si>
  <si>
    <t>Latur Road,Behind Prasad Garden,Ahmedpur,Maharashtra,India,413515</t>
  </si>
  <si>
    <t>sadikdange25@gmail.com</t>
  </si>
  <si>
    <t>Yeshwant Vidyalaya, Ahmedpur</t>
  </si>
  <si>
    <t>Mahatma Gandhi Mahavidyalaya,Ahmedpur</t>
  </si>
  <si>
    <t>Shri Guru Gobind Singhji Institute of Engineering and Technology, Nanded</t>
  </si>
  <si>
    <t>Swami Ramanand Teerth Marathwada University</t>
  </si>
  <si>
    <t>CS20S62062362</t>
  </si>
  <si>
    <t>DUC8904621</t>
  </si>
  <si>
    <t>COAP20012379</t>
  </si>
  <si>
    <t>Mr Dheer Pratul Wani</t>
  </si>
  <si>
    <t>dungarpur-rajasthan-india</t>
  </si>
  <si>
    <t>Pratul Wani</t>
  </si>
  <si>
    <t>307,VrajBhumi-2,chikuwadi,daman rd.,chala,Vapi,Gujarat,India,396191</t>
  </si>
  <si>
    <t>dheerwani2498@gmail.com</t>
  </si>
  <si>
    <t>St francis' High School</t>
  </si>
  <si>
    <t>IT</t>
  </si>
  <si>
    <t>CS20S62003132</t>
  </si>
  <si>
    <t>DUC8904724</t>
  </si>
  <si>
    <t>COAP20012354</t>
  </si>
  <si>
    <t>Mr Sachin Kohli</t>
  </si>
  <si>
    <t>ft no 203 Sai Nath appt gali no 16,Rangpuri Mahipalpur,South West Delhi,Delhi,India,110037</t>
  </si>
  <si>
    <t>isac.kohli@gmail.com</t>
  </si>
  <si>
    <t>Army Public School Shankar Vihar</t>
  </si>
  <si>
    <t>Science with Maths</t>
  </si>
  <si>
    <t>College of Technology Pantnagar</t>
  </si>
  <si>
    <t>G. B. Pant University of Agriculture and Technology</t>
  </si>
  <si>
    <t>CS20S63032053</t>
  </si>
  <si>
    <t>DUC8905331</t>
  </si>
  <si>
    <t>COAP20002417</t>
  </si>
  <si>
    <t>Mr RAMSWAROOP</t>
  </si>
  <si>
    <t>DHIVKAI-Uttar Pradesh-India</t>
  </si>
  <si>
    <t>CHATURBHUJ</t>
  </si>
  <si>
    <t>VILLAGE DHIVKAI POST RAMPURA,TEHSIL GARAUTHA DISTRICT JHANSI UTTAR PRADESH-284203,,Uttar Pradesh,India,284203</t>
  </si>
  <si>
    <t>swaroopram41@gmail.com</t>
  </si>
  <si>
    <t>JAY HIND MISSION H S GARAUTHA</t>
  </si>
  <si>
    <t>Board of High School and Intermediate Education Uttar Pradesh</t>
  </si>
  <si>
    <t>L D DAMELEY I C MAURANIPUR JHANSI</t>
  </si>
  <si>
    <t>MATHEMATICS, PHYSICS CHEMISTRY ENGLISH HINDI</t>
  </si>
  <si>
    <t>RAJKIYA ENGINEERING COLLEGE AMBEDKAR NAGAR</t>
  </si>
  <si>
    <t>Dr. A.P.J. ABDUL KALAM TECHNICAL UNIVERSITY LUCKNOW UTTAR PRADESH</t>
  </si>
  <si>
    <t>CS20S65029044</t>
  </si>
  <si>
    <t>DUC9367569</t>
  </si>
  <si>
    <t>COAP20003308</t>
  </si>
  <si>
    <t>Mr ABHIJEET MUKUT GOSAI</t>
  </si>
  <si>
    <t>NAGPUR-MAHARASHTRA-INDIA</t>
  </si>
  <si>
    <t>MUKUT GOSAI</t>
  </si>
  <si>
    <t>190 , TRIMURTI NAGAR,RING ROAD , BELOW PNB,,Maharashtra,India,440022</t>
  </si>
  <si>
    <t>abhijeetgosai@gmail.com</t>
  </si>
  <si>
    <t>MODERN SCHOOL , DUNGARPUR</t>
  </si>
  <si>
    <t>KENDRIYA VIDYALAYA, DUNGARPUR</t>
  </si>
  <si>
    <t>SHRI RAMDEOBABA COLLEGE OF ENGINEERING AND MANAGEMENT</t>
  </si>
  <si>
    <t>RASHTRASANT TUKADOJI MAHARAJ NAGPUR UNIVERSITY</t>
  </si>
  <si>
    <t>CS20S63062236</t>
  </si>
  <si>
    <t>DUC8948037</t>
  </si>
  <si>
    <t>COAP20004608</t>
  </si>
  <si>
    <t>Mr AVIK SAMANTA</t>
  </si>
  <si>
    <t>TAMLUK-WEST BENGAL-INDIA</t>
  </si>
  <si>
    <t>SUDIP KUMAR SAMANTA</t>
  </si>
  <si>
    <t>VILL. - UPALDA,P.O. - UPALDA,P.S. - PINGLA,West Bengal,India,721152</t>
  </si>
  <si>
    <t>aviksamanta1999@gmail.com</t>
  </si>
  <si>
    <t>UPALDA S.M. SIKSHANIKETAN</t>
  </si>
  <si>
    <t>W.B.B.S.E.</t>
  </si>
  <si>
    <t>MIDNAPORE COLLEGIATE SCHOOL</t>
  </si>
  <si>
    <t>W.B.C.H.S.E.</t>
  </si>
  <si>
    <t>SCIENCE (PCMB)</t>
  </si>
  <si>
    <t>UNIVERSITY OF KALYANI</t>
  </si>
  <si>
    <t>CS20S64037071</t>
  </si>
  <si>
    <t>DUC8907261</t>
  </si>
  <si>
    <t>COAP20008685</t>
  </si>
  <si>
    <t>Mr Darshan Mehta</t>
  </si>
  <si>
    <t>Mandsaur-Madhya Pradesh-India</t>
  </si>
  <si>
    <t>Pankaj</t>
  </si>
  <si>
    <t>25, Laxmi bai marg,Ward No.5, Jhabua,,Madhya Pradesh,India,457661</t>
  </si>
  <si>
    <t>darshanpankajmehta@gmail.com</t>
  </si>
  <si>
    <t>Catholic Mission H.Sec. School, Jhabua</t>
  </si>
  <si>
    <t>Madhya Pradesh Board of Secondary Education</t>
  </si>
  <si>
    <t>Medicaps University, Indore</t>
  </si>
  <si>
    <t>Machine Learning</t>
  </si>
  <si>
    <t>CS20S63014301</t>
  </si>
  <si>
    <t xml:space="preserve"> DUC9352446</t>
  </si>
  <si>
    <t>COAP20001406</t>
  </si>
  <si>
    <t>Mr Utkarsh Khati</t>
  </si>
  <si>
    <t>Mahendra Singh Khati</t>
  </si>
  <si>
    <t>91 A Silver Oaks Colony,Annapurna Road,Indore,Madhya Pradesh,India,452009</t>
  </si>
  <si>
    <t>utkarsh0498@gmail.com</t>
  </si>
  <si>
    <t>New Digamber Public School</t>
  </si>
  <si>
    <t>Lokmanya Vidya Niketan</t>
  </si>
  <si>
    <t>PCM with CS</t>
  </si>
  <si>
    <t>CS20S63012274</t>
  </si>
  <si>
    <t>DUC9356845</t>
  </si>
  <si>
    <t>COAP20001491</t>
  </si>
  <si>
    <t>Mr Sayan Dhar</t>
  </si>
  <si>
    <t>Sumanta Sarathi Dhar</t>
  </si>
  <si>
    <t>Muragachha(ct),North 24 pgs, Jugberia,West Bengal,,West Bengal,India,700110</t>
  </si>
  <si>
    <t>dharsayan98@gmail.com</t>
  </si>
  <si>
    <t>Bholananda National Vidyalaya</t>
  </si>
  <si>
    <t>Academy of Technology</t>
  </si>
  <si>
    <t>CS20S66057052</t>
  </si>
  <si>
    <t>DUC8908245</t>
  </si>
  <si>
    <t>COAP20005876</t>
  </si>
  <si>
    <t>Mr SHAANTANU MISHRA</t>
  </si>
  <si>
    <t>obra-uttar pradesh-INDIA</t>
  </si>
  <si>
    <t>JAI MOHAN MISHRA</t>
  </si>
  <si>
    <t>C/O JAI MOHAN MISHRA QUATER NO-67/B,GUARDS COLONY CHOPAN,DISTRICT-SONEBHADRA,Uttar Pradesh,India,231205</t>
  </si>
  <si>
    <t>kashyapsm54@gmail.com</t>
  </si>
  <si>
    <t>saint dominic savios high school</t>
  </si>
  <si>
    <t>shiv jyoti school</t>
  </si>
  <si>
    <t>HERITAGE INSTITUTE OF TECHNOLOGY</t>
  </si>
  <si>
    <t>MAULANA ABUL KALAM AZAD INSTITUTE OF TECHNOLOGY WEST BENGAL</t>
  </si>
  <si>
    <t>20S64015268</t>
  </si>
  <si>
    <t>DUC9176094</t>
  </si>
  <si>
    <t>COAP20014373</t>
  </si>
  <si>
    <t>Mr Shourabh Payal</t>
  </si>
  <si>
    <t>Bhiwani-Haryana-India</t>
  </si>
  <si>
    <t>Surajmal</t>
  </si>
  <si>
    <t>Amar singh village and post office,kharkari makhwan tosham,bhiwani,Haryana,India,127040</t>
  </si>
  <si>
    <t>sourabhchaudhary012@gmail.com</t>
  </si>
  <si>
    <t>Kendriya vidyalaya asc centre bangalore</t>
  </si>
  <si>
    <t>Kendriya vidyalaya no. 1 lohegaon pune</t>
  </si>
  <si>
    <t>Computer science</t>
  </si>
  <si>
    <t>Viit Pune</t>
  </si>
  <si>
    <t>Mediaocean</t>
  </si>
  <si>
    <t>Software developer</t>
  </si>
  <si>
    <t>Full stack software development</t>
  </si>
  <si>
    <t>CS20S62084108</t>
  </si>
  <si>
    <t>DUC8908512</t>
  </si>
  <si>
    <t>COAP20003568</t>
  </si>
  <si>
    <t>Ms Nibedita Behera</t>
  </si>
  <si>
    <t>Rourkela-Odisha-India</t>
  </si>
  <si>
    <t>Sarat Chandra Behera</t>
  </si>
  <si>
    <t>NS Nagar,Bharatpur,BlockNo-18,QtrNo-B/142,Angul,Odisha(Orissa),India,759148</t>
  </si>
  <si>
    <t>nibeditapja@rediffmail.com</t>
  </si>
  <si>
    <t>DAV Public School</t>
  </si>
  <si>
    <t>College of Engineering and Technology</t>
  </si>
  <si>
    <t>Biju Patnaik University of Technology</t>
  </si>
  <si>
    <t>TATA Consultancy Services Ltd</t>
  </si>
  <si>
    <t>CS20S67306153</t>
  </si>
  <si>
    <t>DUC9208986</t>
  </si>
  <si>
    <t>COAP20006577</t>
  </si>
  <si>
    <t>Mr Shubhranshu Maurya</t>
  </si>
  <si>
    <t>Jaunpur-Uttar Pradesh-India</t>
  </si>
  <si>
    <t>PR - 1/14, NEHRU ENCLAVE,GOMTINAGAR,Lucknow,Uttar Pradesh,India,226010</t>
  </si>
  <si>
    <t>genius.shubhranshu@gmail.com</t>
  </si>
  <si>
    <t>Jagran Public School</t>
  </si>
  <si>
    <t>Dr. A.P.J. Abdul Kalam Technical University, U.P.</t>
  </si>
  <si>
    <t>CS20S65023354</t>
  </si>
  <si>
    <t>DUC8910141</t>
  </si>
  <si>
    <t>COAP20019888</t>
  </si>
  <si>
    <t>Ms Heena Kausar Khan</t>
  </si>
  <si>
    <t>Gandhi Sagar-Madhya Pradesh-India</t>
  </si>
  <si>
    <t>Jakir Hussain</t>
  </si>
  <si>
    <t>53, Aslam Khan,Hatod Road,New Colony, Gandhi Nagar,Indore,Madhya Pradesh,India,453112</t>
  </si>
  <si>
    <t>nikkykhan2107@gmail.com</t>
  </si>
  <si>
    <t>Government Higher Secondary School, Gandhi Sagar</t>
  </si>
  <si>
    <t>MP Board</t>
  </si>
  <si>
    <t>SGSITS, Indore</t>
  </si>
  <si>
    <t>Rajiv Gandhi Prodhyogiki Vishwavidhyalaya, Bhopal</t>
  </si>
  <si>
    <t>CS20S63012207</t>
  </si>
  <si>
    <t>DUC8919811</t>
  </si>
  <si>
    <t>COAP20003271</t>
  </si>
  <si>
    <t>Mr Subham Das</t>
  </si>
  <si>
    <t>Barrackpore-West Bengal-India</t>
  </si>
  <si>
    <t>Mintu Das</t>
  </si>
  <si>
    <t>#204, 2nd Floor,Siddheswari Apartment,Goalapara Lane,Shrirampur,Hooghly -712201,,West Bengal,India,712201</t>
  </si>
  <si>
    <t>subham.band001@gmail.com</t>
  </si>
  <si>
    <t>Army Public School, Barrackpore</t>
  </si>
  <si>
    <t>Computer Science, Mathematics,Physics,Chemistry,English,Physical Education</t>
  </si>
  <si>
    <t>Government College of Engineering and Ceramic Technology</t>
  </si>
  <si>
    <t>CS20S66043302</t>
  </si>
  <si>
    <t>DUC8955752</t>
  </si>
  <si>
    <t>COAP20014846</t>
  </si>
  <si>
    <t>Ms Divya Bagla</t>
  </si>
  <si>
    <t>Bundi-RAJASTHAN-India</t>
  </si>
  <si>
    <t>Rajesh Kumar Bagla</t>
  </si>
  <si>
    <t>In front of Sharma Tea Stores,Mochi Bazar,Bundi,Rajasthan,India,323001</t>
  </si>
  <si>
    <t>divyanehabagla@gmail.com</t>
  </si>
  <si>
    <t>AVM Girls Sec. School, Lalkothi, Bundi, Raj.</t>
  </si>
  <si>
    <t>New Nehru Sr. Sec. School, Bundi</t>
  </si>
  <si>
    <t>Science Maths</t>
  </si>
  <si>
    <t>Govt. Women Engg. College, Ajmer</t>
  </si>
  <si>
    <t>CS20S63001090</t>
  </si>
  <si>
    <t>DUC8919545</t>
  </si>
  <si>
    <t>COAP20002586</t>
  </si>
  <si>
    <t>Mr Dipak Kumar Sharma</t>
  </si>
  <si>
    <t>Bhagalpur-Bihar-India</t>
  </si>
  <si>
    <t>Binod Kumar Sharma</t>
  </si>
  <si>
    <t>House No, 72, Vill - Ranitalab, PO - Fatehpur,Sabour Road, Bhagalpur,,Bihar,India,813210</t>
  </si>
  <si>
    <t>dipakkumarsharma29@gmail.com</t>
  </si>
  <si>
    <t>Mount Assisi School</t>
  </si>
  <si>
    <t>Beant College of Engineering and Technology</t>
  </si>
  <si>
    <t>Tata Consultancy Services Limited</t>
  </si>
  <si>
    <t>System Engineer</t>
  </si>
  <si>
    <t>Developer</t>
  </si>
  <si>
    <t>CS20S63028125</t>
  </si>
  <si>
    <t>DUC8910077</t>
  </si>
  <si>
    <t>COAP20013265</t>
  </si>
  <si>
    <t>Mr NIKHIL TIRKEY</t>
  </si>
  <si>
    <t>H/N- 172,SULANKI ROAD 1,HATIA,Jharkhand,India,834003</t>
  </si>
  <si>
    <t>tirkeynikhil29@gmail.com</t>
  </si>
  <si>
    <t>SACRED HEART SCHOOL, CHIANKI</t>
  </si>
  <si>
    <t>JAWAHAR VIDYA MANDIR, SHYAMALI</t>
  </si>
  <si>
    <t>BIRLA INSTITUTE OF TECHNOLOGY, MESRA</t>
  </si>
  <si>
    <t>CS20S66025111</t>
  </si>
  <si>
    <t>DUC9006052</t>
  </si>
  <si>
    <t>COAP20019434</t>
  </si>
  <si>
    <t>Ms Rani Tresa Gigi</t>
  </si>
  <si>
    <t>Kuravilangad-Kerala-India</t>
  </si>
  <si>
    <t>Gigi Joseph</t>
  </si>
  <si>
    <t>11-A Malayagiri,Anushaktinagar,Mumbai,Maharashtra,India,400094</t>
  </si>
  <si>
    <t>ranitresa1998@gmail.com</t>
  </si>
  <si>
    <t>Atomic Energy Central School 2</t>
  </si>
  <si>
    <t>Swami Ramakrishna Paramhans</t>
  </si>
  <si>
    <t>K.J. Somaiya College Of Engineering</t>
  </si>
  <si>
    <t>Mumbai</t>
  </si>
  <si>
    <t>EXTC</t>
  </si>
  <si>
    <t>Electronics Corporation Of India Limited</t>
  </si>
  <si>
    <t>Technical Officer-On Contract</t>
  </si>
  <si>
    <t>0-4-16</t>
  </si>
  <si>
    <t>Software DEveloper</t>
  </si>
  <si>
    <t>CS20S62052230</t>
  </si>
  <si>
    <t>DUC8911379</t>
  </si>
  <si>
    <t>COAP20015005</t>
  </si>
  <si>
    <t>TEJWANI AKSHAY SUNIL</t>
  </si>
  <si>
    <t>Jalgaon-Maharashtra-India</t>
  </si>
  <si>
    <t>Sunil Namdeo Tejwani</t>
  </si>
  <si>
    <t>519,,kanwar nagar, jalgaon,Jalgaon,Maharashtra,India,425001</t>
  </si>
  <si>
    <t>tejwaniakshay710@gmail.com</t>
  </si>
  <si>
    <t>ST. Lawrence High School</t>
  </si>
  <si>
    <t>Nasik Board</t>
  </si>
  <si>
    <t>Moolji Jetha</t>
  </si>
  <si>
    <t>Govt. College of Engineering Jalgaon</t>
  </si>
  <si>
    <t>North Maharashtra University</t>
  </si>
  <si>
    <t>Computer</t>
  </si>
  <si>
    <t>Atos-Syntel</t>
  </si>
  <si>
    <t>Associate Consultant - 2</t>
  </si>
  <si>
    <t>CS20S62033194</t>
  </si>
  <si>
    <t>DUC9433601</t>
  </si>
  <si>
    <t>COAP20014408</t>
  </si>
  <si>
    <t>Mr MANIK SHEKHAR</t>
  </si>
  <si>
    <t>NAGZIRI UJJAIN-MADHYA PRADESH-INDIA</t>
  </si>
  <si>
    <t>PRAKASH CHANDRA SHEKHAR</t>
  </si>
  <si>
    <t>54 NAGZIRI,DEWAS ROAD,UJJAIN,Madhya Pradesh,India,456010</t>
  </si>
  <si>
    <t>manikshekhar15@gmail.com</t>
  </si>
  <si>
    <t>KENDRIYA VIDYALAYA UJJAIN</t>
  </si>
  <si>
    <t>LOKMANYA TILAK HSS UJJAIN</t>
  </si>
  <si>
    <t>MEDICAPS INSTITUTE OF TECHNOLOGY AND MANAGEMENT INDORE</t>
  </si>
  <si>
    <t>CS20S63063377</t>
  </si>
  <si>
    <t>DUC8911283</t>
  </si>
  <si>
    <t>COAP20004475</t>
  </si>
  <si>
    <t>Mr Gourav Bang</t>
  </si>
  <si>
    <t>Pipariya-Madhya Pradesh-India</t>
  </si>
  <si>
    <t>Shrikant Bang</t>
  </si>
  <si>
    <t>Ward No. 19,Zakir Hussain Ward,Kabra Colony Pipariya,Madhya Pradesh,India,461775</t>
  </si>
  <si>
    <t>710gourav@gmail.com</t>
  </si>
  <si>
    <t>Beersheba International School</t>
  </si>
  <si>
    <t>Chameli Devi Group Of Institutions</t>
  </si>
  <si>
    <t>Rajiv Gandhi Proudyogiki Vishwavidhyalaya</t>
  </si>
  <si>
    <t>CS20S63063089</t>
  </si>
  <si>
    <t>DUC9426815</t>
  </si>
  <si>
    <t>COAP20004483</t>
  </si>
  <si>
    <t>Ms Mahak Modani</t>
  </si>
  <si>
    <t>Purshottam Modani</t>
  </si>
  <si>
    <t>1964, sector D, sudama nagar,Indore,Indore,Madhya Pradesh,India,452009</t>
  </si>
  <si>
    <t>mahakmodani1991@gmail.com</t>
  </si>
  <si>
    <t>Pushpa Convent School</t>
  </si>
  <si>
    <t>Annie Besant School</t>
  </si>
  <si>
    <t>Medicaps Institute</t>
  </si>
  <si>
    <t>CS20S63012216</t>
  </si>
  <si>
    <t>DUC8912203</t>
  </si>
  <si>
    <t>COAP20020201</t>
  </si>
  <si>
    <t>Mr SANNIDHYA RAJ CHAUHAN</t>
  </si>
  <si>
    <t>R N SINGH CHAUHAN</t>
  </si>
  <si>
    <t>647/1, 2 GADERIYAN PURWA,MADIYAON AANSHIK, JANKIPURAM 1,LUCKNOW, UP,Uttar Pradesh,India,226021</t>
  </si>
  <si>
    <t>src.1413013@gmail.com</t>
  </si>
  <si>
    <t>BRIGHTLAND INTER COLLEGE</t>
  </si>
  <si>
    <t>INSTITUTE OF TECHNOLOGY GURU GHASIDAS VISHWAVIDYALAYA</t>
  </si>
  <si>
    <t>GURU GHASIDAS VISHWAVIDYALAYA</t>
  </si>
  <si>
    <t>CS20S66018276</t>
  </si>
  <si>
    <t>DUC9439148</t>
  </si>
  <si>
    <t>COAP20006411</t>
  </si>
  <si>
    <t>Mr NAVJOT SINGH</t>
  </si>
  <si>
    <t>MANIRAM</t>
  </si>
  <si>
    <t>HOUSE NO 2035,SECTOR 17 HUDA,YAMUNANAGAR,Haryana,India,135003</t>
  </si>
  <si>
    <t>navjots121@gmail.com</t>
  </si>
  <si>
    <t>s d public</t>
  </si>
  <si>
    <t>vishwa bharti public</t>
  </si>
  <si>
    <t>seth jai prakash mukand lal institute of technology</t>
  </si>
  <si>
    <t>CS20S68042029</t>
  </si>
  <si>
    <t>DUC8911570</t>
  </si>
  <si>
    <t>COAP20019121</t>
  </si>
  <si>
    <t>Mr Rahul Kumar</t>
  </si>
  <si>
    <t>Indal Ray</t>
  </si>
  <si>
    <t>House No 55 Aazad Nagar Ayodhyaa Bypaas Bhopal,House No 55 Aazad Nagar Ayodhyaa Bypaas Bhopal,,Madhya Pradesh,India,462021</t>
  </si>
  <si>
    <t>rahul56.ka@gmail.com</t>
  </si>
  <si>
    <t>Resonance International School</t>
  </si>
  <si>
    <t>Lnct Bhopal</t>
  </si>
  <si>
    <t>Rgpv</t>
  </si>
  <si>
    <t>Cse</t>
  </si>
  <si>
    <t>CS20S65009193</t>
  </si>
  <si>
    <t>DUC8897446</t>
  </si>
  <si>
    <t>COAP20001966</t>
  </si>
  <si>
    <t>Mr Rajat Singh</t>
  </si>
  <si>
    <t>Ghaziabad-Ghaziabad-India</t>
  </si>
  <si>
    <t>Man SIngh</t>
  </si>
  <si>
    <t>C-1002, Ajnara Homes,Sector 16B, Greater Noida,,Uttar Pradesh,India,201009</t>
  </si>
  <si>
    <t>rajatsingh.b115@gmail.com</t>
  </si>
  <si>
    <t>Holy Trinity Church School</t>
  </si>
  <si>
    <t>CCDPS</t>
  </si>
  <si>
    <t>Physics, Maths, Chemistry, English, Computer</t>
  </si>
  <si>
    <t>Department of Computer Engineering</t>
  </si>
  <si>
    <t>Punjabi University Patiala</t>
  </si>
  <si>
    <t>A.S.E - Trainee</t>
  </si>
  <si>
    <t>1-0-2</t>
  </si>
  <si>
    <t>CS20S63005475</t>
  </si>
  <si>
    <t>DUC8912104</t>
  </si>
  <si>
    <t>COAP20016003</t>
  </si>
  <si>
    <t>Ms Mehak Dogra</t>
  </si>
  <si>
    <t>Palampur-Himachal Pradesh-India</t>
  </si>
  <si>
    <t>Mr. ASHOK DOGRA</t>
  </si>
  <si>
    <t>Ward no. 9, Vill. Bandla PO Nachhir,Teh. Palampur, Distt. Kangra,Himachal Pradesh,Himachal Pradesh,India,176061</t>
  </si>
  <si>
    <t>dogramehak005@gmail.com</t>
  </si>
  <si>
    <t>DAV Public School Palampur</t>
  </si>
  <si>
    <t>SRI SAI UNIVERSITY PALAMPUR</t>
  </si>
  <si>
    <t>CS20S68017029</t>
  </si>
  <si>
    <t xml:space="preserve"> DUC8912458</t>
  </si>
  <si>
    <t>COAP20003734</t>
  </si>
  <si>
    <t>Mr Eknath Vitthalrao Dhas</t>
  </si>
  <si>
    <t>partur-maharashtra-india</t>
  </si>
  <si>
    <t>Vitthalrao Dhas</t>
  </si>
  <si>
    <t>At post anandwadi,tq:partur,Distt:jalna,Maharashtra,India,431501</t>
  </si>
  <si>
    <t>eknathdhas568@gmail.com</t>
  </si>
  <si>
    <t>jawahar navodaya vidyalaya,amba partur</t>
  </si>
  <si>
    <t>central board of secondary education</t>
  </si>
  <si>
    <t>saraswati bhuvans college of science,aurangabad</t>
  </si>
  <si>
    <t>maharashtra state board</t>
  </si>
  <si>
    <t>vidya pratishthans kamalnayan bajaj institute of engineering and technology,baramati</t>
  </si>
  <si>
    <t>savitribai phule pune university</t>
  </si>
  <si>
    <t>CS20S61407576</t>
  </si>
  <si>
    <t>DUC9404716</t>
  </si>
  <si>
    <t>COAP20007069</t>
  </si>
  <si>
    <t>Ms Prashansa Panda</t>
  </si>
  <si>
    <t>Sambalpur-Odisha-India</t>
  </si>
  <si>
    <t>Biswajit Panda</t>
  </si>
  <si>
    <t>R7/B2 ,Jagannath Mandir Colony,Budharaja,Sambalpur,Odisha(Orissa),India,768004</t>
  </si>
  <si>
    <t>pandaprashansa1306@gmail.com</t>
  </si>
  <si>
    <t>D.A.V Public School,Burla</t>
  </si>
  <si>
    <t>Intermediate in Science</t>
  </si>
  <si>
    <t>NIT,Rourkela</t>
  </si>
  <si>
    <t>ISI Bangalore</t>
  </si>
  <si>
    <t>I did internship on Machine Learning</t>
  </si>
  <si>
    <t>CS20S66039193</t>
  </si>
  <si>
    <t>COAP20007960</t>
  </si>
  <si>
    <t>Mr Ganesh Jatavath</t>
  </si>
  <si>
    <t>Nalgonda-Telangana-India</t>
  </si>
  <si>
    <t>Jatavath Pandu</t>
  </si>
  <si>
    <t>Marriguda,Nalgonda,Telangana,Telangana,India,508245</t>
  </si>
  <si>
    <t>jatavathganesh@gmail.com</t>
  </si>
  <si>
    <t>ADARSHA TALENT SCHOOL</t>
  </si>
  <si>
    <t>ANDHRA PRADESH STATE BOARD</t>
  </si>
  <si>
    <t>MVR JUNIOR COLLEGE</t>
  </si>
  <si>
    <t>ANDHRA PRADESH  STATE BOARD</t>
  </si>
  <si>
    <t>Math,Physics,Chemistry</t>
  </si>
  <si>
    <t>5 years Dual Degree(B.TECH IT - MBA IT)</t>
  </si>
  <si>
    <t>IIIT ALLAHABAD</t>
  </si>
  <si>
    <t>5 years Dual degree(B.tech IT - MBA IT)</t>
  </si>
  <si>
    <t>MBA IT</t>
  </si>
  <si>
    <t>19S35004116</t>
  </si>
  <si>
    <t>DUC9440893</t>
  </si>
  <si>
    <t>COAP20004340</t>
  </si>
  <si>
    <t>Ms Aditi Rajput</t>
  </si>
  <si>
    <t>Marheen-Jammu and Kashmir-India</t>
  </si>
  <si>
    <t>Sanjeev Singh</t>
  </si>
  <si>
    <t>Vpo marheen tehsil marheen district kathua,J&amp;K,,Jammu and Kashmir,India,184148</t>
  </si>
  <si>
    <t>rajputaditi044@gmail.com</t>
  </si>
  <si>
    <t>DAV public hr sec school marheen</t>
  </si>
  <si>
    <t>Jammu and kashmir state board of school education</t>
  </si>
  <si>
    <t>Medical+Non medical</t>
  </si>
  <si>
    <t>TERII kurukshetra</t>
  </si>
  <si>
    <t>Kurukshetra university</t>
  </si>
  <si>
    <t>CS20S63034837</t>
  </si>
  <si>
    <t>DUC8917421</t>
  </si>
  <si>
    <t>COAP20013484</t>
  </si>
  <si>
    <t>Sri Abhijit Kasi</t>
  </si>
  <si>
    <t>K Vijaya Simha</t>
  </si>
  <si>
    <t>Plot no 55, Sri Vijaya, Manik Sai Enclave,Kapra , Sainikpuri,,Telangana,India,500094</t>
  </si>
  <si>
    <t>abhijitkasi@yahoo.com</t>
  </si>
  <si>
    <t>Bhavans Sri Ramakrishna Vidyala</t>
  </si>
  <si>
    <t>State</t>
  </si>
  <si>
    <t>Dayananda Sagar College Of Engineering</t>
  </si>
  <si>
    <t>Visveswarya Technological University</t>
  </si>
  <si>
    <t>Information Science Engineering</t>
  </si>
  <si>
    <t>Mphasis</t>
  </si>
  <si>
    <t>20S61405392</t>
  </si>
  <si>
    <t>DUC8915271</t>
  </si>
  <si>
    <t>COAP20020379</t>
  </si>
  <si>
    <t>Mr yogesh kumar mishra</t>
  </si>
  <si>
    <t>bilaspur-chhattisgarh-India</t>
  </si>
  <si>
    <t>sushil kumar mishra</t>
  </si>
  <si>
    <t>CISF quarter,kailashpuram,,Andhrapradesh,India,530008</t>
  </si>
  <si>
    <t>pythondemomail@gmail.com</t>
  </si>
  <si>
    <t>kendriya vidyalaya</t>
  </si>
  <si>
    <t>SCIENCE + MATH + INFORMATION PRACTICES</t>
  </si>
  <si>
    <t>miracle educational society group of institutions</t>
  </si>
  <si>
    <t>JNTUK</t>
  </si>
  <si>
    <t>CS20S66011221</t>
  </si>
  <si>
    <t>DUC8918613</t>
  </si>
  <si>
    <t>COAP20019336</t>
  </si>
  <si>
    <t>Ms HRISHIKA RAJ</t>
  </si>
  <si>
    <t>IRINJALAKUDA-KERALA-INDIA</t>
  </si>
  <si>
    <t>RAJAN K K</t>
  </si>
  <si>
    <t>KARUMANTHRA HOUSE,EDAKULAM P.O,IRINJALAKUDA,Kerala,India,680688</t>
  </si>
  <si>
    <t>hrishika.raj.16@gmail.com</t>
  </si>
  <si>
    <t>N.H.S.S IRINJALAKUDA</t>
  </si>
  <si>
    <t>KERALA BOARD</t>
  </si>
  <si>
    <t>GOVERNMENT ENGINEERING COLLEGE PALAKKAD</t>
  </si>
  <si>
    <t>CALICUT UNIVERSITY</t>
  </si>
  <si>
    <t>CS20S61329093</t>
  </si>
  <si>
    <t>DUC8966734</t>
  </si>
  <si>
    <t>COAP20001224</t>
  </si>
  <si>
    <t>Mr Mohd Asad Ansari</t>
  </si>
  <si>
    <t>Seoni-Madhya Pradesh-India</t>
  </si>
  <si>
    <t>Mohammed Asif Ansari</t>
  </si>
  <si>
    <t>Gulzar Manzil, Near Girls Mission School,Gurunanak Ward, Seoni,,Madhya Pradesh,India,480661</t>
  </si>
  <si>
    <t>mohammadasad78692@gmail.com</t>
  </si>
  <si>
    <t>Arunanchal Public School</t>
  </si>
  <si>
    <t>Maths Science</t>
  </si>
  <si>
    <t>Chameli Devi Group of Institutions</t>
  </si>
  <si>
    <t>Rajiv Gandhi Proudyogiki Vishwavigyalaya</t>
  </si>
  <si>
    <t>CS20S63012034</t>
  </si>
  <si>
    <t>DUC9363562</t>
  </si>
  <si>
    <t>COAP20017762</t>
  </si>
  <si>
    <t>Ms SHARANYA MALYALA</t>
  </si>
  <si>
    <t>Warangal-Telangana-India</t>
  </si>
  <si>
    <t>HANMAIAH</t>
  </si>
  <si>
    <t>Potharam, Mutharam, Manthani,Peddapalli,Telangana,Telangana,India,505153</t>
  </si>
  <si>
    <t>b121798sharanya@gmail.com</t>
  </si>
  <si>
    <t>ZPHS Potharam</t>
  </si>
  <si>
    <t>Telangana</t>
  </si>
  <si>
    <t>Rajiv Gandhi University of Knowledge and Technologies, Basar</t>
  </si>
  <si>
    <t>MBiPC</t>
  </si>
  <si>
    <t>Jarus Technologies</t>
  </si>
  <si>
    <t>IOS Application Developer</t>
  </si>
  <si>
    <t>CS20S61402562</t>
  </si>
  <si>
    <t>IGAIJQT0G7</t>
  </si>
  <si>
    <t>COAP20003306</t>
  </si>
  <si>
    <t>Mr KOLANU SAITEJA</t>
  </si>
  <si>
    <t>K VENKATESHWARLU</t>
  </si>
  <si>
    <t>SLVC Homes, new maruthi nagar,kothapet,hyderabad,Telangana,India,500060</t>
  </si>
  <si>
    <t>stkolanu@gmail.com</t>
  </si>
  <si>
    <t>Sri chaitanya techno school</t>
  </si>
  <si>
    <t>Sri chaitanya junior kalasala</t>
  </si>
  <si>
    <t>ECIL</t>
  </si>
  <si>
    <t>Web developer</t>
  </si>
  <si>
    <t>0-1-3</t>
  </si>
  <si>
    <t>CS20S66006065</t>
  </si>
  <si>
    <t>DUC8932576</t>
  </si>
  <si>
    <t>COAP20008227</t>
  </si>
  <si>
    <t>Ms Aditi Rajesh Aggarwal</t>
  </si>
  <si>
    <t>Sri Ganganagar-Rajasthan-India</t>
  </si>
  <si>
    <t>Rajesh Aggarwal</t>
  </si>
  <si>
    <t>3B, Oceanic Hills,,Citylight Road,,Gujarat,India,395007</t>
  </si>
  <si>
    <t>aggarwal.aditi001@gmail.com</t>
  </si>
  <si>
    <t>Shreeyadevi Bhagirath R M V P</t>
  </si>
  <si>
    <t>Government Engineering College, Surat</t>
  </si>
  <si>
    <t>Electronics and Communication</t>
  </si>
  <si>
    <t>Picustech Software</t>
  </si>
  <si>
    <t>CS20S62016003</t>
  </si>
  <si>
    <t>DUC8917479</t>
  </si>
  <si>
    <t>COAP20000824</t>
  </si>
  <si>
    <t>Mr Gururaj Pranesh Mujumdar</t>
  </si>
  <si>
    <t>Pranesh</t>
  </si>
  <si>
    <t>Flat no-5, Patel Complex, Bhusari Colony,Paud road, Kothrud, Pune,,Maharashtra,India,411038</t>
  </si>
  <si>
    <t>gururajm2396@gmail.om</t>
  </si>
  <si>
    <t>gururajm2396@gmail.com</t>
  </si>
  <si>
    <t>Dr. Kalmadi Shamarao High School</t>
  </si>
  <si>
    <t>Kalmadi Shamarao Junior College</t>
  </si>
  <si>
    <t>Sinhgad College Of Engineering</t>
  </si>
  <si>
    <t>Accenture Solutions Pvt Ltd</t>
  </si>
  <si>
    <t>CS20S61222049</t>
  </si>
  <si>
    <t>DUC8918013</t>
  </si>
  <si>
    <t>COAP20018737</t>
  </si>
  <si>
    <t>Mr DHEER NARESH VARYANI</t>
  </si>
  <si>
    <t>NARESH VARYANI</t>
  </si>
  <si>
    <t>6. SHIVAM SATELLITE SOCIETY, NR MILAN PARK, BODAKDEV,AHMEDABAD,,Gujarat,India,380054</t>
  </si>
  <si>
    <t>dheervaryani07@gmail.com</t>
  </si>
  <si>
    <t>ST.XAVIERS LOYOLA</t>
  </si>
  <si>
    <t>GUJARAT SECONDARY AND HIGHER SECONDARY EDUCATION BOARD,GANDHINAGAR</t>
  </si>
  <si>
    <t>VISHVANIKETAN VIDHYAVIHAR</t>
  </si>
  <si>
    <t>SILVER OAK COLLEGE OF ENGINEERING AND TECHNOLOGY</t>
  </si>
  <si>
    <t>CS20S62004283</t>
  </si>
  <si>
    <t xml:space="preserve">DUC8917650 </t>
  </si>
  <si>
    <t>COAP20000351</t>
  </si>
  <si>
    <t>Mr vineeth kumar Balapanuru</t>
  </si>
  <si>
    <t>kadapa-andhra pradesh-india</t>
  </si>
  <si>
    <t>B Ravi kumar</t>
  </si>
  <si>
    <t>D.NO : 20/975 co-operative colony,kadapa,516001,Andhrapradesh,India,516001</t>
  </si>
  <si>
    <t>vineethkumar6001@gmail.com</t>
  </si>
  <si>
    <t>Kendriya vidyalaya</t>
  </si>
  <si>
    <t>Board of intermediate education andhra pradesh</t>
  </si>
  <si>
    <t>Sri venkateswara university college of engineering</t>
  </si>
  <si>
    <t>Sri venkateswara university</t>
  </si>
  <si>
    <t>CS20S67123172</t>
  </si>
  <si>
    <t>DUC8947921</t>
  </si>
  <si>
    <t>COAP20002806</t>
  </si>
  <si>
    <t>Mr Abhichal Rajput</t>
  </si>
  <si>
    <t>Karhal-Uttar Pradesh-India</t>
  </si>
  <si>
    <t>Ashok Kumar</t>
  </si>
  <si>
    <t>H. No. - 440,Mohalla - Hazipura,Shikohabad Road, Etah,Uttar Pradesh,India,207001</t>
  </si>
  <si>
    <t>mr.abhichalrajput@gmail.com</t>
  </si>
  <si>
    <t>B. N. Public School</t>
  </si>
  <si>
    <t>Gita Bal Niketan Sr. Sec. School</t>
  </si>
  <si>
    <t>Physics, Chemistry, Mathematics, English, Physical Education</t>
  </si>
  <si>
    <t>Institute of Engineering and Rural Technology</t>
  </si>
  <si>
    <t>Dr. A. P. J. Abdul Kalam Technical University</t>
  </si>
  <si>
    <t>CS20S65004124</t>
  </si>
  <si>
    <t>DUC9439144</t>
  </si>
  <si>
    <t>COAP20006342</t>
  </si>
  <si>
    <t>Mr Himanshu Singh</t>
  </si>
  <si>
    <t>Vijay Singh</t>
  </si>
  <si>
    <t>T42A Baba Faridpuri,West Patel Nagar, New Delhi-08,New Delhi,Delhi,India,110008</t>
  </si>
  <si>
    <t>himanshusingh6398@gmail.com</t>
  </si>
  <si>
    <t>DAV Public School, HEC Sec-3, Dhurwa,Ranchi</t>
  </si>
  <si>
    <t>V N Vidya Mandir,HEC Sec 2, Dhurwa, Ranchi</t>
  </si>
  <si>
    <t>Hindu College of Engineering,Sonipat</t>
  </si>
  <si>
    <t>Deenbandhu Chhotu Ram University Of Science And Technology,Murthal</t>
  </si>
  <si>
    <t>CS20S63037290</t>
  </si>
  <si>
    <t>DUC9447432</t>
  </si>
  <si>
    <t>COAP20016177</t>
  </si>
  <si>
    <t>Mr Deepak Chaudhary</t>
  </si>
  <si>
    <t>Mathura-Uttar Pradesh-India</t>
  </si>
  <si>
    <t>Amar Singh</t>
  </si>
  <si>
    <t>village+post : Hasanpur,Tehsil:mant ,distric:Mathura,Hasanpur ,mathura,Mathura,Uttar Pradesh,India,281205</t>
  </si>
  <si>
    <t>deepakchaudhary4311@gmail.com</t>
  </si>
  <si>
    <t>JNV Aligarh</t>
  </si>
  <si>
    <t>BBD  NITM Lucknow</t>
  </si>
  <si>
    <t>AKTU Uttar pradesh</t>
  </si>
  <si>
    <t>CS20S65022122</t>
  </si>
  <si>
    <t>DUC9555756</t>
  </si>
  <si>
    <t>COAP20001378</t>
  </si>
  <si>
    <t>Ms Mahi Agrawal</t>
  </si>
  <si>
    <t>Ratlam-Madhya Pradesh-India</t>
  </si>
  <si>
    <t>Kailash Chandra Agrawal</t>
  </si>
  <si>
    <t>31 Indralok Colony,Keshar Bagh Road,Indore,Madhya Pradesh,India,452009</t>
  </si>
  <si>
    <t>mahiagrawal39@gmail.com</t>
  </si>
  <si>
    <t>Queens' College</t>
  </si>
  <si>
    <t>IES IPS ACADEMY</t>
  </si>
  <si>
    <t>Gate@Zeal</t>
  </si>
  <si>
    <t>Instructor</t>
  </si>
  <si>
    <t>CS20S63012884</t>
  </si>
  <si>
    <t>DUC9191230</t>
  </si>
  <si>
    <t>COAP20014703</t>
  </si>
  <si>
    <t>Mr Shabbir Moiz ali Sidhpurwala</t>
  </si>
  <si>
    <t>MOIZ ALI SIDHPURWALA</t>
  </si>
  <si>
    <t>216 Noorani Nagar,DHAR ROAD,Indore,Madhya Pradesh,India,452002</t>
  </si>
  <si>
    <t>shabbirxperiaz2@gmail.com</t>
  </si>
  <si>
    <t>AMMAR BAUGH E NOUNIHAL</t>
  </si>
  <si>
    <t>CENTRAL BOARD OF SECONDARY</t>
  </si>
  <si>
    <t>PHYSICS,CHEMISTRY,MATHEMATICS</t>
  </si>
  <si>
    <t>MEDICAPS</t>
  </si>
  <si>
    <t>MEDICAPS UNIVERSITY</t>
  </si>
  <si>
    <t>BLOCKCHAIN,NATURAL LANGUAGE PROCESSING,ARTICIAL INTELLIGENCE,PATTERN RECOGNITION</t>
  </si>
  <si>
    <t>CS20S63013163</t>
  </si>
  <si>
    <t>DUC8918458</t>
  </si>
  <si>
    <t>COAP20010544</t>
  </si>
  <si>
    <t>Mr Chandresh Yadav</t>
  </si>
  <si>
    <t>budaun-uttar pradesh-india</t>
  </si>
  <si>
    <t>Danveer Singh</t>
  </si>
  <si>
    <t>h.no. 234 behind shiv mandir,gali no 1,madinath bareilly,Uttar Pradesh,India,243001</t>
  </si>
  <si>
    <t>chandreshyadav1708@gmail.com</t>
  </si>
  <si>
    <t>madhavrao scindia public school ,bareilly</t>
  </si>
  <si>
    <t>pysics, chemisry ,maths, physical edu., english</t>
  </si>
  <si>
    <t>mahatma jyotiba phule rohilkhand university</t>
  </si>
  <si>
    <t>MJPRU ,UNIVERSITY</t>
  </si>
  <si>
    <t>CS20S65008175</t>
  </si>
  <si>
    <t>DUC9437034</t>
  </si>
  <si>
    <t>COAP20004622</t>
  </si>
  <si>
    <t>Ms SHREYA GUPTA</t>
  </si>
  <si>
    <t>ASHISH GUPTA</t>
  </si>
  <si>
    <t>341-C, AMBIKAPURI EXTN.,BEHIND AERODROME THANA INDORE,,Madhya Pradesh,India,452005</t>
  </si>
  <si>
    <t>guptashreya903@gmail.com</t>
  </si>
  <si>
    <t>SHRI CLOTH MARKET VAISHNAV BAL MANDIR GIRLS HIGHER SECONDARY SCHOOL</t>
  </si>
  <si>
    <t>P.C.M.</t>
  </si>
  <si>
    <t>INSTITUTE OF ENGINEERING AND TECHNOLOGY DAVV</t>
  </si>
  <si>
    <t>DEVI AHILYA VISHWAVIDYALAYA INDORE</t>
  </si>
  <si>
    <t>CS20S63013415</t>
  </si>
  <si>
    <t>DUC8919186</t>
  </si>
  <si>
    <t>COAP20001943</t>
  </si>
  <si>
    <t>Mr Rajneesh Ravindra Katkam</t>
  </si>
  <si>
    <t>Ravindra Rajaram Katkam</t>
  </si>
  <si>
    <t>39/1032, Adarsh Nagar C.H.S.,Worli, Mumbai-400030,Mumbai,Maharashtra,India,400030</t>
  </si>
  <si>
    <t>rajneesh.katkam@gmail.com</t>
  </si>
  <si>
    <t>Adarsh English High School</t>
  </si>
  <si>
    <t>D.G. Ruparel College</t>
  </si>
  <si>
    <t>Veermata Jijabai Technological Institute</t>
  </si>
  <si>
    <t>Electronics and Telecommunication</t>
  </si>
  <si>
    <t>Oracle Financial Services Software Limited</t>
  </si>
  <si>
    <t>Associate Application Developer</t>
  </si>
  <si>
    <t>0-8-4</t>
  </si>
  <si>
    <t>Working as a Web Developer for Oracle Banking Digital Experience (OBDX) product</t>
  </si>
  <si>
    <t>CS20S62040118</t>
  </si>
  <si>
    <t>DUC8918970</t>
  </si>
  <si>
    <t>COAP20017895</t>
  </si>
  <si>
    <t>Ms Neha Rana</t>
  </si>
  <si>
    <t>Bijwasan-Delhi-India</t>
  </si>
  <si>
    <t>Pardeep Rana</t>
  </si>
  <si>
    <t>House No 418, Bijwasan,New Delhi,,Delhi,India,110061</t>
  </si>
  <si>
    <t>rananeha413@gmail.com</t>
  </si>
  <si>
    <t>Veer Public School</t>
  </si>
  <si>
    <t>JIMS Engineering Management Technical Campus</t>
  </si>
  <si>
    <t>CS20S63028156</t>
  </si>
  <si>
    <t>DUC9156713</t>
  </si>
  <si>
    <t>COAP20008782</t>
  </si>
  <si>
    <t>Mr Algote Devendhar</t>
  </si>
  <si>
    <t>Nizamabad-Telangana-India</t>
  </si>
  <si>
    <t>Devaraj</t>
  </si>
  <si>
    <t>H.No 1-16 Vannel B,Dist: Nizamabad,,Telangana,India,503217</t>
  </si>
  <si>
    <t>devendhar.algote@gmail.com</t>
  </si>
  <si>
    <t>ZPHS Vannel B</t>
  </si>
  <si>
    <t>School of Secondary Education Andhra Pradesh</t>
  </si>
  <si>
    <t>RGUKT Basar</t>
  </si>
  <si>
    <t>Maths Physics Chemistry English</t>
  </si>
  <si>
    <t>IIIT Hyderabad</t>
  </si>
  <si>
    <t>Research Assistant</t>
  </si>
  <si>
    <t>0-11-0</t>
  </si>
  <si>
    <t>Done project on NLP, named Analyzing approaches for Telugu Summerization using Deep learning</t>
  </si>
  <si>
    <t>CS20S61407147</t>
  </si>
  <si>
    <t>DUC8919257</t>
  </si>
  <si>
    <t>COAP20015745</t>
  </si>
  <si>
    <t>Mr ATUL SHARMA</t>
  </si>
  <si>
    <t>NARESH KUMAR</t>
  </si>
  <si>
    <t>133 A ,SANJIVANI ESTATE,SIKRI ROAD,MODINAGAR,Uttar Pradesh,India,201204</t>
  </si>
  <si>
    <t>atulsharmaak982@gmail.com</t>
  </si>
  <si>
    <t>atul.1610036@kiet.edu</t>
  </si>
  <si>
    <t>KENDRIYA VIDYALAYA NTPC , DADRI</t>
  </si>
  <si>
    <t>KIET Group Of Institutions</t>
  </si>
  <si>
    <t>CS20S63030397</t>
  </si>
  <si>
    <t>DUC8921193</t>
  </si>
  <si>
    <t>COAP20006572</t>
  </si>
  <si>
    <t>Mr shubham singh garg</t>
  </si>
  <si>
    <t>varanasi-uttar pradesh-india</t>
  </si>
  <si>
    <t>vinod kumar singh</t>
  </si>
  <si>
    <t>rampur,kashipur,varanasi,Uttar Pradesh,India,221311</t>
  </si>
  <si>
    <t>ssgvns95@gmail.com</t>
  </si>
  <si>
    <t>mahamana malviya inter college bachchhaon varanasi</t>
  </si>
  <si>
    <t>uttar pradesh board</t>
  </si>
  <si>
    <t>math</t>
  </si>
  <si>
    <t>Kashi institute Of technology mirzamurad varanasi</t>
  </si>
  <si>
    <t>Dr. A.P.J. Abdul Kalam Technical University (AKTU), uttar pradesh</t>
  </si>
  <si>
    <t>CS20S65028064</t>
  </si>
  <si>
    <t>DUC8920065</t>
  </si>
  <si>
    <t>COAP20006503</t>
  </si>
  <si>
    <t>Mr Sontu Mistry</t>
  </si>
  <si>
    <t>New Town, Kolkata-West Bengal-India</t>
  </si>
  <si>
    <t>Sekhar Mistry</t>
  </si>
  <si>
    <t>Ramkrishnapally, Gouranganagar,New Town,,West Bengal,India,700162</t>
  </si>
  <si>
    <t>mistrysontu@gmail.com</t>
  </si>
  <si>
    <t>Jatragachi Pranabananda High School</t>
  </si>
  <si>
    <t>1st division</t>
  </si>
  <si>
    <t>Ramakrishna Mission Boys' Home High School</t>
  </si>
  <si>
    <t>Govt. College Of Engineering And Ceramic Technology</t>
  </si>
  <si>
    <t>CS20S66051361</t>
  </si>
  <si>
    <t>DUC8921027</t>
  </si>
  <si>
    <t>COAP20018509</t>
  </si>
  <si>
    <t>Ms Ayushi Jain</t>
  </si>
  <si>
    <t>Ramganjmandi-Rajasthan-India</t>
  </si>
  <si>
    <t>Dinesh Kumar Jain</t>
  </si>
  <si>
    <t>3N3,Dadabari extension,Kota,Rajasthan,India,324009</t>
  </si>
  <si>
    <t>ajain3765@gmail.com</t>
  </si>
  <si>
    <t>Saraf Public School</t>
  </si>
  <si>
    <t>Mathematics Science</t>
  </si>
  <si>
    <t>Rajasthan Technical University,Kota</t>
  </si>
  <si>
    <t>CS20S63025316</t>
  </si>
  <si>
    <t>DUC8920465</t>
  </si>
  <si>
    <t>COAP20000981</t>
  </si>
  <si>
    <t>Mr KUNAL SHARMA</t>
  </si>
  <si>
    <t>ANDAL-WEST BENGAL-INDIA</t>
  </si>
  <si>
    <t>KAPIL DEO MISTRY</t>
  </si>
  <si>
    <t>ASHOK NAGAR,SOUTH BAZAR,PO-ANDAL,DIST-BARDDHAMAN,West Bengal,India,713321</t>
  </si>
  <si>
    <t>kunal.sharma791@gmail.com</t>
  </si>
  <si>
    <t>DOON PUBLIC SCHOOL</t>
  </si>
  <si>
    <t>DESHBANDHU VIDYALAYA(BOYS)</t>
  </si>
  <si>
    <t>SCIENCE(PCM)</t>
  </si>
  <si>
    <t>ASSISTANT SYSTEM ENGINEER TRAINEE</t>
  </si>
  <si>
    <t>0-11-22</t>
  </si>
  <si>
    <t>SOFTWARE DEVELOPMENT AND MAINTENANCE</t>
  </si>
  <si>
    <t>CS20S66052665</t>
  </si>
  <si>
    <t>DUC8926935</t>
  </si>
  <si>
    <t>COAP20020559</t>
  </si>
  <si>
    <t>Mr Visakh K Vijayan</t>
  </si>
  <si>
    <t>Pampady, Kottayam-KERALA-India</t>
  </si>
  <si>
    <t>Vijayan K K</t>
  </si>
  <si>
    <t>Koovakkavil (H),Pampady P O,Kottayam,Kerala,India,686502</t>
  </si>
  <si>
    <t>visakh2505600@gmail.com</t>
  </si>
  <si>
    <t>BMM Senior Scondary School, Pampady</t>
  </si>
  <si>
    <t>National Institute of Technology Calicut</t>
  </si>
  <si>
    <t>Wipro Limited</t>
  </si>
  <si>
    <t>Senior Project Engineer</t>
  </si>
  <si>
    <t>McAfee Anti-Virus Security Analyst</t>
  </si>
  <si>
    <t>CS19S37049062</t>
  </si>
  <si>
    <t>DUC8921340</t>
  </si>
  <si>
    <t>COAP20006800</t>
  </si>
  <si>
    <t>Mr SAIYAM JAIN</t>
  </si>
  <si>
    <t>KHURAI-MADHYA PRADESH-India</t>
  </si>
  <si>
    <t>Mr. sudhir jain</t>
  </si>
  <si>
    <t>11 indraprastha colony,gurukul road,sahodrabai rai bard,khurai,Madhya Pradesh,India,470117</t>
  </si>
  <si>
    <t>SAIYAMJAIN74@GMAIL.COM</t>
  </si>
  <si>
    <t>saiyamjain74@gmail.com</t>
  </si>
  <si>
    <t>HOLY FAMILY CONVENT SENIOR SECONDARY SCHOOL</t>
  </si>
  <si>
    <t>yes</t>
  </si>
  <si>
    <t>sky technosoft</t>
  </si>
  <si>
    <t>intern</t>
  </si>
  <si>
    <t>research</t>
  </si>
  <si>
    <t>CS20S63013172</t>
  </si>
  <si>
    <t>DUC8939599</t>
  </si>
  <si>
    <t>COAP20008528</t>
  </si>
  <si>
    <t>Mr ARAVIND EASWAR</t>
  </si>
  <si>
    <t>KOTHAMANGALAM-KERALA-INDIA</t>
  </si>
  <si>
    <t>EASWARAN NAMBOOTHIRI P E</t>
  </si>
  <si>
    <t>B-102 HOYSALA SAMRUDDHI TALACAUVERY LAYOUT,AMRUTHAHALLI BYATARAYANAPURA,BENGALURU,Karnataka,India,560092</t>
  </si>
  <si>
    <t>AEASWAR81@GMAIL.COM</t>
  </si>
  <si>
    <t>aeaswar81@gmail.com</t>
  </si>
  <si>
    <t>SINDHI HIGH SCHOOL, HEBBAL</t>
  </si>
  <si>
    <t>PHYSICS CHEMISTRY MATHS COMPUTER SCIENCE</t>
  </si>
  <si>
    <t>SIR M VISVESVARAYA INSTITUTE OF TECHNOLOGY</t>
  </si>
  <si>
    <t>VISVESVARAYA TECHNOLOGICAL UNIVERSITY, BELGAUM</t>
  </si>
  <si>
    <t>ELECTRICAL AND ELECTRONICS</t>
  </si>
  <si>
    <t>CONTINENTAL AG,BENGALURU</t>
  </si>
  <si>
    <t>0-7-17</t>
  </si>
  <si>
    <t>CS20S61214035</t>
  </si>
  <si>
    <t xml:space="preserve"> DUC8920949</t>
  </si>
  <si>
    <t>COAP20000524</t>
  </si>
  <si>
    <t>Mr TARUN SAURABH</t>
  </si>
  <si>
    <t>RANJAN KUMAR</t>
  </si>
  <si>
    <t>S/O RANJAN KUMAR, C/O GREEN POINT ACADEMY,G.T. ROAD KULTORA, P.O. SITARAMPUR,DIST. PASCHIM BARDHAMAN,West Bengal,India,713359</t>
  </si>
  <si>
    <t>tarunsaurabh96@gmail.com</t>
  </si>
  <si>
    <t>SMT GINIA DEVI MODERN SCHOOL</t>
  </si>
  <si>
    <t>TECHNO INDIA</t>
  </si>
  <si>
    <t>20S66052352</t>
  </si>
  <si>
    <t>DUC8936940</t>
  </si>
  <si>
    <t>COAP20015354</t>
  </si>
  <si>
    <t>Mr SARTHAK JOSHI</t>
  </si>
  <si>
    <t>aims-Delhi-India</t>
  </si>
  <si>
    <t>k.c. joshi</t>
  </si>
  <si>
    <t>flat 405, building 630,lane 4, khasra 262, West end marg,saidulajab,,India,110030</t>
  </si>
  <si>
    <t>srthkjoshi96@gmail.com</t>
  </si>
  <si>
    <t>DPPS</t>
  </si>
  <si>
    <t>Netaji subhas institute of technology</t>
  </si>
  <si>
    <t>university of delhi</t>
  </si>
  <si>
    <t>Manufacturing processes and automation</t>
  </si>
  <si>
    <t>Cartesian consulting</t>
  </si>
  <si>
    <t>analyst</t>
  </si>
  <si>
    <t>Data handling,  solving business problems, deriving data insights, using machine learning algorithms for modelling, creating excel data sheets and ppts, meetings with clients</t>
  </si>
  <si>
    <t>CS20S63027669</t>
  </si>
  <si>
    <t>DUC8921373</t>
  </si>
  <si>
    <t>COAP20005421</t>
  </si>
  <si>
    <t>Mr ERUVURI SOMASEKHAR</t>
  </si>
  <si>
    <t>RAJAMPET-ANDHRA PRADESH-INDIA</t>
  </si>
  <si>
    <t>ERUVURI SUBRAMANYAM</t>
  </si>
  <si>
    <t>6/984-U,NUNEVARI PALLI STREET,RAJAMPET,Andhrapradesh,India,516115</t>
  </si>
  <si>
    <t>somu60789@gmail.com</t>
  </si>
  <si>
    <t>Regency Nalanda High School</t>
  </si>
  <si>
    <t>State Board</t>
  </si>
  <si>
    <t>Jawaharlal Nehru Technological University Ananthapur</t>
  </si>
  <si>
    <t>JNTUA</t>
  </si>
  <si>
    <t>CS20S67121030</t>
  </si>
  <si>
    <t>DUC9381663</t>
  </si>
  <si>
    <t>COAP20016726</t>
  </si>
  <si>
    <t>Mr Akash Kumar</t>
  </si>
  <si>
    <t>Bettiah-Bihar-India</t>
  </si>
  <si>
    <t>Bikrama Prasad</t>
  </si>
  <si>
    <t>17-A,Basant Gaon,Vasant Vihar,,Delhi,India,110057</t>
  </si>
  <si>
    <t>kakash3099@gmail.com</t>
  </si>
  <si>
    <t>ST Michael's Academy</t>
  </si>
  <si>
    <t>K.C.T.C College</t>
  </si>
  <si>
    <t>G B Pant Engineering College</t>
  </si>
  <si>
    <t>CS20S63044233</t>
  </si>
  <si>
    <t xml:space="preserve"> DUC8927038</t>
  </si>
  <si>
    <t>COAP20008757</t>
  </si>
  <si>
    <t>Mr Rahul Jain</t>
  </si>
  <si>
    <t>Barmer-Rajasthan-India</t>
  </si>
  <si>
    <t>Jethmal Jain</t>
  </si>
  <si>
    <t>Shree Oswal Chhatrawas,Opposite Mahaveer Complex,,Rajasthan,India,342001</t>
  </si>
  <si>
    <t>rahul247jain@gmail.com</t>
  </si>
  <si>
    <t>Emmanuel Mission School , Pali</t>
  </si>
  <si>
    <t>M.B.M Engineering Student</t>
  </si>
  <si>
    <t>Jai narain vyas university</t>
  </si>
  <si>
    <t>CS20S63024111</t>
  </si>
  <si>
    <t>DUC8936271</t>
  </si>
  <si>
    <t>COAP20007209</t>
  </si>
  <si>
    <t>Mr Khaja Hussain Shaik Khaji</t>
  </si>
  <si>
    <t>NANDYAL-Andhra Pradesh-India</t>
  </si>
  <si>
    <t>SHAIK KHAJI CHINNA KARIMULLA</t>
  </si>
  <si>
    <t>H.no. 5/44,Ramakrishna colony, Anantapur,Ananthapur,Andhrapradesh,India,515002</t>
  </si>
  <si>
    <t>khajahussain528@gmail.com</t>
  </si>
  <si>
    <t>SRI SATYA  SAI SCHOOL</t>
  </si>
  <si>
    <t>ANDHRA PRADESH SSC BOARD</t>
  </si>
  <si>
    <t>RAOS JUNIOR COLLEGE</t>
  </si>
  <si>
    <t>ANDHRA PRADESH INTERMEDIATE BOARD</t>
  </si>
  <si>
    <t>MATHS, PHYSICS , CHEMISTRY</t>
  </si>
  <si>
    <t>JNTUA COLLEGE OF ENGINEERING ANANTAPUR</t>
  </si>
  <si>
    <t>JNT UNIVERSITY ANANTAPUR</t>
  </si>
  <si>
    <t>CS20S61102199</t>
  </si>
  <si>
    <t>DUC9179644</t>
  </si>
  <si>
    <t>COAP20012334</t>
  </si>
  <si>
    <t>Mr Abhishek Kumar Saini</t>
  </si>
  <si>
    <t>Roorkee-Uttrakhand-India</t>
  </si>
  <si>
    <t>Anil Kumar Saini</t>
  </si>
  <si>
    <t>H.no 615 Lane no:2,Vineet nagar Roorkee,Near mahipal kothi,Uttarakhand,India,247667</t>
  </si>
  <si>
    <t>abhisheksainisvm@gmail.com</t>
  </si>
  <si>
    <t>A.S.A.S. VIDHYA MANDIR</t>
  </si>
  <si>
    <t>B.T.K.I.T.</t>
  </si>
  <si>
    <t>UTTRAKHAND TECHNICAL UNIVERSITY</t>
  </si>
  <si>
    <t>CS20S68038098</t>
  </si>
  <si>
    <t>DUC8942120</t>
  </si>
  <si>
    <t>COAP20001335</t>
  </si>
  <si>
    <t>Mr Sagnik Sarkar</t>
  </si>
  <si>
    <t>Agartala-Tripura-India</t>
  </si>
  <si>
    <t>Shyamal Chandra Sarkar</t>
  </si>
  <si>
    <t>Ramnagar Road Number 5,P.O Ramnagar Agartala, Tripura (west),P.O Ramnagar,Tripura,India,799002</t>
  </si>
  <si>
    <t>sagniksarkar.agt@gmail.com</t>
  </si>
  <si>
    <t>imsagnik.ml@gmail.com</t>
  </si>
  <si>
    <t>BTVM</t>
  </si>
  <si>
    <t>UVCE</t>
  </si>
  <si>
    <t>Bangalore University</t>
  </si>
  <si>
    <t>CS20S63034462</t>
  </si>
  <si>
    <t>DUC8921750</t>
  </si>
  <si>
    <t>coap20002017</t>
  </si>
  <si>
    <t>Ms Yashasvi Khandelwal</t>
  </si>
  <si>
    <t>Mukesh Khandelwal</t>
  </si>
  <si>
    <t>71/188 Sector 7 Pratap Nagar,Jaipur,,Rajasthan,India,302033</t>
  </si>
  <si>
    <t>yashasvikhandelwal30@gmail.com</t>
  </si>
  <si>
    <t>Vindhyachal Academy</t>
  </si>
  <si>
    <t>Maths, Physics, Chemistry, English , CSE</t>
  </si>
  <si>
    <t>Shri GS Institute of Technology and Science</t>
  </si>
  <si>
    <t>Cognizant Technology Systems</t>
  </si>
  <si>
    <t>Programmer Analyst</t>
  </si>
  <si>
    <t>SharePoint Developer</t>
  </si>
  <si>
    <t>CS20S63015284</t>
  </si>
  <si>
    <t>DUC8921779</t>
  </si>
  <si>
    <t>COAP20017105</t>
  </si>
  <si>
    <t>Mr Raja Babu</t>
  </si>
  <si>
    <t>Salempur-Uttar Pradesh-India</t>
  </si>
  <si>
    <t>Arvind Kushwaha</t>
  </si>
  <si>
    <t>Village and Post Madhwapur,Salempur,Deoria,Uttar Pradesh,India,274509</t>
  </si>
  <si>
    <t>rjbabu1309@gmail.com</t>
  </si>
  <si>
    <t>Bapu Inter College Salempur</t>
  </si>
  <si>
    <t>Pt J L K Inter College Mahuabari</t>
  </si>
  <si>
    <t>UIET kanpur</t>
  </si>
  <si>
    <t>Kanpur University</t>
  </si>
  <si>
    <t>tinglado</t>
  </si>
  <si>
    <t>web design</t>
  </si>
  <si>
    <t>0-1-22</t>
  </si>
  <si>
    <t>CS20S63038034</t>
  </si>
  <si>
    <t>DUC8940121</t>
  </si>
  <si>
    <t>COAP20003650</t>
  </si>
  <si>
    <t>Mr Shubham Raju Chaudhari</t>
  </si>
  <si>
    <t>PalasKhed-Maharashtra-India</t>
  </si>
  <si>
    <t>Raju</t>
  </si>
  <si>
    <t>chaudhari galli,AT:hol ,post :Nagardeola,Jalgaon,Maharashtra,India,424104</t>
  </si>
  <si>
    <t>chaudhari12349@gmail.com</t>
  </si>
  <si>
    <t>Indirabai Lalwani Vidyalay Jamner</t>
  </si>
  <si>
    <t>Maharashtra State Board of Secondary and Higher Secondary Education Pune</t>
  </si>
  <si>
    <t>Sarswati Bhuwan College Aurangabad</t>
  </si>
  <si>
    <t>Goverment College of Engineering Amravati</t>
  </si>
  <si>
    <t>Sant gadge Baba Amravati University</t>
  </si>
  <si>
    <t>CS20S61405365</t>
  </si>
  <si>
    <t>DUC8926516</t>
  </si>
  <si>
    <t>COAP20004977</t>
  </si>
  <si>
    <t>Ms B N V VISHNU PRIYA CHIMAKURTHI</t>
  </si>
  <si>
    <t>CHALLAPALLI-ANDHRA PRADESH-INDIA</t>
  </si>
  <si>
    <t>VENKATASUBBA RAO CHIMAKURTHI</t>
  </si>
  <si>
    <t>10-19-49,SIDE OF AYYAPPA TOWERS,BRAHMIN STREET,VIJAYAWADA-520001,Andhrapradesh,India,520001</t>
  </si>
  <si>
    <t>vishnupriyach66@yahoo.com</t>
  </si>
  <si>
    <t>ATKINSON HIGH SCHOOL</t>
  </si>
  <si>
    <t>CENTRAL BOARD OF SECONDARY EDUCATION(CBSE)</t>
  </si>
  <si>
    <t>AMRITA SAI INSTITUTE OF SCIENCE AND TECHNOLOGY</t>
  </si>
  <si>
    <t>JAWAHARLAL NEHRU TECHNOLOGICAL UNIVERSITY,KAKINADA</t>
  </si>
  <si>
    <t>CS19S36009391</t>
  </si>
  <si>
    <t>DUC8924781</t>
  </si>
  <si>
    <t>COAP20005842</t>
  </si>
  <si>
    <t>Ms Ankita Dey</t>
  </si>
  <si>
    <t>Shyamnagar-West Bengal-India</t>
  </si>
  <si>
    <t>Anup Kumar Dey</t>
  </si>
  <si>
    <t>34 B Sarat Chandra Roy Path,,P.O. - Athpur,,Dist. - North 24 Parganas,West Bengal,India,743128</t>
  </si>
  <si>
    <t>deyankita96@gmail.com</t>
  </si>
  <si>
    <t>Douglas Memorial Higher Secondary School</t>
  </si>
  <si>
    <t>Mindteck India Ltd.</t>
  </si>
  <si>
    <t>Wrote scripts to automate and speed up error prone and time taking jobs using Python.</t>
  </si>
  <si>
    <t>CS20S64037344</t>
  </si>
  <si>
    <t>DUC8937095</t>
  </si>
  <si>
    <t>COAP20007006</t>
  </si>
  <si>
    <t>Mr Shubham Lahoti</t>
  </si>
  <si>
    <t>Pawan Lahoti</t>
  </si>
  <si>
    <t>13, Salkia school road,Sukh Sagar Flat 6B,Salkia Howrah,West Bengal,India,711106</t>
  </si>
  <si>
    <t>shubham.lahoti1@gmail.com</t>
  </si>
  <si>
    <t>M.C.Kejriwal Vidyapeeth</t>
  </si>
  <si>
    <t>Birla High School</t>
  </si>
  <si>
    <t>BE Mechanical Engineering</t>
  </si>
  <si>
    <t>BITS Pilani Goa Campus</t>
  </si>
  <si>
    <t>BITS Pilani</t>
  </si>
  <si>
    <t>Mechanical Engg</t>
  </si>
  <si>
    <t>L&amp;T Constructions</t>
  </si>
  <si>
    <t>Graduate Engineer Trainee</t>
  </si>
  <si>
    <t>Site job at Medical College project in Cooch Behar.</t>
  </si>
  <si>
    <t>CS20S66049004</t>
  </si>
  <si>
    <t>DUC9403663</t>
  </si>
  <si>
    <t>COAP20000481</t>
  </si>
  <si>
    <t>Mr SUMAN NARAYAN</t>
  </si>
  <si>
    <t>ARWAL-BIHAR-INDIA</t>
  </si>
  <si>
    <t>GAJENDRA NARAYAN</t>
  </si>
  <si>
    <t>ORTHOPAEDICALLY HANDICAPPED</t>
  </si>
  <si>
    <t>House No: 1-44/A/1, Gachibowli street no: 2,INDIRA NAGAR,,Telangana,India,500032</t>
  </si>
  <si>
    <t>sumannarayan83@gmail.com</t>
  </si>
  <si>
    <t>BRILLIANT PUBLIC SCHOOL,JEHANABAD</t>
  </si>
  <si>
    <t>INTERNATIONAL SCHOOL,PATNA</t>
  </si>
  <si>
    <t>PHYSICS,CHEMISTRY,MATHS,ENGLISH,PHYSICAL EDUCATION</t>
  </si>
  <si>
    <t>NIT RAIPUR</t>
  </si>
  <si>
    <t>OSI DIGITAL PVT LTD ,HYDERABAD</t>
  </si>
  <si>
    <t>PROJECT ASSOCIATE TRAINEE</t>
  </si>
  <si>
    <t>0-6-7</t>
  </si>
  <si>
    <t>SOFTWARE DEVELOPMENT</t>
  </si>
  <si>
    <t>CS20S64015017</t>
  </si>
  <si>
    <t>DUC8925270</t>
  </si>
  <si>
    <t>COAP20015222</t>
  </si>
  <si>
    <t>Mr DUDUKA NARESH KUMAR</t>
  </si>
  <si>
    <t>RAIPOLE-TELANGANA-INDIA</t>
  </si>
  <si>
    <t>DUDUKA NARSIMULU</t>
  </si>
  <si>
    <t>1-27,RAIPOLE,SIDDIPET,RAIPOLE,,Telangana,India,502278</t>
  </si>
  <si>
    <t>nareshduduka@gmail.com</t>
  </si>
  <si>
    <t>ZPHS RAIPOLE</t>
  </si>
  <si>
    <t>BOARD OF SECONDARY EDUCATION,ANDHRA PRADESH</t>
  </si>
  <si>
    <t>RAJIV GANDHI UNIVERSITY OF KNOWLEDGE TECHNOLOGIES,BASAR</t>
  </si>
  <si>
    <t>CS20S61402934</t>
  </si>
  <si>
    <t>DUC8925594</t>
  </si>
  <si>
    <t>COAP20006331</t>
  </si>
  <si>
    <t>Mr Tushar Shaily</t>
  </si>
  <si>
    <t>Gauchar-Uttrakhand-India</t>
  </si>
  <si>
    <t>Vinod Prakash Shaily</t>
  </si>
  <si>
    <t>G9 Tagore Bhawan Madan Mohan Malaviya University Of Technology,Gorakhpur , Uttar Pradesh,,Uttar Pradesh,India,273010</t>
  </si>
  <si>
    <t>tusharshaily@gmail.com</t>
  </si>
  <si>
    <t>Sun Valley International School , vaishali</t>
  </si>
  <si>
    <t>Madan Mohan Malaviya University Of Technology , Gorakhpur</t>
  </si>
  <si>
    <t>Oil &amp; Natural Gas Corporation Limited</t>
  </si>
  <si>
    <t>Data Visualization</t>
  </si>
  <si>
    <t>Eltek</t>
  </si>
  <si>
    <t>CS20S65013168</t>
  </si>
  <si>
    <t>DUC8925969</t>
  </si>
  <si>
    <t>COAP20008360</t>
  </si>
  <si>
    <t>Mr Pratik Nashine</t>
  </si>
  <si>
    <t>Bhilai-Chhattisgarh-India</t>
  </si>
  <si>
    <t>PK NASHINE</t>
  </si>
  <si>
    <t>Block-37, Plot-04,Street-10,Nehru Nagar west, Bhilai,Chhattisgarh,India,490020</t>
  </si>
  <si>
    <t>pratiknashine12@gmail.com</t>
  </si>
  <si>
    <t>DPS BHILAI</t>
  </si>
  <si>
    <t>Bharati Vidyapeeth University College of Engineering, Pune</t>
  </si>
  <si>
    <t>Bharati Vidyapeeth university, Pune</t>
  </si>
  <si>
    <t>CS20S66021207</t>
  </si>
  <si>
    <t>DUC8926139</t>
  </si>
  <si>
    <t>COAP20021326</t>
  </si>
  <si>
    <t>Ms Sandra V S Nair</t>
  </si>
  <si>
    <t>Trivandrum-Kerala-India</t>
  </si>
  <si>
    <t>SunilKumar V</t>
  </si>
  <si>
    <t>SNRA 88, Greeshmam,Sree Mangalam Lane, Sivasakthi nagar,Pulayanarkotta, Medical college P.O. ,Trivandrum,Kerala,India,695011</t>
  </si>
  <si>
    <t>sandravsnair@gmail.com</t>
  </si>
  <si>
    <t>St.Mary's H.S.S. , Pattom, Trivandrum</t>
  </si>
  <si>
    <t>Kerala state board of education</t>
  </si>
  <si>
    <t>Government Engineering college, Bartonhill, Trivandrum</t>
  </si>
  <si>
    <t>APJ Abdul kalam kerala technological university</t>
  </si>
  <si>
    <t>Tata elxsi</t>
  </si>
  <si>
    <t>Engineer</t>
  </si>
  <si>
    <t>0-6-2</t>
  </si>
  <si>
    <t>CS20S67223063</t>
  </si>
  <si>
    <t>DUC8928122</t>
  </si>
  <si>
    <t>COAP20008764</t>
  </si>
  <si>
    <t>Mr Nikhil Kumar</t>
  </si>
  <si>
    <t>Niranjan Kumar</t>
  </si>
  <si>
    <t>Road No-10h,Rajendra Nagar,PATNA,Bihar,India,800016</t>
  </si>
  <si>
    <t>nikhilk128@gmail.com</t>
  </si>
  <si>
    <t>St. Paul's High School</t>
  </si>
  <si>
    <t>Noida Institute of Engineering and Technology</t>
  </si>
  <si>
    <t>Dr. A.P.J ABDUL KALAM TECHNICAL UNIVERSITY</t>
  </si>
  <si>
    <t>CS20S63005193</t>
  </si>
  <si>
    <t>DUC8928911</t>
  </si>
  <si>
    <t>COAP20001298</t>
  </si>
  <si>
    <t>Mr MD Shadan Karim</t>
  </si>
  <si>
    <t>Bokaro-Jharkhand-India</t>
  </si>
  <si>
    <t>Md Aftab Karim</t>
  </si>
  <si>
    <t>Low Vision</t>
  </si>
  <si>
    <t>A-302, Rehmat Residency,,Phase-2, Haroon Nagar, Phulwarisharif,Patna,Bihar,India,801505</t>
  </si>
  <si>
    <t>shadankarim08@gmail.com</t>
  </si>
  <si>
    <t>ST.Xavier</t>
  </si>
  <si>
    <t>BE Electronics &amp; Communication Engineering</t>
  </si>
  <si>
    <t>BIT Mesra</t>
  </si>
  <si>
    <t>Infosys</t>
  </si>
  <si>
    <t>Senior system engineer</t>
  </si>
  <si>
    <t>3-0-0</t>
  </si>
  <si>
    <t>CS19S34017021</t>
  </si>
  <si>
    <t>DUC8937632</t>
  </si>
  <si>
    <t>COAP20014606</t>
  </si>
  <si>
    <t>Varsha Patidar</t>
  </si>
  <si>
    <t>Dhar-Madhya Pradesh-India</t>
  </si>
  <si>
    <t>Mukesh Patidar</t>
  </si>
  <si>
    <t>village+post Dasai , Teh Sardarpur , Dist Dhar Mp,tehsil Sardarpur,Dhar,Madhya Pradesh,India,454441</t>
  </si>
  <si>
    <t>varshapatidar261@gmail.com</t>
  </si>
  <si>
    <t>Jawahar Navodaya Vidhyalaya ,Multhan Dhar</t>
  </si>
  <si>
    <t>Jawahar Navodaya Vidhyalaya,Multhan Dhar</t>
  </si>
  <si>
    <t>Medicaps University</t>
  </si>
  <si>
    <t>Chegg India</t>
  </si>
  <si>
    <t>Computer Science and Basic Mathematics Subject Matter Expert</t>
  </si>
  <si>
    <t>Writing Solutions to Student's problems in Computer Science and Mathematics Online</t>
  </si>
  <si>
    <t>CS20S63014294</t>
  </si>
  <si>
    <t>DUC9450747</t>
  </si>
  <si>
    <t>COAP20004248</t>
  </si>
  <si>
    <t>Mr Akash Halayyanavar</t>
  </si>
  <si>
    <t>Bailhongal-Karnataka-India</t>
  </si>
  <si>
    <t>Rajashekhar</t>
  </si>
  <si>
    <t>#697A/27(1), "Shrishaila Nivas",Prabhu Nagar 1st cross,Bailhongal,Karnataka,India,591102</t>
  </si>
  <si>
    <t>akash.halayyanavar@gmail.com</t>
  </si>
  <si>
    <t>K R C E Society's English Medium School</t>
  </si>
  <si>
    <t>Smt VP Hanchinmani  PU College</t>
  </si>
  <si>
    <t>Department of Pre University Education, Karnataka</t>
  </si>
  <si>
    <t>Sir M Visvesvaraya Institute of Technology, Bangalore</t>
  </si>
  <si>
    <t>Visvesvaraya Technological University, Belagavi</t>
  </si>
  <si>
    <t>CS20S61204039</t>
  </si>
  <si>
    <t>DUC8932207</t>
  </si>
  <si>
    <t>COAP20009775</t>
  </si>
  <si>
    <t>Mr Vivek Singh</t>
  </si>
  <si>
    <t>Sangla-Himachal Pradesh-india</t>
  </si>
  <si>
    <t>Gokal Ram</t>
  </si>
  <si>
    <t>Village sangla post office sangla,Tehsil sangla,District kinnaur,Himachal Pradesh,India,172106</t>
  </si>
  <si>
    <t>viveks091827@gmail.com</t>
  </si>
  <si>
    <t>govt. sr. sec. school sangla</t>
  </si>
  <si>
    <t>himachal pradesh</t>
  </si>
  <si>
    <t>mahavir public school pungh</t>
  </si>
  <si>
    <t>university institute of engineering and technology</t>
  </si>
  <si>
    <t>panjab university</t>
  </si>
  <si>
    <t>CS19S38026039</t>
  </si>
  <si>
    <t>DUC8931627</t>
  </si>
  <si>
    <t>COAP20011272</t>
  </si>
  <si>
    <t>Mr sainath kodiripaka</t>
  </si>
  <si>
    <t>kazipet-telangana-india</t>
  </si>
  <si>
    <t>venkata swamy kodiripaka</t>
  </si>
  <si>
    <t>25-6-282/2,vidhyanagar,kazipet,Telangana,India,506003</t>
  </si>
  <si>
    <t>Sainathsn13@gmail.com</t>
  </si>
  <si>
    <t>sainathsn13@gmail.com</t>
  </si>
  <si>
    <t>Railway mixed high school</t>
  </si>
  <si>
    <t>Board of secondary education</t>
  </si>
  <si>
    <t>Hindu junior college</t>
  </si>
  <si>
    <t>Board of intermediate education</t>
  </si>
  <si>
    <t>maths,physics,chemistry</t>
  </si>
  <si>
    <t>JNTUH college of engineering jagtial</t>
  </si>
  <si>
    <t>jawaharlal nehru technological university</t>
  </si>
  <si>
    <t>mechanical engineering</t>
  </si>
  <si>
    <t>SYSTEMS ENGINEER</t>
  </si>
  <si>
    <t>JAVA DEVELOPER</t>
  </si>
  <si>
    <t>CS20S61401534</t>
  </si>
  <si>
    <t>DUC8931659</t>
  </si>
  <si>
    <t>COAP20010390</t>
  </si>
  <si>
    <t>Ms Neha Kothari</t>
  </si>
  <si>
    <t>Dev Kumar Kothari</t>
  </si>
  <si>
    <t>20A, Charu Chandra Place(East),Near Rabindra Sarobar Metro Station,Kolkata,West Bengal,India,700033</t>
  </si>
  <si>
    <t>neha.kothari05@gmail.com</t>
  </si>
  <si>
    <t>The Heritage School</t>
  </si>
  <si>
    <t>Physics, Chem, Maths, Computer Science</t>
  </si>
  <si>
    <t>B.P. Poddar Institute of Management &amp; Technology</t>
  </si>
  <si>
    <t>Senior System Engineer</t>
  </si>
  <si>
    <t>Java Developer in a Agile and CI/CD delivery model</t>
  </si>
  <si>
    <t>CS20S66051535</t>
  </si>
  <si>
    <t>DUC8932800</t>
  </si>
  <si>
    <t>COAP20007111</t>
  </si>
  <si>
    <t>Mr BHASKAR RAI</t>
  </si>
  <si>
    <t>ISHWAR DAYAL RAI</t>
  </si>
  <si>
    <t>U.P. STATE BRIDGE CORPORATION,,BRIDGE CONSTRUCTION UNIT 1,,OLD NORMAL SCHOOL ,SHIVPUR,VARANASI,Uttar Pradesh,India,221003</t>
  </si>
  <si>
    <t>bhaskar.sun107@gmail.com</t>
  </si>
  <si>
    <t>SANT ATULANAND CONVENT SCHOOL</t>
  </si>
  <si>
    <t>PHYSICS,CHEMISTRY,MATHS,C++,ENGLISH</t>
  </si>
  <si>
    <t>FEROZE GANDHI INSTITUTE OF ENGINEERING AND TECHNOLOGY</t>
  </si>
  <si>
    <t>DR. A. P. J. ABDUL KALAM TECHNICAL UNIVERSITY,UTTAR PRADESH,LUCKNOW</t>
  </si>
  <si>
    <t>CS20S63027094</t>
  </si>
  <si>
    <t>DUC8932915</t>
  </si>
  <si>
    <t>COAP20004437</t>
  </si>
  <si>
    <t>Mr Rishabh Malik</t>
  </si>
  <si>
    <t>DEHRADUN-UTTARAKHAND-INDIA</t>
  </si>
  <si>
    <t>Karanvir Singh</t>
  </si>
  <si>
    <t>228, pratap road,subhash nagar,Dehradun,Uttarakhand,India,248002</t>
  </si>
  <si>
    <t>rishabhmalik26@gmail.com</t>
  </si>
  <si>
    <t>Raja rammohan roy academy</t>
  </si>
  <si>
    <t>PCM+Physical education</t>
  </si>
  <si>
    <t>Graphic era deemed to be university</t>
  </si>
  <si>
    <t>CS20S68007064</t>
  </si>
  <si>
    <t>DUC8947903</t>
  </si>
  <si>
    <t>COAP20001399</t>
  </si>
  <si>
    <t>Ms Jayasree Kurmannagari</t>
  </si>
  <si>
    <t>Madanapalli-Andhrapradesh-India</t>
  </si>
  <si>
    <t>K V Ramana</t>
  </si>
  <si>
    <t>Plot no. 205, Indralok apartments,Old renigunta road,kennady nagar,Tirupathi,Andhrapradesh,India,517510</t>
  </si>
  <si>
    <t>jayasree0708@gmail.com</t>
  </si>
  <si>
    <t>Ravindra Bharathi school</t>
  </si>
  <si>
    <t>Andrapradesh board</t>
  </si>
  <si>
    <t>Sri Chaitanya junior college</t>
  </si>
  <si>
    <t>Maths,Physics and Chemistry</t>
  </si>
  <si>
    <t>Sri Venkaswara University college of engineering</t>
  </si>
  <si>
    <t>Sri Venkateswara university</t>
  </si>
  <si>
    <t>20S67124037</t>
  </si>
  <si>
    <t>DUC8933102</t>
  </si>
  <si>
    <t>COAP20001762</t>
  </si>
  <si>
    <t>Ms Anusree Debbarma</t>
  </si>
  <si>
    <t>Agartala-TRIPURA-India</t>
  </si>
  <si>
    <t>Pankaj Debbarma</t>
  </si>
  <si>
    <t>Krishnanagar, Prabhat chandra roy sarani road,near ration shop 188,Agartala,Tripura,India,799001</t>
  </si>
  <si>
    <t>anusreedebbarma@gmail.com</t>
  </si>
  <si>
    <t>Shishu Bihar Higher Secondary School</t>
  </si>
  <si>
    <t>Tripura Board of Secondary Education</t>
  </si>
  <si>
    <t>FIRST DIV</t>
  </si>
  <si>
    <t>Hindi Higher Secondary School</t>
  </si>
  <si>
    <t>PSG College of Technology</t>
  </si>
  <si>
    <t>CS20S64028010</t>
  </si>
  <si>
    <t>DUC8934390</t>
  </si>
  <si>
    <t>COAP20001938</t>
  </si>
  <si>
    <t>Mr Navneet Singh Tomar</t>
  </si>
  <si>
    <t>Narendra Singh Tomar</t>
  </si>
  <si>
    <t>3/1042 Ambedkarpuram awas vikas 3,Kalyanpur Kanpur,,Uttar Pradesh,India,208017</t>
  </si>
  <si>
    <t>navneettomar613@gmail.com</t>
  </si>
  <si>
    <t>Sharda Public Higher Secondary School</t>
  </si>
  <si>
    <t>Chacha Nehru Smarak Inter College</t>
  </si>
  <si>
    <t>DR. A.I.T.H. Kanpur</t>
  </si>
  <si>
    <t>CS20S65019188</t>
  </si>
  <si>
    <t>DUC8934890</t>
  </si>
  <si>
    <t>COAP20005248</t>
  </si>
  <si>
    <t>Mr PANKAJ KUMAR VERMA</t>
  </si>
  <si>
    <t>PARSHRAM VERMA</t>
  </si>
  <si>
    <t>B-223 PARSVNATH CITY,NAGZIRI, DEWAS ROAD,,Madhya Pradesh,India,456010</t>
  </si>
  <si>
    <t>iampankaj363@gmail.com</t>
  </si>
  <si>
    <t>RAJASTHAN TECHNICAL UNIVERISITY KOTA</t>
  </si>
  <si>
    <t>CS20S63063387</t>
  </si>
  <si>
    <t xml:space="preserve"> DUC8935255</t>
  </si>
  <si>
    <t>COAP20010982</t>
  </si>
  <si>
    <t>Mr SHUBHAM KUMAR DUBEY</t>
  </si>
  <si>
    <t>Maithon-JHARKHAND-India</t>
  </si>
  <si>
    <t>RAM KUMAR DUBEY</t>
  </si>
  <si>
    <t>QR. NO.- G/E-14,DVC COLONY ROAD, CHANDRAPURA,BOKARO STEEL CITY,Jharkhand,India,828403</t>
  </si>
  <si>
    <t>dubeyskd3@gmail.com</t>
  </si>
  <si>
    <t>DE NOBILI SCHOOL</t>
  </si>
  <si>
    <t>CHINMAYA VIDYALAYA</t>
  </si>
  <si>
    <t>PCM WITH COMPUTER SCIENCE</t>
  </si>
  <si>
    <t>GANDHI INSTITUTE OF TECHNOLOGY AND MANAGEMENT</t>
  </si>
  <si>
    <t>GITAM DEEMED TO BE UNIVERSITY</t>
  </si>
  <si>
    <t>BYJU'S THE LEARNING APP</t>
  </si>
  <si>
    <t>BUSINESSES DEVELOPMENT ASSOSCIATE</t>
  </si>
  <si>
    <t>1-0-28</t>
  </si>
  <si>
    <t>SALES AND MARKETING</t>
  </si>
  <si>
    <t>CS20S64019015</t>
  </si>
  <si>
    <t>DUC8935050</t>
  </si>
  <si>
    <t>COAP20011618</t>
  </si>
  <si>
    <t>Mr Nikhil Dinesh Prasad</t>
  </si>
  <si>
    <t>Raxaul-Bihar-India</t>
  </si>
  <si>
    <t>Dinesh Prasad</t>
  </si>
  <si>
    <t>A-304, Nandanvan Park CHS,Plot no - 09, Sector - 36,Kamothe, Navi Mumbai,Maharashtra,India,410209</t>
  </si>
  <si>
    <t>nikhildprasad@gmail.com</t>
  </si>
  <si>
    <t>New English High School</t>
  </si>
  <si>
    <t>Yadavrao Tasgaonkar Polytechnic</t>
  </si>
  <si>
    <t>Maharashtra State Board of Technical Education</t>
  </si>
  <si>
    <t>Mahatma Gandhi Mission's College of Engineering and Technology</t>
  </si>
  <si>
    <t>Avvashya CCI Logistics Private Limited</t>
  </si>
  <si>
    <t>0-6-10</t>
  </si>
  <si>
    <t>Trainee, Mobile Application Development(Android)</t>
  </si>
  <si>
    <t>CS20S62038909</t>
  </si>
  <si>
    <t>DUC8937838</t>
  </si>
  <si>
    <t>COAP20003587</t>
  </si>
  <si>
    <t>Mr Shubham</t>
  </si>
  <si>
    <t>Sanjeev kumar singh</t>
  </si>
  <si>
    <t>C4/25, Alaka Abasan, Action area 1D,Newtown,Kolkata,West Bengal,India,700156</t>
  </si>
  <si>
    <t>shubhamss102@gmail.com</t>
  </si>
  <si>
    <t>DS College</t>
  </si>
  <si>
    <t>St. Thomas' College Of Engineering &amp; Technology</t>
  </si>
  <si>
    <t>CS20S66056127</t>
  </si>
  <si>
    <t>DUC9171737</t>
  </si>
  <si>
    <t>COAP20007022</t>
  </si>
  <si>
    <t>Mr Nayan Chaturvedi</t>
  </si>
  <si>
    <t>Khargone (West Nimar)-MADHYA PRADESH-India</t>
  </si>
  <si>
    <t>Rajkumar Chaturvedi</t>
  </si>
  <si>
    <t>29, Soumitra Nagar,Near Radhakunj,Khargone (West Nimar),Madhya Pradesh,India,451001</t>
  </si>
  <si>
    <t>nayanchaturvedi16@gmail.com</t>
  </si>
  <si>
    <t>St. Jude's Hr. Sec. School</t>
  </si>
  <si>
    <t>Priyadarshini Hr. Sec. School</t>
  </si>
  <si>
    <t>Maharaja Agrasen Institute of Technology</t>
  </si>
  <si>
    <t>CS20S63028494</t>
  </si>
  <si>
    <t>DUC8935731</t>
  </si>
  <si>
    <t>COAP20007166</t>
  </si>
  <si>
    <t>Ms Tanisha Rastogi</t>
  </si>
  <si>
    <t>Faizabad-Uttar Pradesh-India</t>
  </si>
  <si>
    <t>Pradeep Rastogi</t>
  </si>
  <si>
    <t>EA-158 , 1st Floor,Tagore Garden,New Delhi,Delhi,India,110027</t>
  </si>
  <si>
    <t>tanisharas@gmail.com</t>
  </si>
  <si>
    <t>PCM,English,Physical Education</t>
  </si>
  <si>
    <t>Netaji Subhas Institute Of Technology(NSIT)</t>
  </si>
  <si>
    <t>I.T.(Information Technology)</t>
  </si>
  <si>
    <t>CS20S63042022</t>
  </si>
  <si>
    <t>DUC9224413</t>
  </si>
  <si>
    <t>COAP20000789</t>
  </si>
  <si>
    <t>Mr SAURABH SINGH</t>
  </si>
  <si>
    <t>PRAMOD SINGH</t>
  </si>
  <si>
    <t>EWS 44/5 ,GOVINDPUR,TELIYARGANJ,Allahabad,Uttar Pradesh,India,211004</t>
  </si>
  <si>
    <t>ss246077@gmail.com</t>
  </si>
  <si>
    <t>SHRI MAHAPRABHU PUB SCH TELYARGANJ ALLAHABAD UP</t>
  </si>
  <si>
    <t>ABES ENGINEERING COLLEGE, GHAZIABAD</t>
  </si>
  <si>
    <t>DR.A.P.J. ABDUL KALAM TECHNICAL UNIVERSITY, UP</t>
  </si>
  <si>
    <t>CS20S63044041</t>
  </si>
  <si>
    <t>DUC8936516</t>
  </si>
  <si>
    <t>COAP20021200</t>
  </si>
  <si>
    <t>Mr PUJANBHAI PRAKASHBHAI GHELANI</t>
  </si>
  <si>
    <t>BHAVNAGAR-GUJARAT-INDIA</t>
  </si>
  <si>
    <t>PRAKASHBHAI JIVRAJBHAI GHELANI</t>
  </si>
  <si>
    <t>90 tulsi row house,Near yogi chowk circle,Yogi chowk, surat,Gujarat,India,395006</t>
  </si>
  <si>
    <t>pujanghelani84@gmail.com</t>
  </si>
  <si>
    <t>P.P.SAVANI VIDHYABHAVAN</t>
  </si>
  <si>
    <t>GUJARAT SECONDARY &amp;HIGHER SECONDARY EDUCATION BOARD</t>
  </si>
  <si>
    <t>CHAROTAR UNIVERSITY OF SCIENCE AND TECHNOLOGY</t>
  </si>
  <si>
    <t>CS20S62015331</t>
  </si>
  <si>
    <t>DUC9268965</t>
  </si>
  <si>
    <t>COAP20014220</t>
  </si>
  <si>
    <t>Mrs shreelakshmi C R</t>
  </si>
  <si>
    <t>Shivamogga-Karnataka-India</t>
  </si>
  <si>
    <t>Ramachandra Rao C R</t>
  </si>
  <si>
    <t>402,swarlata chs ltd,off gokhale road,,Naupada,Thane,Maharashtra,India,400602</t>
  </si>
  <si>
    <t>reachshreelakshmi@gmail.com</t>
  </si>
  <si>
    <t>Morarji Desai Residential School</t>
  </si>
  <si>
    <t>Karnataka state board</t>
  </si>
  <si>
    <t>National PU College</t>
  </si>
  <si>
    <t>Karnataka State Board</t>
  </si>
  <si>
    <t>FC</t>
  </si>
  <si>
    <t>Dr.T.Thimmaiah Institute of technology,KGF</t>
  </si>
  <si>
    <t>VTU</t>
  </si>
  <si>
    <t>CS19S32077265</t>
  </si>
  <si>
    <t>DUC8937131</t>
  </si>
  <si>
    <t>COAP20017180</t>
  </si>
  <si>
    <t>Mr Avadhesh Chamola</t>
  </si>
  <si>
    <t>Khatauli-Uttar Pradesh-India</t>
  </si>
  <si>
    <t>Magnanand Chamola</t>
  </si>
  <si>
    <t>House no 898,Saini Nagar,Khatauli,Uttar Pradesh,India,251201</t>
  </si>
  <si>
    <t>avadheshchamola1997@gmail.com</t>
  </si>
  <si>
    <t>Golden Heart Academy</t>
  </si>
  <si>
    <t>1 div</t>
  </si>
  <si>
    <t>Physic ,Chemistry, Mathematics</t>
  </si>
  <si>
    <t>Dr A.P.J. Abdul Kalam Technical University</t>
  </si>
  <si>
    <t>1 div Hons</t>
  </si>
  <si>
    <t>CS20S68031666</t>
  </si>
  <si>
    <t>DUC8937211</t>
  </si>
  <si>
    <t>COAP20007309</t>
  </si>
  <si>
    <t>Mr PORALA SAI TEJ</t>
  </si>
  <si>
    <t>TADIPATRI-ANDHRA PRADESH-INDIA</t>
  </si>
  <si>
    <t>PORALA BHASKAR</t>
  </si>
  <si>
    <t>3/317,RV PALEM,TADIPATRI,,India,515411</t>
  </si>
  <si>
    <t>saitej998@gmail.com</t>
  </si>
  <si>
    <t>SHREE SWAMI NARAYAN GURUKUL INTERNATIONAL SCHOOL</t>
  </si>
  <si>
    <t>KCP SIDDARTHA ADARSH RESIDENTIAL PUBLIC SCHOOL</t>
  </si>
  <si>
    <t>RAJEEV GANDHI MEMORIAL COLLEGE OF ENGINEERING AND TECHNOLOGY</t>
  </si>
  <si>
    <t>CS20S61106070</t>
  </si>
  <si>
    <t>DUC9374843</t>
  </si>
  <si>
    <t>COAP20007124</t>
  </si>
  <si>
    <t>Mr Rohit Rai</t>
  </si>
  <si>
    <t>JABALPUR-MADHYA PRADESH-INDIA</t>
  </si>
  <si>
    <t>Mr. Rajesh Kumar Rai</t>
  </si>
  <si>
    <t>HNO.1110, GREEN CITY,MADHOTAL,JABALPUR,Madhya Pradesh,India,482002</t>
  </si>
  <si>
    <t>rohitrai19979090@gmail.com</t>
  </si>
  <si>
    <t>ST. XAVIER'S HIGH SCHOOL</t>
  </si>
  <si>
    <t>I.C.S.E.</t>
  </si>
  <si>
    <t>CHOUDHARY MOTHER CARE H.S.SCHOOL</t>
  </si>
  <si>
    <t>M.P.</t>
  </si>
  <si>
    <t>MATHS-SCIENCE</t>
  </si>
  <si>
    <t>CS20S65011427</t>
  </si>
  <si>
    <t>DUC8938507</t>
  </si>
  <si>
    <t>COAP20019775</t>
  </si>
  <si>
    <t>Mr RAJA SEKHAR KODINGARI</t>
  </si>
  <si>
    <t>KAVALI-ANDHRA PRADESH-INDIA</t>
  </si>
  <si>
    <t>K SRINIVASULU</t>
  </si>
  <si>
    <t>HARIJANA PALEM,D NO 11/12/15,KAVALI,NELLORE(DIST),Andhrapradesh,India,524201</t>
  </si>
  <si>
    <t>rajacse0251@gmail.com</t>
  </si>
  <si>
    <t>jawahar navodaya vidyalaya,nellore</t>
  </si>
  <si>
    <t>G PULLA REDDY ENGINEERING COLLEGE</t>
  </si>
  <si>
    <t>JNTU ANANTHAPUR</t>
  </si>
  <si>
    <t>CS20S67119077</t>
  </si>
  <si>
    <t>DUC8950220</t>
  </si>
  <si>
    <t>COAP20000437</t>
  </si>
  <si>
    <t>Mr KAPIL BHARGAVA</t>
  </si>
  <si>
    <t>GWALIOR-MADHYA PRADESH-INDIA</t>
  </si>
  <si>
    <t>RAKESH BHARGAVA</t>
  </si>
  <si>
    <t>MIG 1/27 HOUSING BOARD COLONY,DHARAMPURA ROAD, NEAR VARGHESE WINGS APARTMENTS,JAGDALPUR, BASTAR, CG,Chhattisgarh,India,494001</t>
  </si>
  <si>
    <t>bhargavakapil24@gmail.com</t>
  </si>
  <si>
    <t>KENDRIYA VIDYALAYA JAGDALPUR, BASTAR</t>
  </si>
  <si>
    <t>PRIVATE CANDIDATE</t>
  </si>
  <si>
    <t>PHYSICS, CHEMSITRY, MATHEMATICS, ENGLISH, PHYSICAL EDUCATION</t>
  </si>
  <si>
    <t>UNIVERSITY INSTITUTE OF TECHNOLOGY RGPV BHOPAL</t>
  </si>
  <si>
    <t>RAJIV GANDHI PROUDYOGIKI VISHWAVIDYALAYA BHOPAL</t>
  </si>
  <si>
    <t>1ST With hons.</t>
  </si>
  <si>
    <t>CS20S66022325</t>
  </si>
  <si>
    <t>DUC8937999</t>
  </si>
  <si>
    <t>COAP20000844</t>
  </si>
  <si>
    <t>Ms Apoorva Agarwal</t>
  </si>
  <si>
    <t>Rakesh Singhal</t>
  </si>
  <si>
    <t>21 Mahaveer Nagar 1st Near Goushala,Sanghi Farm Tonk Road,Jaipur,Rajasthan,India,302018</t>
  </si>
  <si>
    <t>aapoorva017@gmail.com</t>
  </si>
  <si>
    <t>St. Anselm's Pink City Sr. Sec. School, Jaipur</t>
  </si>
  <si>
    <t>Step By Step High School, Jaipur</t>
  </si>
  <si>
    <t>Jaipur Engineering College &amp; Research Centre, Jaipur</t>
  </si>
  <si>
    <t>CS20S63017194</t>
  </si>
  <si>
    <t>DUC8938839</t>
  </si>
  <si>
    <t>COAP20020545</t>
  </si>
  <si>
    <t>Mr ADITYA VINOD MIRAJKAR</t>
  </si>
  <si>
    <t>VINOD MIRAJKAR</t>
  </si>
  <si>
    <t>A-27,PRANAM CHS,CHIKOOWADI,BORIVALI,MUMBAI,Maharashtra,India,400092</t>
  </si>
  <si>
    <t>adiam1998@gmail.com</t>
  </si>
  <si>
    <t>OUR LADY OF REMEDY HIGH SCHOOL</t>
  </si>
  <si>
    <t>NIRMALA MEMORIAL COLLEGE</t>
  </si>
  <si>
    <t>RAJIV GANDHI INSTITUTE OF TECHNOLOGY</t>
  </si>
  <si>
    <t>PASS</t>
  </si>
  <si>
    <t>CS20S62050120</t>
  </si>
  <si>
    <t xml:space="preserve"> DUC8938115</t>
  </si>
  <si>
    <t>COAP20007057</t>
  </si>
  <si>
    <t>Ms Renuka Saini</t>
  </si>
  <si>
    <t>Lakhan Singh Saini</t>
  </si>
  <si>
    <t>C-20/1 Girl's Hostel JSSATE,Sector-62, Noida,,Uttar Pradesh,India,201301</t>
  </si>
  <si>
    <t>renukasaini007@gmail.com</t>
  </si>
  <si>
    <t>Delhi Public School, Moradabad</t>
  </si>
  <si>
    <t>JSS Academy of Technical Education, Noida</t>
  </si>
  <si>
    <t>Dr. A.P.J Abdul Kalam Technical University, U.P</t>
  </si>
  <si>
    <t>CS20S68031245</t>
  </si>
  <si>
    <t>DUC8938445</t>
  </si>
  <si>
    <t>COAP20010955</t>
  </si>
  <si>
    <t>Mr PRATAP KUMAR CHANDRA</t>
  </si>
  <si>
    <t>PRADYOT KUMAR CHANDRA</t>
  </si>
  <si>
    <t>37, KALI TEMPLE ROAD,KALIGHAT,NEAR KALIGHAT POLICE STATION,West Bengal,India,700026</t>
  </si>
  <si>
    <t>pratapkumarchandra.96@gmail.com</t>
  </si>
  <si>
    <t>NAVA NALANDA HIGH SCHOOL</t>
  </si>
  <si>
    <t>MINDTREE LTD</t>
  </si>
  <si>
    <t>DEVELOPMENT, MAINTENANCE AND PRODUCTION SUPPORT</t>
  </si>
  <si>
    <t>CS20S66052179</t>
  </si>
  <si>
    <t>DUC8939326</t>
  </si>
  <si>
    <t>COAP20013452</t>
  </si>
  <si>
    <t>Mr Ayush Amb</t>
  </si>
  <si>
    <t>Ujjian-Madhya Pradesh-India</t>
  </si>
  <si>
    <t>Dr. Bhupendra Kumar Amb</t>
  </si>
  <si>
    <t>707, 14/2,Vikas Nagar Extension,Neemuch(M.P.),Madhya Pradesh,India,458441</t>
  </si>
  <si>
    <t>ayush.amb707@gmail.com</t>
  </si>
  <si>
    <t>Springwood Sr. Sec. School, Neemuch(M.P.)</t>
  </si>
  <si>
    <t>Carmel Convent Sr. Sec. School, Neemuch(M.P.)</t>
  </si>
  <si>
    <t>Medicaps Institute of Technology and Management</t>
  </si>
  <si>
    <t>RGPV, Bhopal(M.P.)</t>
  </si>
  <si>
    <t>CS19S33015607</t>
  </si>
  <si>
    <t xml:space="preserve">	DUC8938412</t>
  </si>
  <si>
    <t>COAP20010878</t>
  </si>
  <si>
    <t>Mr Abhik Paul</t>
  </si>
  <si>
    <t>Karimganj-Assam-India</t>
  </si>
  <si>
    <t>Achinta Kumar Paul</t>
  </si>
  <si>
    <t>C/O Amulya Bhushan Paul, Charbazar, P/O-Karimganj,District-Karimganj, Assam,Karimganj,Assam,India,788711</t>
  </si>
  <si>
    <t>paulabhik47@gmail.com</t>
  </si>
  <si>
    <t>Cybage Software</t>
  </si>
  <si>
    <t>CS20S64009124</t>
  </si>
  <si>
    <t>DUC9262257</t>
  </si>
  <si>
    <t>COAP20001321</t>
  </si>
  <si>
    <t>Mr Utsav Dey</t>
  </si>
  <si>
    <t>Balurghat-West Bengal-India</t>
  </si>
  <si>
    <t>Subodh Chandra Dey</t>
  </si>
  <si>
    <t>2A,Sargam Cooperative,AE 113,Newtown,Street 90,Kolkata,West Bengal,India,700156</t>
  </si>
  <si>
    <t>tsvdey@gmail.com</t>
  </si>
  <si>
    <t>The Assembly of God Church School</t>
  </si>
  <si>
    <t>Future Institute of Engineering and Management</t>
  </si>
  <si>
    <t>Cognizant</t>
  </si>
  <si>
    <t>Testing Applications</t>
  </si>
  <si>
    <t>CS20S66051400</t>
  </si>
  <si>
    <t>DUC8941572</t>
  </si>
  <si>
    <t>COAP20017695</t>
  </si>
  <si>
    <t>Mr Swatik Sahoo</t>
  </si>
  <si>
    <t>Bhubaneswar-Orissa-India</t>
  </si>
  <si>
    <t>Damodar Sahoo</t>
  </si>
  <si>
    <t>saptasati vihar, plot no.- 2945,near-ISA Diagnostic,Bhubaneswar, Odisha,Odisha(Orissa),India,751025</t>
  </si>
  <si>
    <t>syanki007@gmail.com</t>
  </si>
  <si>
    <t>Happy Home</t>
  </si>
  <si>
    <t>DPS Kalinga</t>
  </si>
  <si>
    <t>KIIT</t>
  </si>
  <si>
    <t>KIIT UNIVERSITY</t>
  </si>
  <si>
    <t>MECHANICAL</t>
  </si>
  <si>
    <t>ECLERX PVT LTD</t>
  </si>
  <si>
    <t>Data Analyst</t>
  </si>
  <si>
    <t>competitive analysis of clients competitors</t>
  </si>
  <si>
    <t>20S66034059</t>
  </si>
  <si>
    <t>DUC8939570</t>
  </si>
  <si>
    <t>COAP20000774</t>
  </si>
  <si>
    <t>Mr Abhimannyu Basu</t>
  </si>
  <si>
    <t>Uday Basu</t>
  </si>
  <si>
    <t>P-38 Tilottama Abasan, Sheikhpara,Brahmapur,Kolkata,West Bengal,India,700096</t>
  </si>
  <si>
    <t>abhimannyu2296@gmail.com</t>
  </si>
  <si>
    <t>South Point High School</t>
  </si>
  <si>
    <t>Pure Science</t>
  </si>
  <si>
    <t>CS20S66051560</t>
  </si>
  <si>
    <t>DUC8979414</t>
  </si>
  <si>
    <t>COAP20019900</t>
  </si>
  <si>
    <t>Ms PRIYANSHI SINGH</t>
  </si>
  <si>
    <t>sitapur-uttar pradesh-india</t>
  </si>
  <si>
    <t>LALLU RAM SINGH</t>
  </si>
  <si>
    <t>236 B-BLOCK,AMBEDAKAR NAGAR LOHAR BAGH,SITAPUR,Uttar Pradesh,India,261001</t>
  </si>
  <si>
    <t>priyanshi15633@gmail.com</t>
  </si>
  <si>
    <t>KENDRIYA VIDYALAYA SITAPUR</t>
  </si>
  <si>
    <t>KAMLA NEHRU INSTITUTE OF TECHONOLOGO SULTANPUR</t>
  </si>
  <si>
    <t>DR. A.P.J. ABDUL KALAM UNIVERSITY LUCKNOW</t>
  </si>
  <si>
    <t>INFORMATION TECNOLOGY</t>
  </si>
  <si>
    <t>CS20S65025233</t>
  </si>
  <si>
    <t>DUC9395740</t>
  </si>
  <si>
    <t>COAP20018358</t>
  </si>
  <si>
    <t>Mr Bikash Singha</t>
  </si>
  <si>
    <t>Ghoshpukur-West Bengal-India</t>
  </si>
  <si>
    <t>Meghnad Singha</t>
  </si>
  <si>
    <t>Kuchia Jote, Kamala Bagan, Darjeeling,NH 31, 734426,,West Bengal,India,734426</t>
  </si>
  <si>
    <t>singhabikash30@gmail.com</t>
  </si>
  <si>
    <t>Ambari High School</t>
  </si>
  <si>
    <t>West Bengal Board Of Secondary Education</t>
  </si>
  <si>
    <t>Nand Prasad High School</t>
  </si>
  <si>
    <t>Science(Biology, Chemistry, Physics)</t>
  </si>
  <si>
    <t>Mewar University</t>
  </si>
  <si>
    <t>Barman Network</t>
  </si>
  <si>
    <t>Playout Software Operator</t>
  </si>
  <si>
    <t>CS20S64039104</t>
  </si>
  <si>
    <t>DUC9291240</t>
  </si>
  <si>
    <t>COAP20009220</t>
  </si>
  <si>
    <t>Mr PRATIK MADHUKAR LAHASE</t>
  </si>
  <si>
    <t>Sakhali BK-Maharashtra-India</t>
  </si>
  <si>
    <t>MADHUKAR GANPAT LAHASE</t>
  </si>
  <si>
    <t>Low Vision
BE 6/24 with spects DOV with myopia
40%</t>
  </si>
  <si>
    <t>At. Post- Sakhali BK,,Near Santoshi Mata Temple,,Khalchi Galli, District- Buldana,Maharashtra,India,443001</t>
  </si>
  <si>
    <t>lahasepratik@gmail.com</t>
  </si>
  <si>
    <t>Aided High School Buldana</t>
  </si>
  <si>
    <t>Shivchhatrapati College Aurangabad</t>
  </si>
  <si>
    <t>SGGS Institute of Engineering and Technology, Nanded(MS)</t>
  </si>
  <si>
    <t>Swami Ramanand Teerth Marathwada university, Nanded</t>
  </si>
  <si>
    <t>CS19S32070120</t>
  </si>
  <si>
    <t>DUC8940391</t>
  </si>
  <si>
    <t>COAP20005674</t>
  </si>
  <si>
    <t>Mr Saswot Nayak</t>
  </si>
  <si>
    <t>Damanjodi-Odisha-India</t>
  </si>
  <si>
    <t>Basanta Kumar Nayak</t>
  </si>
  <si>
    <t>Jagannath Vihar Colony,Mathsahi,Bhadrak,Odisha(Orissa),India,756100</t>
  </si>
  <si>
    <t>saswot.raja@gmail.com</t>
  </si>
  <si>
    <t>Saraswati Vidya Mandir, Damanjodi</t>
  </si>
  <si>
    <t>BSE, Odisha</t>
  </si>
  <si>
    <t>Naidu Science College, Bhubaneswar</t>
  </si>
  <si>
    <t>CHSE, Odisha</t>
  </si>
  <si>
    <t>Silicon Institute Of Technology, Bhubaneswar</t>
  </si>
  <si>
    <t>BPUT, Odisha</t>
  </si>
  <si>
    <t>CS20S61405059</t>
  </si>
  <si>
    <t>DUC8940320</t>
  </si>
  <si>
    <t>COAP20006628</t>
  </si>
  <si>
    <t>Mr NEELESH GHANGHORIYA</t>
  </si>
  <si>
    <t>UJJAIN-MADHYA PRADESH-INDIA</t>
  </si>
  <si>
    <t>DATARAM GHANGHORIYA</t>
  </si>
  <si>
    <t>#181 EWS INDIRANAGAR,AGAR ROAD , UJJAIN,MADHYA PRADESH -456001,Madhya Pradesh,India,456001</t>
  </si>
  <si>
    <t>neelesh.nitw@gmail.com</t>
  </si>
  <si>
    <t>CARMEL CONVENT SR. SEC. SCHOOL , KAMED UJJAIN</t>
  </si>
  <si>
    <t>SICA SCHOOL, INDORE</t>
  </si>
  <si>
    <t>NATIONAL INSTITUTE OF TECHNOLOGY WARANGAL</t>
  </si>
  <si>
    <t>SECOND DIVISION</t>
  </si>
  <si>
    <t>CODEHALL TECHNOLOGY PVT. LTD</t>
  </si>
  <si>
    <t>0-4-12</t>
  </si>
  <si>
    <t>FULL STACK DEVELOPMENT</t>
  </si>
  <si>
    <t>CS20S63063330</t>
  </si>
  <si>
    <t>DUC9432662</t>
  </si>
  <si>
    <t>COAP20021917</t>
  </si>
  <si>
    <t>Ms TANURIMA HALDER</t>
  </si>
  <si>
    <t>GOUTAM HALDER</t>
  </si>
  <si>
    <t>18/1 DAYANANDA ROAD,A-ZONE,,West Bengal,India,713204</t>
  </si>
  <si>
    <t>haldertanurima@gmail.com</t>
  </si>
  <si>
    <t>CARMEL SCHOOL</t>
  </si>
  <si>
    <t>HEM SHEELA MODEL SCHOOL</t>
  </si>
  <si>
    <t>PURE SCIENCE</t>
  </si>
  <si>
    <t>CS20S64031049</t>
  </si>
  <si>
    <t>DUC8940591</t>
  </si>
  <si>
    <t>COAP20001157</t>
  </si>
  <si>
    <t>Mr A BHARATH KUMAR</t>
  </si>
  <si>
    <t>Seedi-Andhra Pradesh-India</t>
  </si>
  <si>
    <t>A BALAIAH</t>
  </si>
  <si>
    <t>H.NO: 1-10-28/199/20/62, Lakshmi Narasimha Colony,Nagarjuna Nagar, Kushaiguda,Hyderabad,Telangana,India,500062</t>
  </si>
  <si>
    <t>bhrthkumar75@gmail.com</t>
  </si>
  <si>
    <t>Brilliant Grammar High School</t>
  </si>
  <si>
    <t>Sri Chaitanya Junior College</t>
  </si>
  <si>
    <t>Mathematics Physcis Chemistry</t>
  </si>
  <si>
    <t>Geethanjali College of Engineering and Technology</t>
  </si>
  <si>
    <t>Jawaharlal Nehru Technological University Hyderabad</t>
  </si>
  <si>
    <t>ADP Pvt. Ltd.</t>
  </si>
  <si>
    <t>Associate Functional Consultant</t>
  </si>
  <si>
    <t>SAP HR Payroll Consultant</t>
  </si>
  <si>
    <t>CS20S61404982</t>
  </si>
  <si>
    <t>DUC8940603</t>
  </si>
  <si>
    <t>COAP20003331</t>
  </si>
  <si>
    <t>Mr Prasoon Mishra</t>
  </si>
  <si>
    <t>Dinesh Kumar Mishra</t>
  </si>
  <si>
    <t>538-2nd/636, Yogi Nagar, Ahibaranpur,Triveni Nagar 3, Sitapur Road, Lucknow,Uttar Pradesh,Uttar Pradesh,India,226020</t>
  </si>
  <si>
    <t>prasoonmishra32@gmail.com</t>
  </si>
  <si>
    <t>City Montessori School</t>
  </si>
  <si>
    <t>Physics, Chemistry, Maths, Computers</t>
  </si>
  <si>
    <t>Indian Institute of Information Technology Design and Manufacturing, Kurnool</t>
  </si>
  <si>
    <t>I worked on â€Improved framework for document representation or algorithm for finding better document similarity.</t>
  </si>
  <si>
    <t>IIIT Allahabad</t>
  </si>
  <si>
    <t>0-2-11</t>
  </si>
  <si>
    <t>I worked on â€prediction of job interview performance by extracting prosody featuresâ€.</t>
  </si>
  <si>
    <t>CS20S61106211</t>
  </si>
  <si>
    <t>DUC8950451</t>
  </si>
  <si>
    <t>COAP20014787</t>
  </si>
  <si>
    <t>VENKATESH E</t>
  </si>
  <si>
    <t>KANCHIPURAM-TAMIL NADU-India</t>
  </si>
  <si>
    <t>ELANGOVAN V</t>
  </si>
  <si>
    <t>136,Sengunthar Nagar.,Pillayarpalayam,KANCHIPURAM,Tamil Nadu,India,631501</t>
  </si>
  <si>
    <t>venkateshelangovan.tce@gmail.com</t>
  </si>
  <si>
    <t>MLM Mamallan Higher Secondary School</t>
  </si>
  <si>
    <t>Tamil Nadu State Board</t>
  </si>
  <si>
    <t>BE Electrical and Electronics Engineering</t>
  </si>
  <si>
    <t>Thiagarajar College of Engineering</t>
  </si>
  <si>
    <t>Electrical and Electronics</t>
  </si>
  <si>
    <t>CS19S37074069</t>
  </si>
  <si>
    <t>DUC8961114</t>
  </si>
  <si>
    <t>COAP20012110</t>
  </si>
  <si>
    <t>Mr VIKUL KUMAR</t>
  </si>
  <si>
    <t>MUZAFFARNAGAR-Uttar Pradesh-India</t>
  </si>
  <si>
    <t>SHIV KUMAR</t>
  </si>
  <si>
    <t>LOCOMOTOR DISABILITY</t>
  </si>
  <si>
    <t>GALI NO.2, AMBEDKER COLONY,NEAR ICE FACTORY,ALMASPUR,MUZAFFARNAGAR,Uttar Pradesh,India,251001</t>
  </si>
  <si>
    <t>vikulkumar9262@gmail.com</t>
  </si>
  <si>
    <t>LJPSVM</t>
  </si>
  <si>
    <t>DR.AITH,KANPUR</t>
  </si>
  <si>
    <t>AKTU,UTTAR PRADESH</t>
  </si>
  <si>
    <t>CS20S68024005</t>
  </si>
  <si>
    <t>DUC9581124</t>
  </si>
  <si>
    <t>COAP20001160</t>
  </si>
  <si>
    <t>Mr Mayank Bhoria</t>
  </si>
  <si>
    <t>narela-delhi-india</t>
  </si>
  <si>
    <t>Vir parkash</t>
  </si>
  <si>
    <t>Plot no 97,gali no 70B,gonda road,swantantra nagar,narela,delhi,narela,delhi-110040,,Delhi,India,110040</t>
  </si>
  <si>
    <t>bhoriaadmm20@gmail.com</t>
  </si>
  <si>
    <t>Jain Bharati Mrigavati Vidyalaya</t>
  </si>
  <si>
    <t>English,Mathematics,Physics,Chemistry,Computer Science</t>
  </si>
  <si>
    <t>Indraprastha Institute of Information Technology, Delhi</t>
  </si>
  <si>
    <t>CS20S63028754</t>
  </si>
  <si>
    <t>DUC8947963</t>
  </si>
  <si>
    <t>COAP20011448</t>
  </si>
  <si>
    <t>Mr Nishant Chaudhary</t>
  </si>
  <si>
    <t>Krishan Pal Singh</t>
  </si>
  <si>
    <t>801, Krishna Market Road,Subhash Nagar,,Uttarakhand,India,248002</t>
  </si>
  <si>
    <t>chaudhary.nishant98@gmail.com</t>
  </si>
  <si>
    <t>Graphic Era Deemed to be University</t>
  </si>
  <si>
    <t>Abyeti Technologies</t>
  </si>
  <si>
    <t>Academic Content Creator</t>
  </si>
  <si>
    <t>CS20S68006034</t>
  </si>
  <si>
    <t>DUC8941600</t>
  </si>
  <si>
    <t>COAP20009059</t>
  </si>
  <si>
    <t>Mr ROHIT RAJ</t>
  </si>
  <si>
    <t>ARRAH-BIHAR-INDIA</t>
  </si>
  <si>
    <t>MITHILESH KUMAR SINGH</t>
  </si>
  <si>
    <t>EAST GATE OF JAIN COLLEGE,STATION ROAD , KANAKPURI,ARRAH, BIHAR,Bihar,India,802301</t>
  </si>
  <si>
    <t>rohit.raj24may@gmail.com</t>
  </si>
  <si>
    <t>CATHOLIC HIGH SCHOOL</t>
  </si>
  <si>
    <t>BIHAR SCHOOL EXAMINATION BOARD</t>
  </si>
  <si>
    <t>H.N.K INTER COLLEGE</t>
  </si>
  <si>
    <t>DEVI AHILYA VISHWAVIDYALYA</t>
  </si>
  <si>
    <t>CS20S63012259</t>
  </si>
  <si>
    <t xml:space="preserve">DUC8941927 </t>
  </si>
  <si>
    <t>coap20012576</t>
  </si>
  <si>
    <t>Mr abhijeet kumar</t>
  </si>
  <si>
    <t>Korba-Chhattisgarh-India</t>
  </si>
  <si>
    <t>kholbahra</t>
  </si>
  <si>
    <t>makan no 152, pipal chouk,patadhi tilkeja,,Chhattisgarh,India,495674</t>
  </si>
  <si>
    <t>akratnayka@gmail.com</t>
  </si>
  <si>
    <t>saraswati h s school korba</t>
  </si>
  <si>
    <t>first class</t>
  </si>
  <si>
    <t>Physics Chemistry Mathematics</t>
  </si>
  <si>
    <t>malaviya national institute of technology jaipur</t>
  </si>
  <si>
    <t>CS20S66019005</t>
  </si>
  <si>
    <t>DUC8941862</t>
  </si>
  <si>
    <t>COAP20015575</t>
  </si>
  <si>
    <t>Mr PRAKASH KUMAR JHA</t>
  </si>
  <si>
    <t>MUZAFFARPUR-BIHAR-INDIA</t>
  </si>
  <si>
    <t>MANOJ KUMAR JHA</t>
  </si>
  <si>
    <t>MCKV BOYS HOSTEL,1/6 GIRISH GHOSH ROAD LILUAH,HOWRAH,Bihar,India,711202</t>
  </si>
  <si>
    <t>jhaprakashkumar0@gmail.com</t>
  </si>
  <si>
    <t>SHANTINIKETAN AWASIYA BAL VIDYALAYA</t>
  </si>
  <si>
    <t>RNS INTER COLLEGE</t>
  </si>
  <si>
    <t>MCKV INSTITUTE OF ENGINEERING</t>
  </si>
  <si>
    <t>CS20S66054007</t>
  </si>
  <si>
    <t xml:space="preserve"> DUC8941880</t>
  </si>
  <si>
    <t>COAP20001607</t>
  </si>
  <si>
    <t>Mr Souvik Das</t>
  </si>
  <si>
    <t>Guwahati-Uttar Pradesh-India</t>
  </si>
  <si>
    <t>Subhasis Das</t>
  </si>
  <si>
    <t>Dr S Radhakrishnan Hostel , Allahabad University , Katra,Katra,Allahabad,Uttar Pradesh,India,211002</t>
  </si>
  <si>
    <t>777souvik@gmail.com</t>
  </si>
  <si>
    <t>Saint Francis D Assisi High School</t>
  </si>
  <si>
    <t>J.K. Institute of Applied Physics and Technology</t>
  </si>
  <si>
    <t>Allahabad University</t>
  </si>
  <si>
    <t>CS20S65004171</t>
  </si>
  <si>
    <t>DUC8961038</t>
  </si>
  <si>
    <t>COAP20013680</t>
  </si>
  <si>
    <t>Mr Mohit Ghai</t>
  </si>
  <si>
    <t>Ludhiana-Punjab-India</t>
  </si>
  <si>
    <t>714, Kalsian Street Gill Road,Murad Pura,Ludhiana,Punjab,India,141003</t>
  </si>
  <si>
    <t>mohitghai52@gmail.com</t>
  </si>
  <si>
    <t>B.C.M. Arya Model Sr. Sec. School, Ludhiana</t>
  </si>
  <si>
    <t>CS20S68022084</t>
  </si>
  <si>
    <t>DUC9169004</t>
  </si>
  <si>
    <t>COAP20002076</t>
  </si>
  <si>
    <t>Mr RAJAT TIRKEY</t>
  </si>
  <si>
    <t>SILIGURI-WEST BENGAL-INDIA</t>
  </si>
  <si>
    <t>JOHN TIRKEY</t>
  </si>
  <si>
    <t>CHANDA PARK,GOVT. SAW MILL ROAD, MAHANANDA PARA,WARD NO.4,SILIGURI, DIST-DARJEELING,,West Bengal,India,734005</t>
  </si>
  <si>
    <t>rajattirkey007@gmail.com</t>
  </si>
  <si>
    <t>MAHBERT HIGH SCHOOL</t>
  </si>
  <si>
    <t>CS20S64039062</t>
  </si>
  <si>
    <t>DUC8955849</t>
  </si>
  <si>
    <t>COAP20015738</t>
  </si>
  <si>
    <t>Mr SHARAD SHUKLA</t>
  </si>
  <si>
    <t>pratapgarh-UTTAR PRADESH-INDIA</t>
  </si>
  <si>
    <t>SHIV PRASAD SHUKLA</t>
  </si>
  <si>
    <t>VILL - SHEKHPUR AATHGAWAN,POST - GAJARIYA, PATTI,PRATAPGARH,UTTAR PRADESH,Uttar Pradesh,India,230134</t>
  </si>
  <si>
    <t>shuklasharad4296@gmail.com</t>
  </si>
  <si>
    <t>DAV CENTENARY PUBLIC SCHOOL SIWAN BIHAR</t>
  </si>
  <si>
    <t>DAV PUBLIC SCHOOL BSEB COLONY PATNA</t>
  </si>
  <si>
    <t>KAMLA NEHRU INSTITUTE OF TECHNOLOGY SULTANPUR</t>
  </si>
  <si>
    <t>CS20S65016340</t>
  </si>
  <si>
    <t>DUC8942198</t>
  </si>
  <si>
    <t>COAP20003520</t>
  </si>
  <si>
    <t>Mr SHANTANU</t>
  </si>
  <si>
    <t>RAKESH KUMAR MAHESHWARI</t>
  </si>
  <si>
    <t>MIG-4 SECTOR E GOVT COLONY,NEAR REGIONAL SCIENCE CENTER,ALIGANJ LUCKNOW,Uttar Pradesh,India,226024</t>
  </si>
  <si>
    <t>shantanumaheshwari199@gmail.com</t>
  </si>
  <si>
    <t>Shantanumaheshwari199@gmail.com</t>
  </si>
  <si>
    <t>DELHI PUBLIC SCHOOL LUCKNOW</t>
  </si>
  <si>
    <t>FIRTST</t>
  </si>
  <si>
    <t>ENGLISH PHYSICS CHEMISTRY MATHEMATICS COMPUTER</t>
  </si>
  <si>
    <t>DR APJ ABDUL KALAM TECHNICAL UNIVERSITY LUCKNOW</t>
  </si>
  <si>
    <t>Shilaz Tech Pvt Limited</t>
  </si>
  <si>
    <t>AI AND BLOCKCHAIN INTERN</t>
  </si>
  <si>
    <t>CS20S68013012</t>
  </si>
  <si>
    <t>DUC8943936</t>
  </si>
  <si>
    <t>COAP20002128</t>
  </si>
  <si>
    <t>Mrs Niveditha H D</t>
  </si>
  <si>
    <t>Bangalore-Karnataka-India</t>
  </si>
  <si>
    <t>Dyamappa H M</t>
  </si>
  <si>
    <t>#211, 8th main, 7th cross,Hampinagar,Bangalore,Karnataka,India,560104</t>
  </si>
  <si>
    <t>hdniveditha.sudarshan@gmail.com</t>
  </si>
  <si>
    <t>St. John High School</t>
  </si>
  <si>
    <t>Karnataka Secondary Education</t>
  </si>
  <si>
    <t>Seshadripuram Independent PU College</t>
  </si>
  <si>
    <t>Department of Pre-University Education, Karnataka</t>
  </si>
  <si>
    <t>Physics, Chemistry, Mathematics, Biology</t>
  </si>
  <si>
    <t>Dr. Ambedkar Institute Of Technology</t>
  </si>
  <si>
    <t>Visveswaraiah Technological Unit</t>
  </si>
  <si>
    <t>Electronics &amp; Communication</t>
  </si>
  <si>
    <t>Technology Lead</t>
  </si>
  <si>
    <t>Software Engineering</t>
  </si>
  <si>
    <t>CS20S61216399</t>
  </si>
  <si>
    <t>DUC8944177</t>
  </si>
  <si>
    <t>COAP20011452</t>
  </si>
  <si>
    <t>Mr MITKUMAR RAJESHBHAI PATEL</t>
  </si>
  <si>
    <t>VISANAGAR-GUJARAT-INDIA</t>
  </si>
  <si>
    <t>RAJESHBHAI</t>
  </si>
  <si>
    <t>162 ARRADHYA BUNGLOWS ,C-LINK ROAD,,B/H GOLDAN SQUARE , RADHANPUR ROAD,MAHESANA,Gujarat,India,384002</t>
  </si>
  <si>
    <t>mitpatelr1999@gmail.com</t>
  </si>
  <si>
    <t>shree s k patel swaminiraan school</t>
  </si>
  <si>
    <t>SCHOOL OF ACHIEVERS</t>
  </si>
  <si>
    <t>SCINCE</t>
  </si>
  <si>
    <t>VISHWAKARMA GOV ENGG COLLEGE</t>
  </si>
  <si>
    <t>CS20S62011049</t>
  </si>
  <si>
    <t>DUC8944714</t>
  </si>
  <si>
    <t>COAP20006291</t>
  </si>
  <si>
    <t>Ms Priyanka Roy Chowdhury</t>
  </si>
  <si>
    <t>Joydev Roy Chowdhury</t>
  </si>
  <si>
    <t>1/4 B, Bijoygarah,,P.O. Jadavpur University,,West Bengal,India,700032</t>
  </si>
  <si>
    <t>priyankaroychowdhury1998@gmail.com</t>
  </si>
  <si>
    <t>Hirendra Leela Patranavis School</t>
  </si>
  <si>
    <t>The Council for the Indian School Certificate Examinations</t>
  </si>
  <si>
    <t>Science with Maths and Computer Science.</t>
  </si>
  <si>
    <t>CS20S66056216</t>
  </si>
  <si>
    <t>DUC8965693</t>
  </si>
  <si>
    <t>COAP20006465</t>
  </si>
  <si>
    <t>Mr LODAGALA V S V DURGA PRASAD</t>
  </si>
  <si>
    <t>VISAKHAPATNAM-ANDHRA PRADESH-INDIA</t>
  </si>
  <si>
    <t>LODAGALA MADHAVA</t>
  </si>
  <si>
    <t>19-38, Siddartha B.C. Colony,,Chinnagadili, Mudasarlova road,Visakhapatnam,Andhrapradesh,India,530040</t>
  </si>
  <si>
    <t>vasista.lodagala@yahoo.com</t>
  </si>
  <si>
    <t>SRI SATHYA SAI VIDYA VIHAR</t>
  </si>
  <si>
    <t>SRI SATHYA SAI HIGHER SECONDARY SCHOOL</t>
  </si>
  <si>
    <t>MATHEMATICS, COMPUTER SCIENCE, PHYSICS, CHEMISTRY, ENGLISH</t>
  </si>
  <si>
    <t>SRI SATHYA SAI INSTITUTE OF HIGHER LEARNING, BRINDAVAN CAMPUS</t>
  </si>
  <si>
    <t>SRI SATHYA SAI INSTITUTE OF HIGHER LEARNING, PRASANTHI NILAYAM</t>
  </si>
  <si>
    <t>MATHEMATICS, COMPUTER SCIENCE</t>
  </si>
  <si>
    <t>SRI SATHYA SAI INSTITUTE OF HIGHER LEARNING, PRASANTHI NILAYAM CAMPUS</t>
  </si>
  <si>
    <t>CS20S66011210</t>
  </si>
  <si>
    <t xml:space="preserve">	DUC8945310</t>
  </si>
  <si>
    <t>COAP20015132</t>
  </si>
  <si>
    <t>Ms KHUSHBOO</t>
  </si>
  <si>
    <t>Bhilai-Chhatisgarh-India</t>
  </si>
  <si>
    <t>Murlidhar</t>
  </si>
  <si>
    <t>305 A 1MA Type Pandar Dalli Rajhara,Dalli,Bhilai,Chhattisgarh,India,491228</t>
  </si>
  <si>
    <t>khushboosahubr.21@gmail.com</t>
  </si>
  <si>
    <t>Sr Sec HSS no 1 school dalli rajhara</t>
  </si>
  <si>
    <t>AISSCE</t>
  </si>
  <si>
    <t>DAV Public School Dalli Rajhara</t>
  </si>
  <si>
    <t>MATHS</t>
  </si>
  <si>
    <t>Bhilai Institute Of Technology Durg</t>
  </si>
  <si>
    <t>Computer Science And Technology</t>
  </si>
  <si>
    <t>CS20S66020041</t>
  </si>
  <si>
    <t>DUC8958601</t>
  </si>
  <si>
    <t>COAP20011374</t>
  </si>
  <si>
    <t>Mr Yash Karkhur</t>
  </si>
  <si>
    <t>Morena-MADHYA PRADESH-India</t>
  </si>
  <si>
    <t>Hemant Singh Karkhur</t>
  </si>
  <si>
    <t>Chhatri ka pura,ward number 05,Morena,Madhya Pradesh,India,476001</t>
  </si>
  <si>
    <t>yash77066@yahoo.in</t>
  </si>
  <si>
    <t>Scholars' Public School, Morena</t>
  </si>
  <si>
    <t>Neiil World School, Morena</t>
  </si>
  <si>
    <t>Physics, Chemistry, Maths, English, Physical education</t>
  </si>
  <si>
    <t>Madhav Institute of Technology and Science, Gwalior</t>
  </si>
  <si>
    <t>Rajiv Gandhi Prodyogiki Vishwavidhyalaya, Bhopal</t>
  </si>
  <si>
    <t>Cyber Risk and Security</t>
  </si>
  <si>
    <t>CS20S65034058</t>
  </si>
  <si>
    <t>DUC8947300</t>
  </si>
  <si>
    <t>COAP20009067</t>
  </si>
  <si>
    <t>Mr Vikash Kumar Banjare</t>
  </si>
  <si>
    <t>Kumhari-Chhattisgarh-India</t>
  </si>
  <si>
    <t>Jaitu Ram Banjare</t>
  </si>
  <si>
    <t>Bharat Nagar Kugda,Ward No. 20 Kumhari,Post Urla B.M.Y.,Chhattisgarh,India,490042</t>
  </si>
  <si>
    <t>vikashbanjare01@gmail.com</t>
  </si>
  <si>
    <t>Government High School Kugada Durg</t>
  </si>
  <si>
    <t>Chhattisgarh Board of Secondary Education Raipur</t>
  </si>
  <si>
    <t>Government Higher Secondary School Kugada Durg</t>
  </si>
  <si>
    <t>Government Engineering College Raipur</t>
  </si>
  <si>
    <t>Chhattisgarh Swami Vivekanand Technical University Bhilai</t>
  </si>
  <si>
    <t>CS20S66023046</t>
  </si>
  <si>
    <t>DUC8948010</t>
  </si>
  <si>
    <t>COAP20018355</t>
  </si>
  <si>
    <t>Mr Eswar Kumar Kusumanchi</t>
  </si>
  <si>
    <t>Vishakapatnam-Andhra Pradesh-India</t>
  </si>
  <si>
    <t>K.Vara Prasad</t>
  </si>
  <si>
    <t>Dno:115-3-158,opposite street to ganesh temple,rayadupakala road ,kolamuru,rajahmundry,Andhrapradesh,India,533102</t>
  </si>
  <si>
    <t>eswarkumar52310@gmail.com</t>
  </si>
  <si>
    <t>Aksharasri smart school,rajahmundry</t>
  </si>
  <si>
    <t>Board of Secondary Education,AndhraPradesh</t>
  </si>
  <si>
    <t>Sri Chaitanya Junior College ,rajahmundry</t>
  </si>
  <si>
    <t>Board of Intermediate Education,AndhraPradesh</t>
  </si>
  <si>
    <t>Andhra University College of Engineering,visakhapatnam</t>
  </si>
  <si>
    <t>CS20S66014107</t>
  </si>
  <si>
    <t>DUC8967549</t>
  </si>
  <si>
    <t>COAP20003819</t>
  </si>
  <si>
    <t>Mr TASHI DAWA</t>
  </si>
  <si>
    <t>Padum Kargil-Ladakh-India</t>
  </si>
  <si>
    <t>RIGZIN WANGDUS</t>
  </si>
  <si>
    <t>SALAPI ZANSKAR,PO PADUM,KARGIL LADAKH,Jammu and Kashmir,India,194302</t>
  </si>
  <si>
    <t>tashidawasalapi@gmail.com</t>
  </si>
  <si>
    <t>LAMDON MODEL</t>
  </si>
  <si>
    <t>JKBOSE</t>
  </si>
  <si>
    <t>NEW PUBLIC CHANDIGARH</t>
  </si>
  <si>
    <t>NIT DELHI</t>
  </si>
  <si>
    <t>CS20S63031095</t>
  </si>
  <si>
    <t>DUC8948024</t>
  </si>
  <si>
    <t>COAP20006225</t>
  </si>
  <si>
    <t>Ms SHRUTI BANSAL</t>
  </si>
  <si>
    <t>AGRA-UTTAR PRADESH-INDIA</t>
  </si>
  <si>
    <t>RAVI BANSAL</t>
  </si>
  <si>
    <t>680, 4/A,AVAS VIKAS COLONY, BODLA,AGRA,Uttar Pradesh,India,282007</t>
  </si>
  <si>
    <t>shrutibansal39@gmail.com</t>
  </si>
  <si>
    <t>HOLY PUBLIC JUNIORS COLLEGE</t>
  </si>
  <si>
    <t>HOLY PUBLIC SCHOOL</t>
  </si>
  <si>
    <t>HINDUSTAN COLLEGE OF SCIENCE AND TECHNOLOGY</t>
  </si>
  <si>
    <t>DR. APJ ABDUL KALAM TECHNICAL UNIVERSITY</t>
  </si>
  <si>
    <t>CS20S65001358</t>
  </si>
  <si>
    <t>DUC8959940</t>
  </si>
  <si>
    <t>COAP20005967</t>
  </si>
  <si>
    <t>Mr Shivam Gupta</t>
  </si>
  <si>
    <t>Ludhiana-punjab-India</t>
  </si>
  <si>
    <t>O.P Gupta</t>
  </si>
  <si>
    <t>50/18 Ram Gali,Bharat Nagar,Ludhiana,Punjab,India,141001</t>
  </si>
  <si>
    <t>shivi98g@gmail.com</t>
  </si>
  <si>
    <t>opgenius@gmail.com</t>
  </si>
  <si>
    <t>B.C.M Arya Model Sr. Sec School</t>
  </si>
  <si>
    <t>Indian Institute Of Information Technology Sonepat</t>
  </si>
  <si>
    <t>CS20S68021233</t>
  </si>
  <si>
    <t>DUC8949020</t>
  </si>
  <si>
    <t>COAP20003810</t>
  </si>
  <si>
    <t>Mr Mohit Choudhary</t>
  </si>
  <si>
    <t>Suresh Choudhary</t>
  </si>
  <si>
    <t>21,Matta Street Near Shreenath Marg, Udaipur,,Rajasthan,India,313001</t>
  </si>
  <si>
    <t>choudharymohit1109@gmail.com</t>
  </si>
  <si>
    <t>Central Public Sr. Sec. School</t>
  </si>
  <si>
    <t>Physics, Chemistry, Maths, English and Physical Education</t>
  </si>
  <si>
    <t>College of Technology and Engineering</t>
  </si>
  <si>
    <t>Maharana Pratap University of Agriculture and Technology</t>
  </si>
  <si>
    <t>Kansoft Solutions Pvt. Lmt.</t>
  </si>
  <si>
    <t>Android Developer</t>
  </si>
  <si>
    <t>0-9-3</t>
  </si>
  <si>
    <t>Design and developing mobile apps</t>
  </si>
  <si>
    <t>CS20S63062241</t>
  </si>
  <si>
    <t>DUC8949318</t>
  </si>
  <si>
    <t>COAP20000135</t>
  </si>
  <si>
    <t>Mr AYUSH ADITYA</t>
  </si>
  <si>
    <t>BUDAUN-UTTAR PRADESH-INDIA</t>
  </si>
  <si>
    <t>ALOK KUMAR GUPTA</t>
  </si>
  <si>
    <t>KRISHNA ABHUSHAN SADAN,SARRAFA BAZAR,BUDAUN,Uttar Pradesh,India,243601</t>
  </si>
  <si>
    <t>ayushaditya101@gmail.com</t>
  </si>
  <si>
    <t>MOTHER ATHENA SCHOOL</t>
  </si>
  <si>
    <t>PHYSICS, CHEMISTRY, MATHEMATICS, ENGLISH, COMPUTER SCIENCE</t>
  </si>
  <si>
    <t>DR. APJ ABDUL KALAM TECHNICAL UNIVERSITY, LUCKNOW</t>
  </si>
  <si>
    <t>CS20S65008007</t>
  </si>
  <si>
    <t>DUC8949822</t>
  </si>
  <si>
    <t>COAP20003043</t>
  </si>
  <si>
    <t>Mr SWASTIK SAXENA</t>
  </si>
  <si>
    <t>Nowgong-Madhya Pradesh-India</t>
  </si>
  <si>
    <t>ARVIND SAXENA</t>
  </si>
  <si>
    <t>155, krishna boys hostel,Sector c, Indrapuri,Bhopal,Madhya Pradesh,India,462022</t>
  </si>
  <si>
    <t>sswastik630@gmail.com</t>
  </si>
  <si>
    <t>GCM Convent School</t>
  </si>
  <si>
    <t>Sheiling Public School</t>
  </si>
  <si>
    <t>Bansal Institute Of Science And Technology</t>
  </si>
  <si>
    <t>CS20S65011135</t>
  </si>
  <si>
    <t>DUC9415503</t>
  </si>
  <si>
    <t>COAP20008223</t>
  </si>
  <si>
    <t>Ms Rubika Pradhan</t>
  </si>
  <si>
    <t>Raurkela-Odisha-India</t>
  </si>
  <si>
    <t>Charan kumar Pradhan</t>
  </si>
  <si>
    <t>Qr no- C3L/3, Phase-II , Kalinga Vihar,Chhend Colony,Raurkela,Odisha(Orissa),India,769015</t>
  </si>
  <si>
    <t>rubikapradhan31@gmail.com</t>
  </si>
  <si>
    <t>Chinmaya Vidyalaya</t>
  </si>
  <si>
    <t>Government College of Engineering, Kalahandi</t>
  </si>
  <si>
    <t>DXC TECHNOLOGY</t>
  </si>
  <si>
    <t>Technical Support Representative</t>
  </si>
  <si>
    <t>0-9-19</t>
  </si>
  <si>
    <t>To resolve network, configuration, outlook related issues of the clients</t>
  </si>
  <si>
    <t>20S66039023</t>
  </si>
  <si>
    <t>COAP20001418</t>
  </si>
  <si>
    <t>Ms ISHITA MANDAL</t>
  </si>
  <si>
    <t>Sudhansu Sekhar Mandal</t>
  </si>
  <si>
    <t>Swastik Apartment, 1st Floor,,30A K P Roy Lane,Sahid Nagar,Kolkata,West Bengal,India,700031</t>
  </si>
  <si>
    <t>ishita2097@gmail.com</t>
  </si>
  <si>
    <t>DALIMSS NTPC TANDA</t>
  </si>
  <si>
    <t>DPS RUBY PARK KOLKATA</t>
  </si>
  <si>
    <t>ENG, PH, CH, MATH, COMP. Sc</t>
  </si>
  <si>
    <t>IIEST SHIBPUR</t>
  </si>
  <si>
    <t>IIEST</t>
  </si>
  <si>
    <t>CST</t>
  </si>
  <si>
    <t>Analyst - Information Management</t>
  </si>
  <si>
    <t>ANALYST</t>
  </si>
  <si>
    <t>0-11-12</t>
  </si>
  <si>
    <t>CS20S66048073</t>
  </si>
  <si>
    <t>DUC8951601</t>
  </si>
  <si>
    <t>COAP20004211</t>
  </si>
  <si>
    <t>Mr Vimal K B</t>
  </si>
  <si>
    <t>Tirunelveli-Tamil Nadu-India</t>
  </si>
  <si>
    <t>B Kumarasamy</t>
  </si>
  <si>
    <t>No. 59 Sahana Garden,,Near Choolai, Avinashi,,Tiruppur,Tamil Nadu,India,641654</t>
  </si>
  <si>
    <t>vimalkb96@gmail.com</t>
  </si>
  <si>
    <t>Kendriya Vidyalaya</t>
  </si>
  <si>
    <t>Second Rank</t>
  </si>
  <si>
    <t>Maths, Computer Science</t>
  </si>
  <si>
    <t>SRM University, Chennai</t>
  </si>
  <si>
    <t>SRM University</t>
  </si>
  <si>
    <t>Cisco Systems</t>
  </si>
  <si>
    <t>Network Security Engineer</t>
  </si>
  <si>
    <t>Troubleshooting various firewall and VPN networks of customers. Assisting customers in setting up and troubleshooting various servers such as Microsoft IIS server, LDAP Server, Active Directory, CA server etc. Worked with the development team in testing and discovering bugs in various devices. Did testing of data analytics tool by giving feedback info. Built many tools for the internal operations of the team.</t>
  </si>
  <si>
    <t>Network Engineer Intern</t>
  </si>
  <si>
    <t>0-5-23</t>
  </si>
  <si>
    <t>Completed certifications in CCNA Routing &amp; Switching and CCNA Security. Understood how various teams work in collaboration to get the particular product reach the end customer, and what are the different functionalities of each team. Worked with the Technical Services team, and built a tool for the certificates PKI infrastructure, for reducing the time the engineer take on building the certs and other functionalities.</t>
  </si>
  <si>
    <t>CS20S61405183</t>
  </si>
  <si>
    <t>DUC8957780</t>
  </si>
  <si>
    <t>COAP20001903</t>
  </si>
  <si>
    <t>Mr HANUMAT LAL VISHWAKARMA</t>
  </si>
  <si>
    <t>Balrampur-Uttar Pradesh-INDIA</t>
  </si>
  <si>
    <t>VISHWANATH VISHWAKARMA</t>
  </si>
  <si>
    <t>Village Goplapur Post Khajuriya,District Balrampur,,Uttar Pradesh,India,271604</t>
  </si>
  <si>
    <t>hlvcse@gmail.com</t>
  </si>
  <si>
    <t>R RAJ SINGH GIRLS HSS MUDILA BALRAMPUR</t>
  </si>
  <si>
    <t>GRAMEEN I C GAURA CHAURAHA BALRAMPUR</t>
  </si>
  <si>
    <t>PCM HINDI ENGLISH</t>
  </si>
  <si>
    <t>NIT MANIPUR</t>
  </si>
  <si>
    <t>CS20S63041109</t>
  </si>
  <si>
    <t>DUC8951691</t>
  </si>
  <si>
    <t>COAP20004870</t>
  </si>
  <si>
    <t>Mr PRABHAT SINGH</t>
  </si>
  <si>
    <t>PRAYAGRAJ-UTTAR PRADESH-INDIA</t>
  </si>
  <si>
    <t>KAMALESH SINGH</t>
  </si>
  <si>
    <t>VILLAGE CHAUKI POST SIRSA,TAHASIL MEJA,DIST - PRAYAGRAJ,Uttar Pradesh,India,212305</t>
  </si>
  <si>
    <t>prabhat14cs907@ietlucknow.ac.in</t>
  </si>
  <si>
    <t>ASMIC BAI KI DUHIYA ALLD</t>
  </si>
  <si>
    <t>Govt Poly Lucknow</t>
  </si>
  <si>
    <t>BTE UP</t>
  </si>
  <si>
    <t>Mechanical Production</t>
  </si>
  <si>
    <t>IET LUCKNOW</t>
  </si>
  <si>
    <t>UPTU</t>
  </si>
  <si>
    <t>CS20S68032502</t>
  </si>
  <si>
    <t>DUC9393218</t>
  </si>
  <si>
    <t>COAP20001415</t>
  </si>
  <si>
    <t>Mr PARAG SUNIL KHUMAN</t>
  </si>
  <si>
    <t>SUNIL KHUMAN</t>
  </si>
  <si>
    <t>A312, SAIDEEP APARTMENT, ACHOLE,NEAR JBS SCHOOL,NALASOPARA EAST,PALGHAR,Maharashtra,India,401209</t>
  </si>
  <si>
    <t>paragkhuman@gmail.com</t>
  </si>
  <si>
    <t>ROYAL ACADEMY ENGLISH HIGH SCHOOL</t>
  </si>
  <si>
    <t>SATHAYE COLLEGE</t>
  </si>
  <si>
    <t>VIDYAVARDHINI'S COLLEGE OF ENGINEERING AND TECHNOLOGY</t>
  </si>
  <si>
    <t>UNIVERSITY OF MUMBAI, MAHARASHTRA</t>
  </si>
  <si>
    <t>CS20S62041046</t>
  </si>
  <si>
    <t>DUC8953077</t>
  </si>
  <si>
    <t>COAP20005013</t>
  </si>
  <si>
    <t>Mr Shubham Kumar Mishra</t>
  </si>
  <si>
    <t>Bahraich-Uttar Pradesh-India</t>
  </si>
  <si>
    <t>Anil Kumar Mishra</t>
  </si>
  <si>
    <t>Behind Vikas Bhawan,Anand Nagar Katra,House No 3032,Uttar Pradesh,India,272001</t>
  </si>
  <si>
    <t>shubhammishrabst@gmail.com</t>
  </si>
  <si>
    <t>St. Basil School Basti</t>
  </si>
  <si>
    <t>CS20S68032739</t>
  </si>
  <si>
    <t>DUC8953329</t>
  </si>
  <si>
    <t>COAP20006833</t>
  </si>
  <si>
    <t>Mr VIVEK DALAI</t>
  </si>
  <si>
    <t>CHITTARANJAN-WEST BENGAL-INDIA</t>
  </si>
  <si>
    <t>MADHAB MADHUSUDAN DALAI</t>
  </si>
  <si>
    <t>STREET NO-24; QRS NO-1/B,AREA-4 ,CHITTARANJAN,DIST- PASCHIM BARDHAMAN,West Bengal,India,713331</t>
  </si>
  <si>
    <t>vivekdalai.112@gmail.com</t>
  </si>
  <si>
    <t>CS20S64037015</t>
  </si>
  <si>
    <t>DUC8954549</t>
  </si>
  <si>
    <t>COAP20007555</t>
  </si>
  <si>
    <t>Mr VIKASH HELA</t>
  </si>
  <si>
    <t>KOLKATA-West Bengal-INDIA</t>
  </si>
  <si>
    <t>RAMESH HELA</t>
  </si>
  <si>
    <t>263/1 SARAT BOSE LANE,KOLKATA,,West Bengal,India,700081</t>
  </si>
  <si>
    <t>vikashhela1411@gmail.com</t>
  </si>
  <si>
    <t>GYAN BHARATI VIDYAPITH</t>
  </si>
  <si>
    <t>RCC INSTITUTE OF INFORMATION TECHNOLOGY</t>
  </si>
  <si>
    <t>CS20S66049429</t>
  </si>
  <si>
    <t>DUC8953789</t>
  </si>
  <si>
    <t>COAP20021607</t>
  </si>
  <si>
    <t>Ms Apoorva Gang</t>
  </si>
  <si>
    <t>Ashok Gang</t>
  </si>
  <si>
    <t>D 39 Kamla Nehru Nagar,1st Extension,Jodhpur,Rajasthan,India,342005</t>
  </si>
  <si>
    <t>apoorva.gang97@gmail.com</t>
  </si>
  <si>
    <t>Rajmata Krishna Kumari Girls Public School, Jodhpur</t>
  </si>
  <si>
    <t>College of Technology And Engineering, Udaipur</t>
  </si>
  <si>
    <t>CS20S63024217</t>
  </si>
  <si>
    <t>DUC8952850</t>
  </si>
  <si>
    <t>COAP20010509</t>
  </si>
  <si>
    <t>Mr Aman Singh</t>
  </si>
  <si>
    <t>Surendra Kumar</t>
  </si>
  <si>
    <t>A 320/f,sector 11 , vijay nagar,Ghaziabad,Uttar Pradesh,India,201009</t>
  </si>
  <si>
    <t>patternarb@gmail.com</t>
  </si>
  <si>
    <t>Children's Academy</t>
  </si>
  <si>
    <t>NIT Patna</t>
  </si>
  <si>
    <t>CS20S68013131</t>
  </si>
  <si>
    <t>DUC8954007</t>
  </si>
  <si>
    <t>COAP20001363</t>
  </si>
  <si>
    <t>Mr ASHWANI KUMAR JHA</t>
  </si>
  <si>
    <t>DARBHANGA-BIHAR-INDIA</t>
  </si>
  <si>
    <t>SHIV KANT JHA</t>
  </si>
  <si>
    <t>3109,boys hostel c,Iet davv,khandwa road,near crystal it park,indore,Madhya Pradesh,India,452017</t>
  </si>
  <si>
    <t>jhaashwani1999@gmail.com</t>
  </si>
  <si>
    <t>HIGH SCHOOL NEHRA DARBHANGA</t>
  </si>
  <si>
    <t>C.M.SC. COLLEGE DARBHANGA</t>
  </si>
  <si>
    <t>INSTITUTE OF ENGINEERING AND TECHONOLOGY</t>
  </si>
  <si>
    <t>DEVI AHILYA VISHWAVIDYALAYA</t>
  </si>
  <si>
    <t>CS20S63014471</t>
  </si>
  <si>
    <t>DUC9107167</t>
  </si>
  <si>
    <t>COAP20000696</t>
  </si>
  <si>
    <t>Mr kakarla pavan</t>
  </si>
  <si>
    <t>kodad-Telangana-India</t>
  </si>
  <si>
    <t>kakarla venkaiah</t>
  </si>
  <si>
    <t>plot.no-6-60,,klr avenue,kodad,Telangana,India,508206</t>
  </si>
  <si>
    <t>kakarla.pavan777@gmail.com</t>
  </si>
  <si>
    <t>Sri Chaitanya School</t>
  </si>
  <si>
    <t>NRI Junior College</t>
  </si>
  <si>
    <t>JNTUH college of engineering</t>
  </si>
  <si>
    <t>NPCI</t>
  </si>
  <si>
    <t>Application Developer</t>
  </si>
  <si>
    <t>CS20S61405865</t>
  </si>
  <si>
    <t>DUC9442682</t>
  </si>
  <si>
    <t>COAP20018716</t>
  </si>
  <si>
    <t>Mr Pratik Kumar</t>
  </si>
  <si>
    <t>Obra-Bihar-India</t>
  </si>
  <si>
    <t>Ajay Prasad</t>
  </si>
  <si>
    <t>Vill - Obra,P. O- Obra,Aurangabad, Bihar,Bihar,India,824124</t>
  </si>
  <si>
    <t xml:space="preserve">iampk7250@gmail.com </t>
  </si>
  <si>
    <t>iampk7250@gmail.com</t>
  </si>
  <si>
    <t>Lord Buddha Public School</t>
  </si>
  <si>
    <t>Loyola High school</t>
  </si>
  <si>
    <t>Global institute of management and technology</t>
  </si>
  <si>
    <t>Maulana Abdul kalam azaad University of technology</t>
  </si>
  <si>
    <t>CS20S66052550</t>
  </si>
  <si>
    <t>DUC9328517</t>
  </si>
  <si>
    <t>COAP20000849</t>
  </si>
  <si>
    <t>Mr RAVINDRA SAMRIA</t>
  </si>
  <si>
    <t>ASIND DIST.BHILWARA-Rajasthan-India</t>
  </si>
  <si>
    <t>MISHRI LAL KHATIK</t>
  </si>
  <si>
    <t>Khatik mohalla antali,Teh asind dist bhilwara,ASIND DIST.BHILWARA,Rajasthan,India,311204</t>
  </si>
  <si>
    <t>qwerty1461998@gmail.com</t>
  </si>
  <si>
    <t>JNV BHILWARA</t>
  </si>
  <si>
    <t>ARYA COLLEGE OF ENGG AND IT</t>
  </si>
  <si>
    <t>RTU KOTA</t>
  </si>
  <si>
    <t>ELECTRICAL ENGG</t>
  </si>
  <si>
    <t>CS20S63016182</t>
  </si>
  <si>
    <t>DUC8954448</t>
  </si>
  <si>
    <t>COAP20010244</t>
  </si>
  <si>
    <t>Mr Nitesh Jain</t>
  </si>
  <si>
    <t>Mukesh Jain</t>
  </si>
  <si>
    <t>A302, Sagar Royal Homes,Near Ashima Mall,Hoshangabad Road, Bhopal,Madhya Pradesh,India,462026</t>
  </si>
  <si>
    <t>niteshjain9977@gmail.com</t>
  </si>
  <si>
    <t>St. Pius School, Sheopur</t>
  </si>
  <si>
    <t>Madhav Rao Scindia H S School</t>
  </si>
  <si>
    <t>Rajiv Gandhi Prodhyogiki Vishwavidhyalaya</t>
  </si>
  <si>
    <t>CS20S65010249</t>
  </si>
  <si>
    <t>DUC8954487</t>
  </si>
  <si>
    <t>COAP20003803</t>
  </si>
  <si>
    <t>Ms Sneha</t>
  </si>
  <si>
    <t>Birendra Kumar Gupta</t>
  </si>
  <si>
    <t>PLOT NO. 26, NAGINA SADAN, BAGHARAIBERA,INDRAPURI COLONY, SATANPUR,BOKARO STEEL CITY,Jharkhand,India,827013</t>
  </si>
  <si>
    <t>bksnehagupta3196@gmail.com</t>
  </si>
  <si>
    <t>Chinmaya Vidyalaya, Bokaro</t>
  </si>
  <si>
    <t>Lakshmi Narain College Of Technology and Science, Bhopal</t>
  </si>
  <si>
    <t>CS20S65011509</t>
  </si>
  <si>
    <t>DUC8972397</t>
  </si>
  <si>
    <t>COAP20008314</t>
  </si>
  <si>
    <t>Ms Manali Suresh Badgujar</t>
  </si>
  <si>
    <t>Dhule-Maharashtra-India</t>
  </si>
  <si>
    <t>Suresh</t>
  </si>
  <si>
    <t>Sai Clinic,Main Road, Taloda,Dist: Nandurbar,Maharashtra,India,425413</t>
  </si>
  <si>
    <t>manalibadgujar21@gmai.com</t>
  </si>
  <si>
    <t>manalibadgujar21@gmail.com</t>
  </si>
  <si>
    <t>G. H. Mahajan High School, Taloda</t>
  </si>
  <si>
    <t>Maharashtra</t>
  </si>
  <si>
    <t>S. L. Mali Junior College, Taloda</t>
  </si>
  <si>
    <t>Maharshtra</t>
  </si>
  <si>
    <t>R. C. Patel Institute of Technology, Shirpur</t>
  </si>
  <si>
    <t>Computer Science and Engineerig</t>
  </si>
  <si>
    <t>CS20S62068672</t>
  </si>
  <si>
    <t>DUC8955689</t>
  </si>
  <si>
    <t>COAP20000308</t>
  </si>
  <si>
    <t>Mr Nilesh Kharat</t>
  </si>
  <si>
    <t>Pune-Maharashtra-India</t>
  </si>
  <si>
    <t>Ramesh</t>
  </si>
  <si>
    <t>S. No-5, House No. 188,Behind Gram Panchayat Office, Keshavnagar, Mundhwa, Pune,,Maharashtra,India,411036</t>
  </si>
  <si>
    <t>nilesh.99998@gmail.com</t>
  </si>
  <si>
    <t>Kendriya Vidyalaya No. 3, 9-BRD, Air Force, Pune-14, Pune</t>
  </si>
  <si>
    <t>Fergusson College, Pune</t>
  </si>
  <si>
    <t>Maharashtra State Board Of Secondary and Higher Secondary Education</t>
  </si>
  <si>
    <t>MIT College Of Engineering</t>
  </si>
  <si>
    <t>Vodafone Shared Services India</t>
  </si>
  <si>
    <t>Delivery of File Transfer Services using Middleware(TIBCO MFT)</t>
  </si>
  <si>
    <t>CS20S62069193</t>
  </si>
  <si>
    <t>DUC9351449</t>
  </si>
  <si>
    <t>COAP20019646</t>
  </si>
  <si>
    <t>Mr Aaditya Pandurang Kulkarni</t>
  </si>
  <si>
    <t>Pandurang Narharrao Kukarni</t>
  </si>
  <si>
    <t>302/Peace N Joy Apartment,Gokhale Road, Model Colony,Shivajinagar, Pune,Maharashtra,India,411016</t>
  </si>
  <si>
    <t>kaaditya598@gmail.com</t>
  </si>
  <si>
    <t>Sardar Dastur Hormazdiar High School</t>
  </si>
  <si>
    <t>Maharashtra State Board of Secondary And Higher Secondary Education</t>
  </si>
  <si>
    <t>Fergusson College</t>
  </si>
  <si>
    <t>Sinhgad College of Engineering,Pune</t>
  </si>
  <si>
    <t>CS20S62069415</t>
  </si>
  <si>
    <t>DUC8955905</t>
  </si>
  <si>
    <t>COAP20001182</t>
  </si>
  <si>
    <t>Mr PRANAV BIPINCHANDRA PATEL</t>
  </si>
  <si>
    <t>ankleshwar-Gujarat-India</t>
  </si>
  <si>
    <t>BIPINCHANDRA CHHAGANLAL PATEL</t>
  </si>
  <si>
    <t>21,shantanu royal park,nr. Vrundavan township,ankleshwar,Gujarat,India,393001</t>
  </si>
  <si>
    <t>patelpranav505@gmail.com</t>
  </si>
  <si>
    <t>swami Vivekananda Gujarati medium school</t>
  </si>
  <si>
    <t>gujarat board</t>
  </si>
  <si>
    <t>sarvoday high school</t>
  </si>
  <si>
    <t>Dharmsinh desai institute of technology</t>
  </si>
  <si>
    <t>Dharmsinh desai university</t>
  </si>
  <si>
    <t>CS20S62018366</t>
  </si>
  <si>
    <t>DUC9498124</t>
  </si>
  <si>
    <t>COAP20018869</t>
  </si>
  <si>
    <t>Mr Dipak Kailashbhai Wagh</t>
  </si>
  <si>
    <t>Kailashbhai D Wagh</t>
  </si>
  <si>
    <t>36, Radhe park soc.,,Rajendra road,Odhav, Ahmedabad,Gujarat,India,382415</t>
  </si>
  <si>
    <t>waghdipak375@gmail.com</t>
  </si>
  <si>
    <t>Vivekanand Vidyalaya</t>
  </si>
  <si>
    <t>Silver Oak College of Engineering and Technology</t>
  </si>
  <si>
    <t>CS20S62004198</t>
  </si>
  <si>
    <t>DUC8956769</t>
  </si>
  <si>
    <t>COAP20005833</t>
  </si>
  <si>
    <t>Mr MARAM SREERAMA REDDY</t>
  </si>
  <si>
    <t>MARAM VENKATA NARAYANA REDDY</t>
  </si>
  <si>
    <t>H.no. 8-7-93/NE/202, Hasthinapuram north ext.,,near santhoshimatha temple, L.B. Nagar,,Telangana,India,500079</t>
  </si>
  <si>
    <t>sreerammaram2@gmail.com</t>
  </si>
  <si>
    <t>Naveena Model High School</t>
  </si>
  <si>
    <t>Board of Secondary Education of Andhra Pradesh</t>
  </si>
  <si>
    <t>Krishnaveni Junior college</t>
  </si>
  <si>
    <t>Physics, Chemistry, Mathematics (PCM)</t>
  </si>
  <si>
    <t>Lovely Professional University</t>
  </si>
  <si>
    <t>CS20S61401811</t>
  </si>
  <si>
    <t>DUC8956201</t>
  </si>
  <si>
    <t>COAP20003820</t>
  </si>
  <si>
    <t>Mr AMIT HARI</t>
  </si>
  <si>
    <t>PUJAN HARI</t>
  </si>
  <si>
    <t>QTR NO-573/M DANGAPARA,ASHOK MITRA ROAD,CITY - KANCHRAPARA,West Bengal,India,743145</t>
  </si>
  <si>
    <t>amit.hari25@gmail.com</t>
  </si>
  <si>
    <t>Kanchrapara Ram Prasad High School</t>
  </si>
  <si>
    <t>Kanchrapara R.P High School</t>
  </si>
  <si>
    <t>2nd</t>
  </si>
  <si>
    <t>Kalyani Government Engineering College</t>
  </si>
  <si>
    <t>CS20S64037273</t>
  </si>
  <si>
    <t>COAP20004280</t>
  </si>
  <si>
    <t>Mr Dwaipayan Biswas</t>
  </si>
  <si>
    <t>Tapas Biswas</t>
  </si>
  <si>
    <t>Radhanagar, Ganguly bagan, PO: Ghurni, PS: Kotwali, Dist: Nadia, Krishnanagar,Radhanagar, Ganguly bagan, PO: Ghurni, PS: Kotwali, Dist: Nadia, Krishnanagar,,West Bengal,India,741103</t>
  </si>
  <si>
    <t>dwaipayanbiswas.official@gmail.com</t>
  </si>
  <si>
    <t>Krishnagar Collegiate School</t>
  </si>
  <si>
    <t>West Bengal Board of Sencondary Education</t>
  </si>
  <si>
    <t>Dr. Meghnad Saha Institute of Technology, Haldia, West Bengal</t>
  </si>
  <si>
    <t>West Bengal State Council of Technical &amp; Vocational Education and Skill Development</t>
  </si>
  <si>
    <t>Computer Science &amp; Technology</t>
  </si>
  <si>
    <t>Govt. College of Engineering &amp; Textile Technology, Berhampore, West Bengal</t>
  </si>
  <si>
    <t>20S64037251</t>
  </si>
  <si>
    <t>DUC8956463</t>
  </si>
  <si>
    <t>COAP20007717</t>
  </si>
  <si>
    <t>Mr RAJIV KUMAR</t>
  </si>
  <si>
    <t>BANDA-UTTAR PRADESH-INDIA</t>
  </si>
  <si>
    <t>MR. GARIB CHANDRA</t>
  </si>
  <si>
    <t>C-20/1, C Block, Phase 2,JSS ACADEMY OF TECHNICAL EDUCATION Sector 62,NOIDA UTTAR PRADESH 201301,,Uttar Pradesh,India,201301</t>
  </si>
  <si>
    <t>rajivkumarbna@gmail.com</t>
  </si>
  <si>
    <t>ST.MARY'S SENIOR SECONDARY SCHOOL BANDA</t>
  </si>
  <si>
    <t>CS20S68032238</t>
  </si>
  <si>
    <t>DUC8971952</t>
  </si>
  <si>
    <t>COAP20022759</t>
  </si>
  <si>
    <t>Ms SHARMA MANISHA BHARATKUMAR</t>
  </si>
  <si>
    <t>BHARATKUMAR SHARMA</t>
  </si>
  <si>
    <t>712/2,KANAIYALAL'S CHAWL,,KABIR CHOWK,SABARMATI,,AHMEDABAD-380005,Gujarat,India,380005</t>
  </si>
  <si>
    <t>manishasharma11398@gmail.com</t>
  </si>
  <si>
    <t>SHREE SABARMATI KANYA VIDHYALAYA</t>
  </si>
  <si>
    <t>GUJARAT SECONDARY AND HIGHER SECONDARY EDUCATION BOARD</t>
  </si>
  <si>
    <t>SHETH SHREE H. H. PATEL HIGH SCHOOL</t>
  </si>
  <si>
    <t>VISHWAKARMA GOVERNMENT ENGINEERING COLLEGE</t>
  </si>
  <si>
    <t>FIRST CLASS WITH DISTINCTION</t>
  </si>
  <si>
    <t>CS20S62003930</t>
  </si>
  <si>
    <t>DUC9259335</t>
  </si>
  <si>
    <t>COAP20008786</t>
  </si>
  <si>
    <t>Ms Nayanika</t>
  </si>
  <si>
    <t>Motihari-Bihar-India</t>
  </si>
  <si>
    <t>Dilip Kumar</t>
  </si>
  <si>
    <t>C/O Shri. R.P. Singh ,Near Muzib girls high school,ward no 8,Miscot ,Motihari,,Bihar,India,845401</t>
  </si>
  <si>
    <t>nayanika.0208@gmail.com</t>
  </si>
  <si>
    <t>Nayanika.0208@gmail.com</t>
  </si>
  <si>
    <t>C.S D.A.V Public School ,Motihari</t>
  </si>
  <si>
    <t>Sri Chaitanya Techno School,Visakhapatnam</t>
  </si>
  <si>
    <t>P.C.M</t>
  </si>
  <si>
    <t>Institute Of Engineering And Management,Kolkata</t>
  </si>
  <si>
    <t>M.A.K.A.U.T</t>
  </si>
  <si>
    <t>CS20S66052054</t>
  </si>
  <si>
    <t>DUC8956911</t>
  </si>
  <si>
    <t>COAP20005844</t>
  </si>
  <si>
    <t>Mr Saurabh Hemant Tandale</t>
  </si>
  <si>
    <t>Hemant Anandrao Tandale</t>
  </si>
  <si>
    <t>Shiv Nagar,Behind Rest House,Patur,Maharashtra,India,444501</t>
  </si>
  <si>
    <t>wishwillworkwins@gmail.com</t>
  </si>
  <si>
    <t>D. R. Patil Highschool, Akola</t>
  </si>
  <si>
    <t>Dr. Ambedkar College, Nagpur</t>
  </si>
  <si>
    <t>I-DIST</t>
  </si>
  <si>
    <t>Pune Institute of Computer Technology</t>
  </si>
  <si>
    <t>CS20S62067279</t>
  </si>
  <si>
    <t>DUC8958284</t>
  </si>
  <si>
    <t>COAP20010763</t>
  </si>
  <si>
    <t>Mr Prabhat Kumar Kushwaha</t>
  </si>
  <si>
    <t>Surendra Nath Prasad</t>
  </si>
  <si>
    <t>12-B/809 Vrindavan colony,Telibagh,Lucknow,Uttar Pradesh,India,226029</t>
  </si>
  <si>
    <t>prabhat6597@gmail.com</t>
  </si>
  <si>
    <t>The Avadh School</t>
  </si>
  <si>
    <t>Kamla Nehru Institute of Technology</t>
  </si>
  <si>
    <t>CS20S63029282</t>
  </si>
  <si>
    <t>DUC8959005</t>
  </si>
  <si>
    <t>COAP20002934</t>
  </si>
  <si>
    <t>Mr ANKIT KUMAR</t>
  </si>
  <si>
    <t>HARIDWAR-UTTARAKHAND-INDIA</t>
  </si>
  <si>
    <t>RAM KUMAR</t>
  </si>
  <si>
    <t>C-5 P.W.D COLONY,DEVPURA,HARIDWAR,Uttarakhand,India,249401</t>
  </si>
  <si>
    <t>ANKITBIET.AK@GMAIL.COM</t>
  </si>
  <si>
    <t>V.M.S.S SCHOOL SEC-1 B.H.E.L HARIDWAR</t>
  </si>
  <si>
    <t>SCIENCE SIDE</t>
  </si>
  <si>
    <t>B.I.E.T JHANSI</t>
  </si>
  <si>
    <t>A.K.T.U LUCKNOW</t>
  </si>
  <si>
    <t>CS18S38040034</t>
  </si>
  <si>
    <t>DUC8958662</t>
  </si>
  <si>
    <t>COAP20014436</t>
  </si>
  <si>
    <t>Mr Ankit Soni</t>
  </si>
  <si>
    <t>Raipur-Chhattisgarh-India</t>
  </si>
  <si>
    <t>Sushil Kumar Soni</t>
  </si>
  <si>
    <t>Madhuban Colony, Near Tehsil Office,,Gaurella, Pendraroad,,Chhattisgarh,India,495117</t>
  </si>
  <si>
    <t>soniankit009@gmail.com</t>
  </si>
  <si>
    <t>KPS Bhilai</t>
  </si>
  <si>
    <t>CSVTU, Bhilai</t>
  </si>
  <si>
    <t>Infosys Ltd.</t>
  </si>
  <si>
    <t>Software Development and Testing</t>
  </si>
  <si>
    <t>CS18S36025173</t>
  </si>
  <si>
    <t>DUC9002885</t>
  </si>
  <si>
    <t>COAP20004793</t>
  </si>
  <si>
    <t>Nitin Sharma</t>
  </si>
  <si>
    <t>Palam-New Delhi-India</t>
  </si>
  <si>
    <t>Khushi Ram</t>
  </si>
  <si>
    <t>s/o Khushi Ram, Lane 2, C-Block, Saraswati Vihar, Ajabpur khurd,Dehradun,,Uttarakhand,India,248001</t>
  </si>
  <si>
    <t>nitin.socialact@gmail.com</t>
  </si>
  <si>
    <t>DELHI JAIN PUBLIC SCHOOL</t>
  </si>
  <si>
    <t>CS, MATHS, ENG, PE, PHY, CHEM</t>
  </si>
  <si>
    <t>IIITDM JABALPUR</t>
  </si>
  <si>
    <t>ENGAGE ENTERTAINMENT PVT LTD</t>
  </si>
  <si>
    <t>0-6-1</t>
  </si>
  <si>
    <t>* Develop and Test different J2EE based modules related to ongoing company projects. * R&amp;D on new technologies that were to be used in current or future company products and present it in the form of Documentation and thoroughly developed and tested java modules.</t>
  </si>
  <si>
    <t>DAALCHINI TECH PVT LTD</t>
  </si>
  <si>
    <t>Creation of Java driven back-end modules mainly using Spring and Hibernate frameworks and also testing and deployment of the created modules on AWS server and ensuring modularity and efficient logging in code.</t>
  </si>
  <si>
    <t>CS20S63037021</t>
  </si>
  <si>
    <t>DUC8959153</t>
  </si>
  <si>
    <t>COAP20013021</t>
  </si>
  <si>
    <t>Ms sonali agrawal</t>
  </si>
  <si>
    <t>Damoh-Madhya Pradesh-India</t>
  </si>
  <si>
    <t>siddha gopal agrawal</t>
  </si>
  <si>
    <t>parshuram nagar behind new galla mandi hirdepur damoh,sagar naka,Damoh,Madhya Pradesh,India,470661</t>
  </si>
  <si>
    <t>agrawalsonali06@gmail.com</t>
  </si>
  <si>
    <t>kendriya vidyalaya damoh</t>
  </si>
  <si>
    <t>maths science</t>
  </si>
  <si>
    <t>UIT RGPV BHOPAL</t>
  </si>
  <si>
    <t>CS20S65011347</t>
  </si>
  <si>
    <t>DUC8959754</t>
  </si>
  <si>
    <t>COAP20013150</t>
  </si>
  <si>
    <t>Ms NIKUMONI BORAH</t>
  </si>
  <si>
    <t>TITABOR-ASSAM-INDIA</t>
  </si>
  <si>
    <t>RATNESWAR BORAH</t>
  </si>
  <si>
    <t>VILL- KAROLIBARI GAON,PO-BOGAR GAON,DIST-JORHAT,Assam,India,785632</t>
  </si>
  <si>
    <t>nikumb1713@gmail.com</t>
  </si>
  <si>
    <t>BIKI DEVI GATTANI HIGH SCHOOL</t>
  </si>
  <si>
    <t>BOARD OF SECODARY EDUCATION ,ASSAM</t>
  </si>
  <si>
    <t>PRAGJYOTIKA JUNIOR COLLEGE</t>
  </si>
  <si>
    <t>ASSAM HIGHER SECONDARY EDUCATION COUNCIL</t>
  </si>
  <si>
    <t>JORHAT ENGINEERING COLLEGE</t>
  </si>
  <si>
    <t>DIBRUGARH UNIVERSITY</t>
  </si>
  <si>
    <t>CS20S64008081</t>
  </si>
  <si>
    <t>DUC8969180</t>
  </si>
  <si>
    <t>COAP20000208</t>
  </si>
  <si>
    <t>Mr Parth Nikunjkumar Panchal</t>
  </si>
  <si>
    <t>Godhra-Gujarat-India</t>
  </si>
  <si>
    <t>Nikunj</t>
  </si>
  <si>
    <t>Shree Ramnivas, Jyoti Society,,Science college road,jafrabad,Godhra-389001,Gujarat,India,389001</t>
  </si>
  <si>
    <t>parthnp98@gmail.com</t>
  </si>
  <si>
    <t>Rotary English Medium School,Godhra,Gujarat</t>
  </si>
  <si>
    <t>Utopia School, Ahmedabad.Gujarat</t>
  </si>
  <si>
    <t>Physics, Maths, and Chemistry</t>
  </si>
  <si>
    <t>Faculty of Technology</t>
  </si>
  <si>
    <t>Dharmsinh Desai University,Nadiad,Gujarat</t>
  </si>
  <si>
    <t>Center for Indian Language and Technology (CFILT),IIT,Bombay</t>
  </si>
  <si>
    <t>Project Technical Assistant (Project Staff)</t>
  </si>
  <si>
    <t>0-5-17</t>
  </si>
  <si>
    <t>Research Project Work and SysAd Work</t>
  </si>
  <si>
    <t>CS20S62018197</t>
  </si>
  <si>
    <t>COAP20006270</t>
  </si>
  <si>
    <t>KM SIMRAN JAISWAL</t>
  </si>
  <si>
    <t>SANTOSH JAISWAL</t>
  </si>
  <si>
    <t>754 RAJENDRA NAGAR EAST GORAKHNATH,GORAKHPUR,,Uttar Pradesh,India,273015</t>
  </si>
  <si>
    <t>jaiswalsimran153@gmail.com</t>
  </si>
  <si>
    <t>CARMEL GIRLS INTER COLLEGE GORAKHPUR</t>
  </si>
  <si>
    <t>BOARD OF HIGH SCHOOL AND INTERMEDIATE EDUCATION,UTTAR PRADESH</t>
  </si>
  <si>
    <t>FIRST HONS.</t>
  </si>
  <si>
    <t>BABU BANARASI DAS NATIONAL INSTITUTE OF TECHNOLOGY AND MANAGEMENT,LUCKNOW</t>
  </si>
  <si>
    <t>DR. A.P.J. ABDUL KALAM TECHNICAL UNIVERSITY,UTTAR PRADESH</t>
  </si>
  <si>
    <t>I-DIV HONS.</t>
  </si>
  <si>
    <t>CS20S65013388</t>
  </si>
  <si>
    <t>DUC9369499</t>
  </si>
  <si>
    <t>COAP20019571</t>
  </si>
  <si>
    <t>Ms Sudha Kumari</t>
  </si>
  <si>
    <t>Mathura-UTTAR PRADESH-India</t>
  </si>
  <si>
    <t>Braj Mohan Singh</t>
  </si>
  <si>
    <t>Hno.160 Anandvan Colony near NH-2,opposite navada village mathura,Mathura,Uttar Pradesh,India,281006</t>
  </si>
  <si>
    <t>msyo1225@gmail.com</t>
  </si>
  <si>
    <t>K.V Baad Mathura</t>
  </si>
  <si>
    <t>K.V Mathura Cantt</t>
  </si>
  <si>
    <t>A.K.T.U</t>
  </si>
  <si>
    <t>CS20S63026147</t>
  </si>
  <si>
    <t>DUC8960195</t>
  </si>
  <si>
    <t>COAP20005637</t>
  </si>
  <si>
    <t>Mr Anurag Krishna Sharma</t>
  </si>
  <si>
    <t>Bilaspur-Chhattisgarh-India</t>
  </si>
  <si>
    <t>Ashwani Kumar Sharma</t>
  </si>
  <si>
    <t>ANURAGKAM , Devnandan Nagar Phase 1 , Street 3 , Daskholia. c/o Ashwani Kumar Sharma,Chatidih,Bilaspur,Chhattisgarh,India,495001</t>
  </si>
  <si>
    <t>sharma.anuragkrishna@gmail.com</t>
  </si>
  <si>
    <t>St Xaviers High School</t>
  </si>
  <si>
    <t>Fairy Queen Public H S Bilaspur</t>
  </si>
  <si>
    <t>Maths Physics Chemistry</t>
  </si>
  <si>
    <t>Government Engineering College Bilaspur</t>
  </si>
  <si>
    <t>Honors</t>
  </si>
  <si>
    <t>Nsight.Inc</t>
  </si>
  <si>
    <t>0-10-23</t>
  </si>
  <si>
    <t>Server Migration</t>
  </si>
  <si>
    <t>CS20S66018126</t>
  </si>
  <si>
    <t>DUC8959816</t>
  </si>
  <si>
    <t>COAP20021641</t>
  </si>
  <si>
    <t>Mr Nagateja Banothu</t>
  </si>
  <si>
    <t>Kalluru-Telangana-India</t>
  </si>
  <si>
    <t>Panthulu</t>
  </si>
  <si>
    <t>H.No : 7-15/1, Vachya Nayak Thanda,Kalluru,Khammam,Telangana,India,507209</t>
  </si>
  <si>
    <t>nagateja12498@gmail.com</t>
  </si>
  <si>
    <t>Jawahar Navodaya Vidyalaya, Khammam</t>
  </si>
  <si>
    <t>Sri Chaitanya Junior College, Vijayawada</t>
  </si>
  <si>
    <t>Board of Intermediate Education, Andhra Pradesh, Hyderabad</t>
  </si>
  <si>
    <t>Indian Institute of Information Technology,Allahabad</t>
  </si>
  <si>
    <t>CS20S67405049</t>
  </si>
  <si>
    <t>DUC8968786</t>
  </si>
  <si>
    <t>COAP20001356</t>
  </si>
  <si>
    <t>Mr Tushar kHAJURIA</t>
  </si>
  <si>
    <t>Pawan Kumar</t>
  </si>
  <si>
    <t>Flat No. 603A, Plot No. 5, Sector 7,Kamal Vihar Apartments, Dwarka,New Delhi-110075,Delhi,India,110075</t>
  </si>
  <si>
    <t>khajuriatushar97@gmail.com</t>
  </si>
  <si>
    <t>St Mary's School</t>
  </si>
  <si>
    <t>Indraprastha International School</t>
  </si>
  <si>
    <t>Physics, Chemistry, Maths, English</t>
  </si>
  <si>
    <t>Delhi Institute Of Tool Engineering</t>
  </si>
  <si>
    <t>Mechatronics Engineering</t>
  </si>
  <si>
    <t>CS20S63034498</t>
  </si>
  <si>
    <t>DUC8960682</t>
  </si>
  <si>
    <t>COAP20000731</t>
  </si>
  <si>
    <t>Mr SHUBHAM SINGH</t>
  </si>
  <si>
    <t>RAEBARELI-UTTAR PRADESH-INDIA</t>
  </si>
  <si>
    <t>SURENDRA BAHADUR SINGH</t>
  </si>
  <si>
    <t>1383/22,Kailash Puri, Kanpur Road,RAEBARELI,Uttar Pradesh,India,229001</t>
  </si>
  <si>
    <t>17294104r@gmail.com</t>
  </si>
  <si>
    <t>KENDRIYA VIDYALAYA NO.2 ARMAPUR, KANPUR</t>
  </si>
  <si>
    <t>KENDRIYA VIDYALAYA NO.2 ARMAPUR,KANPUR</t>
  </si>
  <si>
    <t>PHYSICS, CHEMISTRY, MATHEMATICS,ENGLISH ,HINDI</t>
  </si>
  <si>
    <t>INSTITUTE OF ENGINEERING AND TECHNOLOGY, LUCKNOW</t>
  </si>
  <si>
    <t>CS20S65023359</t>
  </si>
  <si>
    <t>DUC8960852</t>
  </si>
  <si>
    <t>COAP20014538</t>
  </si>
  <si>
    <t>Ms shruti saxena</t>
  </si>
  <si>
    <t>allahabad-uttar pradesh-india</t>
  </si>
  <si>
    <t>amitabh saxena</t>
  </si>
  <si>
    <t>MA-90,dhanwantri nagar,near jain temple,jabalpur,Madhya Pradesh,India,482003</t>
  </si>
  <si>
    <t>shruti.saxena400@gmail.com</t>
  </si>
  <si>
    <t>little world school</t>
  </si>
  <si>
    <t>green valley public school</t>
  </si>
  <si>
    <t>physics chemistry maths</t>
  </si>
  <si>
    <t>medicaps university</t>
  </si>
  <si>
    <t>university</t>
  </si>
  <si>
    <t>computer science</t>
  </si>
  <si>
    <t>CS20S65015644</t>
  </si>
  <si>
    <t>DUC8961588</t>
  </si>
  <si>
    <t>COAP20023209</t>
  </si>
  <si>
    <t>Mr Aditya Jaiswal</t>
  </si>
  <si>
    <t>Bhikangaon-Madhya Pradesh-India</t>
  </si>
  <si>
    <t>Devendra Kumar Jaiswal</t>
  </si>
  <si>
    <t>Jagannath bhawan,char fatak,station road,Chhindwara,Madhya Pradesh,India,480001</t>
  </si>
  <si>
    <t>adityajaiswal2504@gmail.com</t>
  </si>
  <si>
    <t>Kendriya Vidyalaya Chhindwara</t>
  </si>
  <si>
    <t>University Institute of Technology RGPV</t>
  </si>
  <si>
    <t>CS20S65009464</t>
  </si>
  <si>
    <t>DUC9110870</t>
  </si>
  <si>
    <t>COAP20001180</t>
  </si>
  <si>
    <t>Mr Raman Ranjan Shukla</t>
  </si>
  <si>
    <t>Raj Narayan Shukla</t>
  </si>
  <si>
    <t>103/7 SMQ Vayusena Nagar,Futala Lake,Nagpur,Maharashtra,India,440007</t>
  </si>
  <si>
    <t>ramandbz@gmail.com</t>
  </si>
  <si>
    <t>KVSC Pune</t>
  </si>
  <si>
    <t>KV sec8 RK Puram Delhi</t>
  </si>
  <si>
    <t>Bharati Vidyapeeth's College Of Engineering Delhi</t>
  </si>
  <si>
    <t>Guru Gobind Singh Indraprastha University Delhi</t>
  </si>
  <si>
    <t>Nagarro</t>
  </si>
  <si>
    <t>20S62054564</t>
  </si>
  <si>
    <t>DUC8961789</t>
  </si>
  <si>
    <t>COAP20006706</t>
  </si>
  <si>
    <t>Mr SUBHAM JANA</t>
  </si>
  <si>
    <t>MALIGRAM-WEST BENGAL-INDIA</t>
  </si>
  <si>
    <t>MADHUSUDAN JANA</t>
  </si>
  <si>
    <t>PERCENTAGE OF PWD IS 75%, DEFORMITY OF CHEST AND RIGHT HAND</t>
  </si>
  <si>
    <t>VILL-KHANBICHAK,PO-MALIGRAM,PS-PINGLA,DIST-PASCHIM MEDINIPUR,PIN-721140,WEST BENGAL,West Bengal,India,721140</t>
  </si>
  <si>
    <t>subhamjana2013@gmail.com</t>
  </si>
  <si>
    <t>CHHOTAKHELNA S.S. VIDYAMANDIR</t>
  </si>
  <si>
    <t>CHANGRACHAK J.S. VIDYAPITH</t>
  </si>
  <si>
    <t>JADAVPUR UNIVERSITY</t>
  </si>
  <si>
    <t>2ND CLASS</t>
  </si>
  <si>
    <t>CS20S66052014</t>
  </si>
  <si>
    <t>DUC8961480</t>
  </si>
  <si>
    <t>COAP20011576</t>
  </si>
  <si>
    <t>Mr SAURAV KUMAR</t>
  </si>
  <si>
    <t>PARSA POJHI-BIHAR-INDIA</t>
  </si>
  <si>
    <t>SHAHJANAND PRASAD</t>
  </si>
  <si>
    <t>SPARSH SALOON, GOKUL PATH,ROAD NO 15B, NORTH PATEL NAGAR,NEAR PREM RESORT,Bihar,India,800024</t>
  </si>
  <si>
    <t>sauravraghaw12@gmail.com</t>
  </si>
  <si>
    <t>ST. VONABA H/S, PATNA</t>
  </si>
  <si>
    <t>A.N.COLLEGE, PATNA</t>
  </si>
  <si>
    <t>MATHEMATICS SCIENCE</t>
  </si>
  <si>
    <t>TECHNO INDIA UNIVERSITY, WEST BENGAL</t>
  </si>
  <si>
    <t>PRIVATE DEEMED UNIVERSITY</t>
  </si>
  <si>
    <t>CS20S64014606</t>
  </si>
  <si>
    <t xml:space="preserve">DUC8961915 </t>
  </si>
  <si>
    <t>COAP20001649</t>
  </si>
  <si>
    <t>Mr Vipul Vasistya</t>
  </si>
  <si>
    <t>Khurja-Uttar Pradesh-India</t>
  </si>
  <si>
    <t>Gajender Sharma</t>
  </si>
  <si>
    <t>993, GYAN LOK COLONY,,SARAY NASRULLA KHAN,,KHURJA, DIST- Bulandshahr ( U.P ),Uttar Pradesh,India,203131</t>
  </si>
  <si>
    <t>vsvipul068@gmail.com</t>
  </si>
  <si>
    <t>Alpine Public School</t>
  </si>
  <si>
    <t>JK Institute of Applied Physics and Technology</t>
  </si>
  <si>
    <t>University of Allahabad</t>
  </si>
  <si>
    <t>CS20S65004007</t>
  </si>
  <si>
    <t>DUC8961709</t>
  </si>
  <si>
    <t>COAP20015680</t>
  </si>
  <si>
    <t>Mr Devesh Singh</t>
  </si>
  <si>
    <t>Shishpal Singh</t>
  </si>
  <si>
    <t>H.No 84, Pushpanjali Nagar Phase 3,Awadhpuri, Shahganj,Agra,Uttar Pradesh,India,282010</t>
  </si>
  <si>
    <t>dvsh.singh.796@gmail.com</t>
  </si>
  <si>
    <t>Kendriya Vidyalaya No.2 Agra Cantt, Agra</t>
  </si>
  <si>
    <t>Kendriya Vidyalaya No.1 AFS Agra, Agra</t>
  </si>
  <si>
    <t>Science-PCM</t>
  </si>
  <si>
    <t>JSS Academy Of Technical Education, Noida</t>
  </si>
  <si>
    <t>AKTU, Lucknow</t>
  </si>
  <si>
    <t>CS20S68032420</t>
  </si>
  <si>
    <t>DUC8961854</t>
  </si>
  <si>
    <t>COAP20018954</t>
  </si>
  <si>
    <t>Mr Sunny Kumar</t>
  </si>
  <si>
    <t>Gaya-Bihar-India</t>
  </si>
  <si>
    <t>F-143, Ground floor, Sukantanagar,Kolkata,,West Bengal,India,700098</t>
  </si>
  <si>
    <t>krsun2312@gmail.com</t>
  </si>
  <si>
    <t>Manas Vidyalaya</t>
  </si>
  <si>
    <t>Al-Momin International School</t>
  </si>
  <si>
    <t>Institute of Engineering &amp; Management, kolkata</t>
  </si>
  <si>
    <t>CS20S66048290</t>
  </si>
  <si>
    <t xml:space="preserve"> DUC8963530</t>
  </si>
  <si>
    <t>COAP20023321</t>
  </si>
  <si>
    <t>Mr ROSHAN KUMAR SINGH</t>
  </si>
  <si>
    <t>Sasaram-Bihar-India</t>
  </si>
  <si>
    <t>VINAY KUMAR SINGH</t>
  </si>
  <si>
    <t>Flat no-14,balwant janki,Shivrai pratishthan,Pune,Maharashtra,India,411038</t>
  </si>
  <si>
    <t>roshansingh322014@gmail.com</t>
  </si>
  <si>
    <t>Central railway school</t>
  </si>
  <si>
    <t>Kendriya vidyalayas O.F bhusawal</t>
  </si>
  <si>
    <t>MIT COLLEGE OF ENGINEERING ,PUNE</t>
  </si>
  <si>
    <t>SPPU</t>
  </si>
  <si>
    <t>Computer engineering</t>
  </si>
  <si>
    <t>20S62067345</t>
  </si>
  <si>
    <t>DUC8963951</t>
  </si>
  <si>
    <t>COAP20010439</t>
  </si>
  <si>
    <t>Mr Avinash</t>
  </si>
  <si>
    <t>Gandhrain-Bihar-India</t>
  </si>
  <si>
    <t>Ashok Kumar Jha</t>
  </si>
  <si>
    <t>A-308,Samarth Residency,Opp-Vidya,Vikash Hindi School,Saraswati Nagar,Vapi,Gujarat,India,396191</t>
  </si>
  <si>
    <t>avinashkumarakj@gmail.com</t>
  </si>
  <si>
    <t>GYAN BHARTI PUBLIC SCHOOL</t>
  </si>
  <si>
    <t>ADARSH JAIN DHARMIC SHIKSHA SADAN</t>
  </si>
  <si>
    <t>CS20S62038852</t>
  </si>
  <si>
    <t>DUC9409871</t>
  </si>
  <si>
    <t>COAP20005765</t>
  </si>
  <si>
    <t>Ms Deepanshi Pandey</t>
  </si>
  <si>
    <t>Prakash Pandey</t>
  </si>
  <si>
    <t>Village Kapina,PO Mallroad,Ranikhet,Uttarakhand,India,263645</t>
  </si>
  <si>
    <t>deepanshi.deepi.pandey@gmail.com</t>
  </si>
  <si>
    <t>Mount Sinai School</t>
  </si>
  <si>
    <t>Ashok Hall Girls' School</t>
  </si>
  <si>
    <t>Bipin Tripathi Kumaon Institute Of Technology</t>
  </si>
  <si>
    <t>CS20S68015045</t>
  </si>
  <si>
    <t>DUC8965836</t>
  </si>
  <si>
    <t>COAP20004162</t>
  </si>
  <si>
    <t>Mr Ankit Kumar Jatiya</t>
  </si>
  <si>
    <t>Rawatbhata-Rajasthan-India</t>
  </si>
  <si>
    <t>Tulsiram Jatiya</t>
  </si>
  <si>
    <t>T2/15 H,Anukiran colony,Rawatbhata,Rajasthan,India,323307</t>
  </si>
  <si>
    <t>ankit.jatiya715@gmail.com</t>
  </si>
  <si>
    <t>Atomic Energy Central School No 2</t>
  </si>
  <si>
    <t>Atomic Energy Central School No 4</t>
  </si>
  <si>
    <t>Physics,Chemistry,Mathematics,Computer Science,English</t>
  </si>
  <si>
    <t>Maharana Pratap University of Agriculture and Technology,Udaipur</t>
  </si>
  <si>
    <t>CS20S63062305</t>
  </si>
  <si>
    <t>DUC8964470</t>
  </si>
  <si>
    <t>COAP20005335</t>
  </si>
  <si>
    <t>Mr Arkadip Ghosh</t>
  </si>
  <si>
    <t>North 24 Parganas-WestÂ Bengal-India</t>
  </si>
  <si>
    <t>TAPASH KUMAR GHOSH</t>
  </si>
  <si>
    <t>KORA,BABUPARA,MADHYAMGRAM,NORTH 24 PARGANAS,PO-KORA CHANDIGARH,,West Bengal,India,700130</t>
  </si>
  <si>
    <t>ghosharkadip97@gmail.com</t>
  </si>
  <si>
    <t>BARASAT NABAPALLI BOYS HIGH SCHOOL</t>
  </si>
  <si>
    <t>BARASAT MAHATMA GANDHI MEMORIAL HIGH SCHOOL</t>
  </si>
  <si>
    <t>CS20S66058080</t>
  </si>
  <si>
    <t>DUC9035266</t>
  </si>
  <si>
    <t>COAP20013327</t>
  </si>
  <si>
    <t>Mr Deepak Chandra Joshi</t>
  </si>
  <si>
    <t>Nainital-Uttarakhand-India</t>
  </si>
  <si>
    <t>Mahesh Chandra Joshi</t>
  </si>
  <si>
    <t>Nainital club appartment,near employment office,Nainital,Uttarakhand,India,263001</t>
  </si>
  <si>
    <t>deepakjoshi645@gmail.com</t>
  </si>
  <si>
    <t>Jawahar Navodaya Vidyalaya Nainital</t>
  </si>
  <si>
    <t>SIT Pithoragarh</t>
  </si>
  <si>
    <t>UTU</t>
  </si>
  <si>
    <t>CS20S63033589</t>
  </si>
  <si>
    <t>DUC8964974</t>
  </si>
  <si>
    <t>COAP20007374</t>
  </si>
  <si>
    <t>Ms Anubha Agrawal</t>
  </si>
  <si>
    <t>Jitendra Kumar Agrawal</t>
  </si>
  <si>
    <t>MOHALLA KOOPA GALI,MOHALLA BARI WALA,(SADABAD),SADABAD,Uttar Pradesh,India,281306</t>
  </si>
  <si>
    <t>anubhakannu@gmail.com</t>
  </si>
  <si>
    <t>St. Vivekanand Public School, Sadabad</t>
  </si>
  <si>
    <t>St. Vivekanand Senior Secondary Public School, Sadabad</t>
  </si>
  <si>
    <t>Zakir Husain College of Engineering and Technology, AMU</t>
  </si>
  <si>
    <t>Aligarh Muslim University</t>
  </si>
  <si>
    <t>Ministry of Electronics and Information Technology</t>
  </si>
  <si>
    <t>CS20S65001183</t>
  </si>
  <si>
    <t>DUC8965142</t>
  </si>
  <si>
    <t>COAP20002692</t>
  </si>
  <si>
    <t>Mr CHALLA UDAY KIRAN REDDY</t>
  </si>
  <si>
    <t>NIRMAL-TELANGANA-INDIA</t>
  </si>
  <si>
    <t>CHALLA SRIRAM REDDY</t>
  </si>
  <si>
    <t>H.NO : 4-2-39,JUMERATHPET,NIRMAL,Telangana,India,504106</t>
  </si>
  <si>
    <t>ureddy616@gmail.com</t>
  </si>
  <si>
    <t>St, Thomas High School</t>
  </si>
  <si>
    <t>Board of Secondary Education Andrapradesh</t>
  </si>
  <si>
    <t>Indian Institute of Information Technology Vadodara</t>
  </si>
  <si>
    <t>CS19S32011237</t>
  </si>
  <si>
    <t>DUC8965032</t>
  </si>
  <si>
    <t>COAP20016671</t>
  </si>
  <si>
    <t>Mr Satendra Yadav</t>
  </si>
  <si>
    <t>Hukum Singh Yadav</t>
  </si>
  <si>
    <t>209/1 shubhas ward no. 3,Main road,Katangi, Jabalpur,Madhya Pradesh,India,483105</t>
  </si>
  <si>
    <t>ysatendra121@gmail.com</t>
  </si>
  <si>
    <t>Maharishi Vidya Mandir, Jabalpur</t>
  </si>
  <si>
    <t>CS20S65014867</t>
  </si>
  <si>
    <t>DUC9687328</t>
  </si>
  <si>
    <t>COAP20006816</t>
  </si>
  <si>
    <t>Mr Kundan Kumar</t>
  </si>
  <si>
    <t>Begusarai-Bihar-India</t>
  </si>
  <si>
    <t>Pipra Dewas,Barauni,Begusarai,Bihar,India,851112</t>
  </si>
  <si>
    <t>kkumar.siviku@gmail.com</t>
  </si>
  <si>
    <t>MGH, BIHAT</t>
  </si>
  <si>
    <t>SSMCD College, Dahiya</t>
  </si>
  <si>
    <t>TIT&amp;S</t>
  </si>
  <si>
    <t>MDU</t>
  </si>
  <si>
    <t>MPHRX</t>
  </si>
  <si>
    <t>2-0-10</t>
  </si>
  <si>
    <t>CS20S63044196</t>
  </si>
  <si>
    <t>DUC8965636</t>
  </si>
  <si>
    <t>COAP20018377</t>
  </si>
  <si>
    <t>Mr Swastik Maiti</t>
  </si>
  <si>
    <t>Asok Kumar Maiti</t>
  </si>
  <si>
    <t>Vill-Bhabanipur,P.O.-Debhog,P.S.-Bhabanipur,Dist-Purba Medinipur,Haldia,721657,,West Bengal,India,721657</t>
  </si>
  <si>
    <t>swastikmaiti@gmail.com</t>
  </si>
  <si>
    <t>Disari Public School</t>
  </si>
  <si>
    <t>Bharatiya Vidya Bhavan's Netaji Subhash Chandra Bose Vidyaniketan</t>
  </si>
  <si>
    <t>Amity University</t>
  </si>
  <si>
    <t>CS20S66050110</t>
  </si>
  <si>
    <t>DUC9051395</t>
  </si>
  <si>
    <t>COAP20004752</t>
  </si>
  <si>
    <t>Mr SAJITH BABU SHREEDHARAN MENON</t>
  </si>
  <si>
    <t>BABU SHREEDHARAN</t>
  </si>
  <si>
    <t>ONE ARM ORTHOPEDIC</t>
  </si>
  <si>
    <t>A 602 RIDDHI SIDDHI APT,OPP SAMARTH SCHOOL,SAMARTH NAGAR BADLAPUR E,Maharashtra,India,421503</t>
  </si>
  <si>
    <t>sajithmenon95@gmail.com</t>
  </si>
  <si>
    <t>NEHS</t>
  </si>
  <si>
    <t>SICES</t>
  </si>
  <si>
    <t>KGCE</t>
  </si>
  <si>
    <t>QualityKiosk</t>
  </si>
  <si>
    <t>Test Engineer</t>
  </si>
  <si>
    <t>CS20S62038014</t>
  </si>
  <si>
    <t xml:space="preserve"> DUC8967587</t>
  </si>
  <si>
    <t>COAP20013143</t>
  </si>
  <si>
    <t>Mr Dhruv Nareshbhai Sachdev</t>
  </si>
  <si>
    <t>Nareshbhai Sachdev</t>
  </si>
  <si>
    <t>Chamunda Krupa, 3 africa colony,Near Nilkanth Mahadev Mandir,University Road, Rajkot,Gujarat,India,360005</t>
  </si>
  <si>
    <t>dhruvnsachdev@gmail.com</t>
  </si>
  <si>
    <t>Saint Paul's School, Rajkot</t>
  </si>
  <si>
    <t>Shakti Higher Secondary School</t>
  </si>
  <si>
    <t>Gujarat Higher Secondary Education Board</t>
  </si>
  <si>
    <t>Science, Math</t>
  </si>
  <si>
    <t>Dhirubhai Ambani Institute of Information and Communication Technology</t>
  </si>
  <si>
    <t>Information and Communication Technology</t>
  </si>
  <si>
    <t>Infocusp Innovations Pvt Ltd</t>
  </si>
  <si>
    <t>To develop and maintain scalable systems, Data Science</t>
  </si>
  <si>
    <t>CS20S62003535</t>
  </si>
  <si>
    <t>DUC8968169</t>
  </si>
  <si>
    <t>COAP20002421</t>
  </si>
  <si>
    <t>Mr Chetan Shriram Mali</t>
  </si>
  <si>
    <t>Dhule-Maharashtra-INDIA</t>
  </si>
  <si>
    <t>Adhave Shriram Chaitram</t>
  </si>
  <si>
    <t>At post Borkund (Ratanpura) Tal. Dist. Dhule,near hanuman temple,Dhule,Maharashtra,India,424308</t>
  </si>
  <si>
    <t>chetanm0311@gmail.com</t>
  </si>
  <si>
    <t>S. T. T. K MAHAJAN HIGHSCHOOL DEOPUR DHULE</t>
  </si>
  <si>
    <t>Z. B. PATIL SENIOR COLLEGE DEOPUR DHULE</t>
  </si>
  <si>
    <t>PHYSICS CHEMISTRY MATHS ELECTRONICS</t>
  </si>
  <si>
    <t>GOVERNMENT COLLEGE OF ENGINEERING AURANGABAD</t>
  </si>
  <si>
    <t>DR. BABASAHEB AMBEDKAR MARATHWADA UNIVERSITY</t>
  </si>
  <si>
    <t>CS20S62029011</t>
  </si>
  <si>
    <t>DUC8967679</t>
  </si>
  <si>
    <t>COAP20018406</t>
  </si>
  <si>
    <t>Mr Haresh Subhash Shingare</t>
  </si>
  <si>
    <t>Vaibhawadi-Maharashtr-India</t>
  </si>
  <si>
    <t>Subhash</t>
  </si>
  <si>
    <t>7,Mangal DHangade Chawl,Tanaji Wadi TP road,Bhandup west,mumbai,Maharashtra,India,4000778</t>
  </si>
  <si>
    <t>meetharesh5@gmail.com</t>
  </si>
  <si>
    <t>JagrutiVidyalaya</t>
  </si>
  <si>
    <t>NES Polytechnic</t>
  </si>
  <si>
    <t>MABTE</t>
  </si>
  <si>
    <t>PCE</t>
  </si>
  <si>
    <t>SITH</t>
  </si>
  <si>
    <t>Assistant Teacher</t>
  </si>
  <si>
    <t>Graduate sudent teaching</t>
  </si>
  <si>
    <t>CS20S62051109</t>
  </si>
  <si>
    <t>DUC8968273</t>
  </si>
  <si>
    <t>COAP20015021</t>
  </si>
  <si>
    <t>Mr Rohit Kumar</t>
  </si>
  <si>
    <t>Shankar Mandal</t>
  </si>
  <si>
    <t>At: Nayatola,Po: Budhchak, PS: Budhchak,Dist: Bhagalpur,Bihar,India,813222</t>
  </si>
  <si>
    <t>rohitkum6073@gmail.com</t>
  </si>
  <si>
    <t>J. N. V Banka, Bihar</t>
  </si>
  <si>
    <t>Tarar Intermediate College, Bhagalpur, Bihar</t>
  </si>
  <si>
    <t>NIT TRICHY</t>
  </si>
  <si>
    <t>CondeNast</t>
  </si>
  <si>
    <t>DATA ENGINEER INTERN</t>
  </si>
  <si>
    <t>CS20S67344172</t>
  </si>
  <si>
    <t>DUC8968725</t>
  </si>
  <si>
    <t>COAP20007220</t>
  </si>
  <si>
    <t>Mr Ayush Bansal</t>
  </si>
  <si>
    <t>Subhash Bansal</t>
  </si>
  <si>
    <t>Icon Linera,Bhumkar Chowk,Pune,Maharashtra,India,411057</t>
  </si>
  <si>
    <t>bansal.ayush48@gmail.com</t>
  </si>
  <si>
    <t>St. Andrews Sr. Sec. School</t>
  </si>
  <si>
    <t>GLAU</t>
  </si>
  <si>
    <t>GLA University</t>
  </si>
  <si>
    <t>CS18S35001283</t>
  </si>
  <si>
    <t>DUC8969011</t>
  </si>
  <si>
    <t>COAP20007030</t>
  </si>
  <si>
    <t>Mr Surendra Kumar Chouhan</t>
  </si>
  <si>
    <t>Krishan Kumar Chouhan</t>
  </si>
  <si>
    <t>Plot No. 24 Parihar Nagar,Bhadhwasiya,Jodhpur,Rajasthan,India,342007</t>
  </si>
  <si>
    <t>surendrachouhan238@gmail.com</t>
  </si>
  <si>
    <t>Annie Besent Public School</t>
  </si>
  <si>
    <t>Neha Public School</t>
  </si>
  <si>
    <t>College Of Engineering And Technology</t>
  </si>
  <si>
    <t>CS20S63024169</t>
  </si>
  <si>
    <t>COAP20012092</t>
  </si>
  <si>
    <t>Mr Pranav</t>
  </si>
  <si>
    <t>Jehanabad-Bihar-India</t>
  </si>
  <si>
    <t>Ras Bihari Sharma</t>
  </si>
  <si>
    <t>1057 B,Shiv colony,Pinjore,Haryana,India,134102</t>
  </si>
  <si>
    <t>om.pranav.me@gmail.com</t>
  </si>
  <si>
    <t>Noble High School</t>
  </si>
  <si>
    <t>Haryana Board of Secondary Education</t>
  </si>
  <si>
    <t>Non-Med</t>
  </si>
  <si>
    <t>U.I.E.T.</t>
  </si>
  <si>
    <t>Kurukshetra University</t>
  </si>
  <si>
    <t>Unemployed</t>
  </si>
  <si>
    <t>0-0-1</t>
  </si>
  <si>
    <t>CS20S68029002</t>
  </si>
  <si>
    <t>DUC8969317</t>
  </si>
  <si>
    <t>COAP20002089</t>
  </si>
  <si>
    <t>Mr RONIT MAITRA</t>
  </si>
  <si>
    <t>PRASUN MAITRA</t>
  </si>
  <si>
    <t>13/71 , CENTRAL GOVT. QUARTERS , UPEN BANERJEE ROAD , PARNASREE PALLY S.O. ,,KOLKATA - 700060,,West Bengal,India,700060</t>
  </si>
  <si>
    <t>rm2004@cse.jgec.ac.in</t>
  </si>
  <si>
    <t>KENDRIYA VIDYALAYA COMMAND HOSPITAL</t>
  </si>
  <si>
    <t>COMPUTER SCIENCE AD ENGINEERING</t>
  </si>
  <si>
    <t>PERFORMANCE ANALYSIS OF SECURE GROUP COMMUNICATION USING VARIOUS DATA STRUCTURES</t>
  </si>
  <si>
    <t>0-1-7</t>
  </si>
  <si>
    <t>RESEARCH</t>
  </si>
  <si>
    <t>IIIT KALYANI</t>
  </si>
  <si>
    <t>DESIGN AND ANALYSIS OF IoT ENABLED SMART SHOPPING SYSTEM</t>
  </si>
  <si>
    <t>CS20S66048581</t>
  </si>
  <si>
    <t>DUC8969211</t>
  </si>
  <si>
    <t>COAP20015690</t>
  </si>
  <si>
    <t>Mr Ajay Kumar</t>
  </si>
  <si>
    <t>MOHANIA-BIHAR-INDIA</t>
  </si>
  <si>
    <t>Ram Bachan Ram</t>
  </si>
  <si>
    <t>76 CH KARAN SINGH, Room No 201,,BER SARAI, NEW DELHI, NEAR DISPENSARY,,Delhi,India,110016</t>
  </si>
  <si>
    <t>ajaykumara20j@gmail.com</t>
  </si>
  <si>
    <t>S.B HIGH SCHOOL, MOHANIA, BIHAR</t>
  </si>
  <si>
    <t>S.V.P COLLEGE BHABHUA, BIHAR</t>
  </si>
  <si>
    <t>SCHOOL OF ENGINEERING &amp; TECHNOLOGY, AIZAWL, MIZORAM</t>
  </si>
  <si>
    <t>MIZORAM UNIVERSITY</t>
  </si>
  <si>
    <t>MIZORAM UNIVERSITY TECHNO CLUB, AIZAWL, MIZORAM</t>
  </si>
  <si>
    <t>LECTURER</t>
  </si>
  <si>
    <t>0-10-1</t>
  </si>
  <si>
    <t>It is Regular Teaching Job, organized by MZUTC and comes under Enhanced Learning Programme for 1 Year</t>
  </si>
  <si>
    <t>CS20S63037067</t>
  </si>
  <si>
    <t>DUC8970396</t>
  </si>
  <si>
    <t>COAP20021783</t>
  </si>
  <si>
    <t>Mr Danial Kafeel</t>
  </si>
  <si>
    <t>Aligarh-Uttar Pradesh-India</t>
  </si>
  <si>
    <t>Kafeel Ahmad Khan</t>
  </si>
  <si>
    <t>3/79 B-3,Near CMO Compound,Lal Diggi, Aligarh,Uttar Pradesh,India,202001</t>
  </si>
  <si>
    <t>danialkafeel@gmail.com</t>
  </si>
  <si>
    <t>S.T.S High School, AMU, Aligarh</t>
  </si>
  <si>
    <t>Aligarh Muslim University Board</t>
  </si>
  <si>
    <t>Saiyyid Hamid Senior Secondary School, AMU, Aligarh</t>
  </si>
  <si>
    <t>Z.H. College of Engineering and Technology, AMU</t>
  </si>
  <si>
    <t>Summer Intern</t>
  </si>
  <si>
    <t>Indian Institute of Technology, Mandi, H.P.</t>
  </si>
  <si>
    <t>0-1-16</t>
  </si>
  <si>
    <t>CS20S65002030</t>
  </si>
  <si>
    <t>DUC9112804</t>
  </si>
  <si>
    <t>COAP20000647</t>
  </si>
  <si>
    <t>Mr SAURABH MACHHINDRA PILGAR</t>
  </si>
  <si>
    <t>SHRIRAMPUR-MAHARASHTRA-India</t>
  </si>
  <si>
    <t>MACHHINDRA</t>
  </si>
  <si>
    <t>Trimbak nagar,,ward no.7,SHRIRAMPUR,Maharashtra,India,413709</t>
  </si>
  <si>
    <t>saurabh.pilgar@gmail.com</t>
  </si>
  <si>
    <t>KBP VIDYALAYA VINCHUR</t>
  </si>
  <si>
    <t>SSGM COLLEGE KOPARGAON</t>
  </si>
  <si>
    <t>SINHGAD COLLEGE OF ENGINEERING</t>
  </si>
  <si>
    <t>SAVITRIBAI PHULE UNIVERSITY PUNE</t>
  </si>
  <si>
    <t>CS20S62084070</t>
  </si>
  <si>
    <t>DUC8970334</t>
  </si>
  <si>
    <t>COAP20022332</t>
  </si>
  <si>
    <t>Mr SANDEEP Kumar MISHRA</t>
  </si>
  <si>
    <t>Gonda-Uttar Pradesh-India</t>
  </si>
  <si>
    <t>Ghanshyam mishra</t>
  </si>
  <si>
    <t>Vill+post KOOK NAGAR,distt gonda, U.P.,Aazad nagar choraha,KOOKNAGAR,Uttar Pradesh,India,271312</t>
  </si>
  <si>
    <t>gm271312@gmail.com</t>
  </si>
  <si>
    <t>MPSKI</t>
  </si>
  <si>
    <t>U.P.BOARD</t>
  </si>
  <si>
    <t>RRDSVNIC</t>
  </si>
  <si>
    <t>SHRI MATA VAISHNO DEVI UNIVERSITY</t>
  </si>
  <si>
    <t>SMVDU</t>
  </si>
  <si>
    <t>CS20S63023125</t>
  </si>
  <si>
    <t>SOBC8661183261</t>
  </si>
  <si>
    <t>COAP20018544</t>
  </si>
  <si>
    <t>Mr Tushar Jaywant Phule</t>
  </si>
  <si>
    <t>Khanawadi-Maharashtra-India</t>
  </si>
  <si>
    <t>Jaywant Phule</t>
  </si>
  <si>
    <t>A204,Satyaraj Aangan,Kalepadal,Hadapsar,Pune,Maharashtra,India,411028</t>
  </si>
  <si>
    <t>tusharphule82@gmail.com</t>
  </si>
  <si>
    <t>Sadhana Vidyalaya,Pune</t>
  </si>
  <si>
    <t>Fergusson College,Pune</t>
  </si>
  <si>
    <t>Maharashtra Institute of Technology,Pune</t>
  </si>
  <si>
    <t>E&amp;TC</t>
  </si>
  <si>
    <t>Vodafone India,Pune</t>
  </si>
  <si>
    <t>Graduate Engineering Trainee</t>
  </si>
  <si>
    <t>1-0-25</t>
  </si>
  <si>
    <t>CS20S62072077</t>
  </si>
  <si>
    <t>DUC8970804</t>
  </si>
  <si>
    <t>COAP20021931</t>
  </si>
  <si>
    <t>Ms Dimple Motwani</t>
  </si>
  <si>
    <t>Ajmer-Rajasthan-India</t>
  </si>
  <si>
    <t>Dilip Motwani</t>
  </si>
  <si>
    <t>Plot No 49,Sant Leelashah Colony,Dhola Bhata,Ajmer,Rajasthan,India,305001</t>
  </si>
  <si>
    <t>dimplemotwani248@gmail.com</t>
  </si>
  <si>
    <t>Sophia Senior Secondary School, Ajmer</t>
  </si>
  <si>
    <t>PCM, IP</t>
  </si>
  <si>
    <t>Government Women Engineering College, Ajmer</t>
  </si>
  <si>
    <t>RTU</t>
  </si>
  <si>
    <t>CS20S63001057</t>
  </si>
  <si>
    <t>DUC8971208</t>
  </si>
  <si>
    <t>COAP20016328</t>
  </si>
  <si>
    <t>Mr Archit Gupta</t>
  </si>
  <si>
    <t>INDORE-Madhya Pradesh-India</t>
  </si>
  <si>
    <t>Rahul Gupta</t>
  </si>
  <si>
    <t>13,MISHRA NAGAR,103,RAJRANI APPT.,ANNAPURNA ROAD,INDORE,Madhya Pradesh,India,452009</t>
  </si>
  <si>
    <t>architgupta319@gmail.com</t>
  </si>
  <si>
    <t>St. Norbert School</t>
  </si>
  <si>
    <t>Artificial Intelligence</t>
  </si>
  <si>
    <t>CS20S63013680</t>
  </si>
  <si>
    <t>DUC8971310</t>
  </si>
  <si>
    <t>COAP20006785</t>
  </si>
  <si>
    <t>Mr aerupula somesh vas</t>
  </si>
  <si>
    <t>hyderabad-telangana-india</t>
  </si>
  <si>
    <t>aerupula srinivas</t>
  </si>
  <si>
    <t>1-8-183,ganeshpuri colony,kothapet,hyderabad,Telangana,India,500060</t>
  </si>
  <si>
    <t>someshvas1@gmail.com</t>
  </si>
  <si>
    <t>panineeya maha vidyalaya public school</t>
  </si>
  <si>
    <t>kendriya vidyalay no-2,uppal</t>
  </si>
  <si>
    <t>MPC-COMPUTER SCIENCE</t>
  </si>
  <si>
    <t>TEEGALA KRISHNA REDDY COLLEGE OF ENGINEERING</t>
  </si>
  <si>
    <t>JAWAHARLAL NEHRU UNIVERSITY OF HYDERABAD</t>
  </si>
  <si>
    <t>CS20S61402356</t>
  </si>
  <si>
    <t>COAP20004959</t>
  </si>
  <si>
    <t>Ms Tripti Singh</t>
  </si>
  <si>
    <t>Vijay Kumar Singh</t>
  </si>
  <si>
    <t>14/480,Sector-14,Vikas Nagar,Lucknow,,Uttar Pradesh,India,226022</t>
  </si>
  <si>
    <t>stripti411@gmail.com</t>
  </si>
  <si>
    <t>Shri Ramswaroop Memorial College of Engineering and Management</t>
  </si>
  <si>
    <t>Dr.A.P.J.Abdul Kalaam Technical University</t>
  </si>
  <si>
    <t>1st DIvision</t>
  </si>
  <si>
    <t>CS20S65023392</t>
  </si>
  <si>
    <t>COAP20004439</t>
  </si>
  <si>
    <t>Mr Pranav Athreya Sangem</t>
  </si>
  <si>
    <t>Hanamkonda-Telangana-India</t>
  </si>
  <si>
    <t>Sangem Srinivas Rao</t>
  </si>
  <si>
    <t>#2-4-799,Venkatramnagar Colony,near old bus depo,Warangal,Telangana,India,506001</t>
  </si>
  <si>
    <t>pranavsangem@gmail.com</t>
  </si>
  <si>
    <t>Oxford High School</t>
  </si>
  <si>
    <t>Board of Secondary Education,Andhra Pradesh India</t>
  </si>
  <si>
    <t>S R Junior College</t>
  </si>
  <si>
    <t>S R Engineering College</t>
  </si>
  <si>
    <t>Jawaharlal Nehru Technological  University,Hyderabad</t>
  </si>
  <si>
    <t>Opentext</t>
  </si>
  <si>
    <t>Engineering Intern</t>
  </si>
  <si>
    <t>0-4-11</t>
  </si>
  <si>
    <t>Working of WebForms</t>
  </si>
  <si>
    <t>TATA Consultancy Services</t>
  </si>
  <si>
    <t>0-10-11</t>
  </si>
  <si>
    <t>Cyber Security wing</t>
  </si>
  <si>
    <t>CS20S67412039</t>
  </si>
  <si>
    <t>DUC9176328</t>
  </si>
  <si>
    <t>COAP20013829</t>
  </si>
  <si>
    <t>Mr AYUSH GAURAV</t>
  </si>
  <si>
    <t>RANCHI-JHARKHAND-INDIA</t>
  </si>
  <si>
    <t>VIDYA BHUSHAN PRASAD</t>
  </si>
  <si>
    <t>B201 VARS PARKWOOD,Sy. NO 94/1 BEHIND ADARSH PALM RETREAT,BELLANDUR,BENGALURU,Karnataka,India,560103</t>
  </si>
  <si>
    <t>ayush.gaurav2014@gmail.com</t>
  </si>
  <si>
    <t>BISHOP SCHOOL</t>
  </si>
  <si>
    <t>DAV PUBLIC SCHOOL HEHAL</t>
  </si>
  <si>
    <t>SRM-IST</t>
  </si>
  <si>
    <t>NATIONAL UNIVERSITY OF SINGAPORE</t>
  </si>
  <si>
    <t>0-0-24</t>
  </si>
  <si>
    <t>CS20S61220125</t>
  </si>
  <si>
    <t>DUC8973175</t>
  </si>
  <si>
    <t>COAP20022076</t>
  </si>
  <si>
    <t>Mr PRASHIK KESHAO RAWALE</t>
  </si>
  <si>
    <t>BRAMHAPURI-MAHARASHTRA-India</t>
  </si>
  <si>
    <t>KESHAO RAWALE</t>
  </si>
  <si>
    <t>NEAR KABRYSTAN,OM NAGAR,BRAMHAPURI,Maharashtra,India,441206</t>
  </si>
  <si>
    <t>kushu.sam@gmail.com</t>
  </si>
  <si>
    <t>CHRISTANAND SCHOOL</t>
  </si>
  <si>
    <t>ST. PAUL JUNIOR COLLEGE</t>
  </si>
  <si>
    <t>ELECTRONICS</t>
  </si>
  <si>
    <t>THE NERDY ACADEMY</t>
  </si>
  <si>
    <t>SENIOR EDUCATOR INTERN</t>
  </si>
  <si>
    <t>CS20S62054177</t>
  </si>
  <si>
    <t>DUC8972977</t>
  </si>
  <si>
    <t>COAP20007979</t>
  </si>
  <si>
    <t>Mr ABHISHEK GARG</t>
  </si>
  <si>
    <t>SHAMMI GARG</t>
  </si>
  <si>
    <t>84/1, Neshvilla Road,,Opposite Church, Near Arti Complex,Dehradun,Uttarakhand,India,248001</t>
  </si>
  <si>
    <t>ram101997@gmail.com</t>
  </si>
  <si>
    <t>BRIGHTLANDS SCHOOL</t>
  </si>
  <si>
    <t>PCM,COMPUTERS</t>
  </si>
  <si>
    <t>DIT UNIVERSITY</t>
  </si>
  <si>
    <t>6 weeks</t>
  </si>
  <si>
    <t>Sopra Steria</t>
  </si>
  <si>
    <t>0-1-6</t>
  </si>
  <si>
    <t>CS20S68004097</t>
  </si>
  <si>
    <t>DUC8972896</t>
  </si>
  <si>
    <t>COAP20004726</t>
  </si>
  <si>
    <t>Mr Aditya Rathi</t>
  </si>
  <si>
    <t>Pankaj Rathi</t>
  </si>
  <si>
    <t>CH -240,Scheme No. - 74C, Vijaynagar,Indore,Madhya Pradesh,India,452010</t>
  </si>
  <si>
    <t>rathiaditya1998@gmail.com</t>
  </si>
  <si>
    <t>Rajeshwar Hr. Sec. School</t>
  </si>
  <si>
    <t>Daisy Dales School</t>
  </si>
  <si>
    <t>Shri G. S. Institute Of Technology  &amp; Science, Indore</t>
  </si>
  <si>
    <t>Appointy Software Inc. , bhopal</t>
  </si>
  <si>
    <t>Product Development Intern</t>
  </si>
  <si>
    <t>Central Lab, Indore</t>
  </si>
  <si>
    <t>Software Development Intern</t>
  </si>
  <si>
    <t>CS20S63012170</t>
  </si>
  <si>
    <t>DUC9110449</t>
  </si>
  <si>
    <t>COAP20008917</t>
  </si>
  <si>
    <t>Ms SHRADHA JAIN</t>
  </si>
  <si>
    <t>RATLAM-MADHYA PRADESH-India</t>
  </si>
  <si>
    <t>MANOJ JAIN</t>
  </si>
  <si>
    <t>291,KASTURBA NAGAR,RATLAM,Madhya Pradesh,India,457001</t>
  </si>
  <si>
    <t>shraddhajain3131@gmail.com</t>
  </si>
  <si>
    <t>SHRI GURU TEGH BAHADUR ACADEMY</t>
  </si>
  <si>
    <t>ORIENTAL INSTITUTE OF SCIENCE AND TECHNOLOGY</t>
  </si>
  <si>
    <t>CS20S65012066</t>
  </si>
  <si>
    <t>DUC8977861</t>
  </si>
  <si>
    <t>COAP20017641</t>
  </si>
  <si>
    <t>Ms Divya Gupta</t>
  </si>
  <si>
    <t>Sanjeev Kumar Gupta</t>
  </si>
  <si>
    <t>House No 396,Sector 7,Panchkula,Haryana,India,134109</t>
  </si>
  <si>
    <t>divyaguptauiet@gmail.com</t>
  </si>
  <si>
    <t>D.A.V Sr. Sec. Public School</t>
  </si>
  <si>
    <t>GOVT MODEL S S SCHOOL MODERN COMP MANI MAJRA CHD</t>
  </si>
  <si>
    <t>SCIENCE (NON MEDICAL)</t>
  </si>
  <si>
    <t>UNIVERSITY INSTITUTE of ENGINEERING and TECHNOLOGY</t>
  </si>
  <si>
    <t>PANJAB UNIVERSITY CHANDIGARH</t>
  </si>
  <si>
    <t>CS20S68029022</t>
  </si>
  <si>
    <t>DUC8979540</t>
  </si>
  <si>
    <t>COAP20005752</t>
  </si>
  <si>
    <t>Mr Bajirao Ramling Salunke</t>
  </si>
  <si>
    <t>Bavi-Maharashtra-India</t>
  </si>
  <si>
    <t>Ramling Shankar Salunke</t>
  </si>
  <si>
    <t>At post Bavi ka Taluka Osmanabad,Distic Osmanabad,osmanabad,Maharashtra,India,413501</t>
  </si>
  <si>
    <t>bajisalunke001@gmail.com</t>
  </si>
  <si>
    <t>Bhairavnath Highschool Darur</t>
  </si>
  <si>
    <t>Latur</t>
  </si>
  <si>
    <t>Ramkrishna Paramhans college Osmanabad</t>
  </si>
  <si>
    <t>General</t>
  </si>
  <si>
    <t>TPCT college of engg Osmanabad</t>
  </si>
  <si>
    <t>BAMU Aurangabad</t>
  </si>
  <si>
    <t>CS20S61406711</t>
  </si>
  <si>
    <t>DUC9077196</t>
  </si>
  <si>
    <t>COAP20006175</t>
  </si>
  <si>
    <t>Ms Meghna Dubey</t>
  </si>
  <si>
    <t>Manish Dubey</t>
  </si>
  <si>
    <t>Flat 11, Block E8, Chouhan Town,Junwani, Bhilai,,Chhattisgarh,India,490020</t>
  </si>
  <si>
    <t>meghnadubey300@gmail.com</t>
  </si>
  <si>
    <t>BSP Senior Secondary School Sec X</t>
  </si>
  <si>
    <t>CS20S66020038</t>
  </si>
  <si>
    <t>IGAIKAIWI6</t>
  </si>
  <si>
    <t>COAP20002393</t>
  </si>
  <si>
    <t>Mr UTKARSH RAAJ GUPTA</t>
  </si>
  <si>
    <t>JAIPUR-RAJASTHAN-INDIA</t>
  </si>
  <si>
    <t>RAJEEV KUMAR GUPTA</t>
  </si>
  <si>
    <t>57, PRITHVI NAGAR, NAYAKHERA,VIDHYADHAR NAGAR, JAIPUR,,Rajasthan,India,302039</t>
  </si>
  <si>
    <t>utkarshg28@gmail.com</t>
  </si>
  <si>
    <t>SIR PADAMPAT SINGHANIA SCHOOL</t>
  </si>
  <si>
    <t>KENDRIYA VIDHYALAYA NO.2, KOTA</t>
  </si>
  <si>
    <t>PHYSICS, MATHEMATICS,CHEMISTRY</t>
  </si>
  <si>
    <t>BML MUNJAL UNIVERSITY</t>
  </si>
  <si>
    <t>CS20S63021099</t>
  </si>
  <si>
    <t>DUC8980440</t>
  </si>
  <si>
    <t>COAP20002384</t>
  </si>
  <si>
    <t>Mr Atul</t>
  </si>
  <si>
    <t>Cochin-Kerala-India</t>
  </si>
  <si>
    <t>Sunil kumar sharma</t>
  </si>
  <si>
    <t>6h floor, salarpuria money centre,opp. raheja arcade, kormangala 7th block,,Karnataka,India,560095</t>
  </si>
  <si>
    <t>katul2015@gmail.com</t>
  </si>
  <si>
    <t>North point chidlren's school</t>
  </si>
  <si>
    <t>Paramount academy</t>
  </si>
  <si>
    <t>Maths, Physics, Chemistry, English, Painting</t>
  </si>
  <si>
    <t>MVJ College of engineering</t>
  </si>
  <si>
    <t>HummingWave technologies</t>
  </si>
  <si>
    <t>CS20S61206385</t>
  </si>
  <si>
    <t>DUC8980870</t>
  </si>
  <si>
    <t>COAP20010966</t>
  </si>
  <si>
    <t>Mr ANAMITRA MUKHERJEE</t>
  </si>
  <si>
    <t>ASHIM KUMAR MUKHERJEE</t>
  </si>
  <si>
    <t>1 D.N.Mukherjee Road,Bally,Howrah,West Bengal,India,711201</t>
  </si>
  <si>
    <t>anamitramukherjee123@gmail.com</t>
  </si>
  <si>
    <t>UTTARPARA CHILDREN'S OWN HOME</t>
  </si>
  <si>
    <t>UTTARPARA GOVT. HIGH SCHOOL</t>
  </si>
  <si>
    <t>WBUT</t>
  </si>
  <si>
    <t>CS20S66050397</t>
  </si>
  <si>
    <t>DUC9447467</t>
  </si>
  <si>
    <t>COAP20019167</t>
  </si>
  <si>
    <t>Mr Jhadithila Babaji Mahesh</t>
  </si>
  <si>
    <t>Bhubaneswar-Odisha-India</t>
  </si>
  <si>
    <t>JRS Mani</t>
  </si>
  <si>
    <t>C/O MVCL RAO,Plot No- 26/52,Near Sainik School Gate,Gajapati Nagar,Bhubaneswar,Odisha(Orissa),India,751005</t>
  </si>
  <si>
    <t>jvksuraj@gmail.com</t>
  </si>
  <si>
    <t>DAV Public School,Chandrasekharpur</t>
  </si>
  <si>
    <t>BJEM,School</t>
  </si>
  <si>
    <t>Trident Academy of Technology</t>
  </si>
  <si>
    <t>IT Analyst</t>
  </si>
  <si>
    <t>6-0-24</t>
  </si>
  <si>
    <t>Developer/Technical Lead</t>
  </si>
  <si>
    <t>CS20S66034104</t>
  </si>
  <si>
    <t>DUC8984393</t>
  </si>
  <si>
    <t>COAP20012766</t>
  </si>
  <si>
    <t>Mr Indrajit Banerjee</t>
  </si>
  <si>
    <t>Subrata Banerjee</t>
  </si>
  <si>
    <t>Aloklata Apts. Flat 5H,227 Samarpally, Barowaritala, Krishnapur,Kolkata,West Bengal,India,700102</t>
  </si>
  <si>
    <t>indra99.acc@gmail.com</t>
  </si>
  <si>
    <t>Bidhannagar Govt. High School</t>
  </si>
  <si>
    <t>Science (Physics,Chemistry,Maths,Stats)</t>
  </si>
  <si>
    <t>CS20S66052197</t>
  </si>
  <si>
    <t>DUC8984513</t>
  </si>
  <si>
    <t>COAP20002886</t>
  </si>
  <si>
    <t>Mr Joyojyoti Acharya</t>
  </si>
  <si>
    <t>Chanchal Kumar Acharya</t>
  </si>
  <si>
    <t>Hatiara New Market, Opposite to Radha Gavinda Mandir,Hatiara Main Road,,West Bengal,India,700157</t>
  </si>
  <si>
    <t>joyojyotiacharya18@gmail.com</t>
  </si>
  <si>
    <t>Joyojyotiacharya18@gmail.com</t>
  </si>
  <si>
    <t>C.C. Hindu Vidyapith</t>
  </si>
  <si>
    <t>Science PCMB</t>
  </si>
  <si>
    <t>Govt College of Engineering and Leather Technology</t>
  </si>
  <si>
    <t>CS20S66048527</t>
  </si>
  <si>
    <t>DUC9390163</t>
  </si>
  <si>
    <t>COAP20017135</t>
  </si>
  <si>
    <t>Mr Vikash Raghuwanshi</t>
  </si>
  <si>
    <t>BHOPAL-MADHYA PRADESH-India</t>
  </si>
  <si>
    <t>Ramsahay Raghuwanshi</t>
  </si>
  <si>
    <t>Room no. D2, M-337,Gautam Nagar,BHOPAL,Madhya Pradesh,India,462023</t>
  </si>
  <si>
    <t>vikashraghuwanshi233@gmail.com</t>
  </si>
  <si>
    <t>Pushpa Vidhyalaya Silwani</t>
  </si>
  <si>
    <t>Chavara Vidhya Bhawan Mandideep</t>
  </si>
  <si>
    <t>MATHS SCIENCE</t>
  </si>
  <si>
    <t>SAMRAT ASHOK TECHNOLOGICAL INSTITUTE, VIDISHA</t>
  </si>
  <si>
    <t>RAJIV GANDHI PROUDYOGIKI VISHWAVIDHYALAYA, BHOPAL</t>
  </si>
  <si>
    <t>CS20S65011032</t>
  </si>
  <si>
    <t>DUC8987223</t>
  </si>
  <si>
    <t>COAP20010863</t>
  </si>
  <si>
    <t>Mr Arpit Maheshwari</t>
  </si>
  <si>
    <t>KOTA-RAJASTHAN-India</t>
  </si>
  <si>
    <t>Manoj Jakatia</t>
  </si>
  <si>
    <t>7-J-17,Mahaveer Nagar 3,,KOTA,Rajasthan,India,324005</t>
  </si>
  <si>
    <t>arpitmaheshwari14@gmail.com</t>
  </si>
  <si>
    <t>Modi Public School</t>
  </si>
  <si>
    <t>Arcadia Academy</t>
  </si>
  <si>
    <t>Physics, Chemistry and Mathematics</t>
  </si>
  <si>
    <t>M. B. M. Engineering College</t>
  </si>
  <si>
    <t>Jai Narayan Vyas University</t>
  </si>
  <si>
    <t>Assistant System Engineer Trainee</t>
  </si>
  <si>
    <t>1-0-29</t>
  </si>
  <si>
    <t>PL/SQL Developer</t>
  </si>
  <si>
    <t>CS20S63025197</t>
  </si>
  <si>
    <t>DUC8985330</t>
  </si>
  <si>
    <t>COAP20005834</t>
  </si>
  <si>
    <t>Ms BHAVYA MUNAGALA</t>
  </si>
  <si>
    <t>GODAVARIKHANI-TELANGANA-INDIA</t>
  </si>
  <si>
    <t>MVR DEEKSHITULU MUNAGALA</t>
  </si>
  <si>
    <t>Hno:7-114/5,sita enclave,balapur,Telangana,India,500005</t>
  </si>
  <si>
    <t>bmunagala2499@gmail.com</t>
  </si>
  <si>
    <t>EMINENT PUBLIC SCHOOL</t>
  </si>
  <si>
    <t>SRI CHAITANYA JR KALASALA</t>
  </si>
  <si>
    <t>TS BOARD</t>
  </si>
  <si>
    <t>JNTUH COLLEGE OF ENGINEERING</t>
  </si>
  <si>
    <t>CS20S67404046</t>
  </si>
  <si>
    <t>DUC8986666</t>
  </si>
  <si>
    <t>COAP20022168</t>
  </si>
  <si>
    <t>Mr Vinayak Chaturvedi</t>
  </si>
  <si>
    <t>Vidisha-Madhya Pradesh-India</t>
  </si>
  <si>
    <t>Brijraj Chaturvedi</t>
  </si>
  <si>
    <t>24, Balaji Marg,Inside Fort,Vidisha,Madhya Pradesh,India,464001</t>
  </si>
  <si>
    <t>vinayak.chaturvedi96@gmail.com</t>
  </si>
  <si>
    <t>Saket Shishu Ranjan</t>
  </si>
  <si>
    <t>Software</t>
  </si>
  <si>
    <t>CS20S61213135</t>
  </si>
  <si>
    <t>DUC8988670</t>
  </si>
  <si>
    <t>COAP20000292</t>
  </si>
  <si>
    <t>Mr Sreejit Bose</t>
  </si>
  <si>
    <t>Raiganj-WEST BENGAL-India</t>
  </si>
  <si>
    <t>Sujan Kumar Bose</t>
  </si>
  <si>
    <t>Birnagar,Raiganj, Uttar Dinajpur,,West Bengal,India,733134</t>
  </si>
  <si>
    <t>sreejitbose8@gmail.com</t>
  </si>
  <si>
    <t>Raiganj Coronation High School</t>
  </si>
  <si>
    <t>Sciene</t>
  </si>
  <si>
    <t>CS19S36062296</t>
  </si>
  <si>
    <t>DUC8988665</t>
  </si>
  <si>
    <t>COAP20017742</t>
  </si>
  <si>
    <t>Mr ANVIT BURMAN</t>
  </si>
  <si>
    <t>BHOPAL-Madhya Pradesh-India</t>
  </si>
  <si>
    <t>K C BURMAN</t>
  </si>
  <si>
    <t>D-161 patel nagar bhopal,near oriental college,BHOPAL,Madhya Pradesh,India,462022</t>
  </si>
  <si>
    <t>anvitburman24@gmail.com</t>
  </si>
  <si>
    <t>bal bharti school</t>
  </si>
  <si>
    <t>oriental institute of science and technology</t>
  </si>
  <si>
    <t>self</t>
  </si>
  <si>
    <t>web developer</t>
  </si>
  <si>
    <t>CS20S65011472</t>
  </si>
  <si>
    <t>DUC8990206</t>
  </si>
  <si>
    <t>COAP20006128</t>
  </si>
  <si>
    <t>Ms Gaddi Likhitha</t>
  </si>
  <si>
    <t>HYDERABAD-Telangana-India</t>
  </si>
  <si>
    <t>GADDI KRISHNA REDDY</t>
  </si>
  <si>
    <t>H-No:16-2-752/k/67/b, Sai Ganga Colony, Saidabad, Hyderabad,,Saidabad,HYDERABAD,Telangana,India,500059</t>
  </si>
  <si>
    <t>likhithagaddi1@gmail.com</t>
  </si>
  <si>
    <t>Cambridge high School</t>
  </si>
  <si>
    <t>Board of Secondary Education</t>
  </si>
  <si>
    <t>Narayana junior College</t>
  </si>
  <si>
    <t>Mathematics,Pphysics,Chemistry</t>
  </si>
  <si>
    <t>First class with distinction</t>
  </si>
  <si>
    <t>Anurag Group of Institutions</t>
  </si>
  <si>
    <t>JNTU</t>
  </si>
  <si>
    <t>First Class with distinction</t>
  </si>
  <si>
    <t>DRDO</t>
  </si>
  <si>
    <t>JRF</t>
  </si>
  <si>
    <t>CS20S61402995</t>
  </si>
  <si>
    <t xml:space="preserve"> DUC8992952</t>
  </si>
  <si>
    <t>COAP20001275</t>
  </si>
  <si>
    <t>Mr Sanathkumar Sunkad</t>
  </si>
  <si>
    <t>Badami-Karnataka-India</t>
  </si>
  <si>
    <t>Shivakumar Sunkad</t>
  </si>
  <si>
    <t>E6/3 DRDO TownShip Phase 1,C.V.Raman Nagar,Bengaluru,Karnataka,India,560093</t>
  </si>
  <si>
    <t>sanathsunkad07@gmail.com</t>
  </si>
  <si>
    <t>KENDRIYA VIDYALAYA DRDO</t>
  </si>
  <si>
    <t>SCIENCE/Computer Science</t>
  </si>
  <si>
    <t>VISVESVARAYA TECHNOLOGICAL UNIVERSITY</t>
  </si>
  <si>
    <t>CS20S61206370</t>
  </si>
  <si>
    <t>DUC8993800</t>
  </si>
  <si>
    <t>COAP20001055</t>
  </si>
  <si>
    <t>Ms BODDAPATI BALA PRIYANKA</t>
  </si>
  <si>
    <t>CHILAKALURIPET-ANDHRA PRADESH-INDIA</t>
  </si>
  <si>
    <t>BODDAPATI MALLIKARJUNA RAO</t>
  </si>
  <si>
    <t>DNo 29-834,VINUKONDA,,Andhrapradesh,India,522647</t>
  </si>
  <si>
    <t>balapriyankaboddapati@gmail.com</t>
  </si>
  <si>
    <t>GOOD SHEPHERED SCHOOL</t>
  </si>
  <si>
    <t>KRISHNAVENI JUNIOR COLLEGE</t>
  </si>
  <si>
    <t>TIRUMALA ENGG COLLLEGE</t>
  </si>
  <si>
    <t>CS20S67104028</t>
  </si>
  <si>
    <t>DUC9320801</t>
  </si>
  <si>
    <t>COAP20007401</t>
  </si>
  <si>
    <t>Kargi Road, Kota-Chhattisgarh-India</t>
  </si>
  <si>
    <t>Sadhar Singh Kanwar</t>
  </si>
  <si>
    <t>House no.97, Purani Basti, Tenga Baba Chowk,Kargi Road, Kota, Bilaspur ,CG,,Chhattisgarh,India,495113</t>
  </si>
  <si>
    <t>pratibhasingh0630@gmail.com</t>
  </si>
  <si>
    <t>Kendriya Vidyalaya SECL Dhanpuri</t>
  </si>
  <si>
    <t>English, Mathematics, Physics, Chemistry, Computer Science</t>
  </si>
  <si>
    <t>PDPM IIITDM Jabalpur</t>
  </si>
  <si>
    <t>CS20S63038255</t>
  </si>
  <si>
    <t>DUC8998746</t>
  </si>
  <si>
    <t>COAP20007977</t>
  </si>
  <si>
    <t>Mr Ashish Rai</t>
  </si>
  <si>
    <t>Sidh Nath Rai</t>
  </si>
  <si>
    <t>VISHNU VATIKA (Block-1 Flat-3C),289, G. T. Road, Belur,Howrah,West Bengal,India,711202</t>
  </si>
  <si>
    <t>ashishrai96@yahoo.com</t>
  </si>
  <si>
    <t>St. Helen's School</t>
  </si>
  <si>
    <t>Sudhir Memorial School</t>
  </si>
  <si>
    <t>ASE</t>
  </si>
  <si>
    <t>CS20S66043057</t>
  </si>
  <si>
    <t>DUC8999060</t>
  </si>
  <si>
    <t>COAP20019935</t>
  </si>
  <si>
    <t>Ms Kojagori Maity</t>
  </si>
  <si>
    <t>Kanailal Maity</t>
  </si>
  <si>
    <t>B-16/1, Katjunagar,Jadavpur,Kolkata,West Bengal,India,700032</t>
  </si>
  <si>
    <t>kojagorimaity@gmail.com</t>
  </si>
  <si>
    <t>AK Ghosh Memorial High School</t>
  </si>
  <si>
    <t>Andrews High School</t>
  </si>
  <si>
    <t>Government college of Engineering and Ceramic Technology</t>
  </si>
  <si>
    <t>CS20S66053042</t>
  </si>
  <si>
    <t>DUC9438853</t>
  </si>
  <si>
    <t>COAP20003960</t>
  </si>
  <si>
    <t>Mr SHUBHAM</t>
  </si>
  <si>
    <t>DHANBAD-JHARKHAND-INDIA</t>
  </si>
  <si>
    <t>MANORANJAN PRASAD AMBASTHA</t>
  </si>
  <si>
    <t>BRINDAWAN COLONY, MANDIR ROAD,NEAR GOLD BUILDING,BY PASS ROAD,Jharkhand,India,828109</t>
  </si>
  <si>
    <t>agc19shubham@gmail.com</t>
  </si>
  <si>
    <t>DHANBAD PUBLIC SCHOOL</t>
  </si>
  <si>
    <t>D.A.V PUBLIC SCHOOL,KOYLANAGAR</t>
  </si>
  <si>
    <t>UNIVERSITY COLLEGE OF SCIENCE TECHNOLOGY AND AGRICULTURE</t>
  </si>
  <si>
    <t>CS20S66050577</t>
  </si>
  <si>
    <t>DUC9210758</t>
  </si>
  <si>
    <t>COAP20005253</t>
  </si>
  <si>
    <t>Mr KOLANNIKSHITH REDDY</t>
  </si>
  <si>
    <t>KOLANMAHIPAL REDDY</t>
  </si>
  <si>
    <t>H NO 4-111, RAVIRYAL VILLAGE,MAHESHWARAM MANDEL, RANGA REDDY DISTRICT,HYDERABAD,Telangana,India,501510</t>
  </si>
  <si>
    <t>nkreddy100@gmail.com</t>
  </si>
  <si>
    <t>STATE BOARD OF SECONDARY EDUCATION ANDHRA PRADESH</t>
  </si>
  <si>
    <t>MATHEMATICS PHYSICS CHEMISTRY ENGLISH</t>
  </si>
  <si>
    <t>MATRUSRI ENGINEERING COLLEGE</t>
  </si>
  <si>
    <t>ENGINEERING MATHEMATICS, CNW, ALGORITHMS, OS, DBMS, CO, INFORMATION SECURITY</t>
  </si>
  <si>
    <t>QUADONE TECHNNOLOGIES PVT LTD</t>
  </si>
  <si>
    <t>PYTHON INTERN</t>
  </si>
  <si>
    <t>0-3-2</t>
  </si>
  <si>
    <t>FULL STACK DEVELOPMENT, DATA VISUALIZATION</t>
  </si>
  <si>
    <t>CS20S61411242</t>
  </si>
  <si>
    <t>DUC9226195</t>
  </si>
  <si>
    <t>COAP20004431</t>
  </si>
  <si>
    <t>Mr Ambuj Guhey</t>
  </si>
  <si>
    <t>Atul Guhey</t>
  </si>
  <si>
    <t>58 Pragati Nagar,Rajendra Nagar,Indore,Madhya Pradesh,India,452012</t>
  </si>
  <si>
    <t>guhey.ambuj@gmail.com</t>
  </si>
  <si>
    <t>ST Norbert Sr Sec School</t>
  </si>
  <si>
    <t>Computer Science and engineering</t>
  </si>
  <si>
    <t>CS20S63013749</t>
  </si>
  <si>
    <t>DUC9002436</t>
  </si>
  <si>
    <t>COAP20020408</t>
  </si>
  <si>
    <t>Ms ANJALI</t>
  </si>
  <si>
    <t>Bahadurgarh-Haryana-India</t>
  </si>
  <si>
    <t>ARVIND JAIN</t>
  </si>
  <si>
    <t>25/360,Lambi Gali,Bahadurgarh,Haryana,India,124507</t>
  </si>
  <si>
    <t>jainanjali190695@yahoo.in</t>
  </si>
  <si>
    <t>BAL BHARTI SCHOOL</t>
  </si>
  <si>
    <t>DCRUST</t>
  </si>
  <si>
    <t>Electronics and Communications</t>
  </si>
  <si>
    <t>Automation Development Project</t>
  </si>
  <si>
    <t>CS20S63033857</t>
  </si>
  <si>
    <t>DUC9003521</t>
  </si>
  <si>
    <t>COAP20012754</t>
  </si>
  <si>
    <t>Ms PUSHPAMANJARI RAMESH JUPUDI</t>
  </si>
  <si>
    <t>VIJAYAWADA-ANDHRA PRADESH-India</t>
  </si>
  <si>
    <t>RAMESH JUPUDI</t>
  </si>
  <si>
    <t>Plot no-48,Krishna nagari Layout,Bhandara,Maharashtra,India,441904</t>
  </si>
  <si>
    <t>pushpa2298@gmail.com</t>
  </si>
  <si>
    <t>ST.PETER'S SCHOOL, BHANDARA</t>
  </si>
  <si>
    <t>NARAYANA JUNIOR COLLEGE, GUDAVALLI, VIJAYAWADA</t>
  </si>
  <si>
    <t>AP State Board</t>
  </si>
  <si>
    <t>UNIVERSITY COLLEGE OF ENGINEERING KAKINADA</t>
  </si>
  <si>
    <t>JNTU Kakinada</t>
  </si>
  <si>
    <t>FACTSET</t>
  </si>
  <si>
    <t>0-11-21</t>
  </si>
  <si>
    <t>Software Engineer(Full stack developer)</t>
  </si>
  <si>
    <t>CS19S36006037</t>
  </si>
  <si>
    <t>DUC9007961</t>
  </si>
  <si>
    <t>COAP20017191</t>
  </si>
  <si>
    <t>Mr Shreyasis Roy</t>
  </si>
  <si>
    <t>Dibyendu Roy</t>
  </si>
  <si>
    <t>Aster Greens Complex, Block - RoseFlat-3D,Atghara, Rajarhat Road,Kolkata,West Bengal,India,700136</t>
  </si>
  <si>
    <t>shreyasis1007@gmail.com</t>
  </si>
  <si>
    <t>Delhi Public School, Megacity</t>
  </si>
  <si>
    <t>Bhavan's G.B. Kanoria Vidyamandir</t>
  </si>
  <si>
    <t>CS20S66054165</t>
  </si>
  <si>
    <t>DUC9015604</t>
  </si>
  <si>
    <t>COAP20013637</t>
  </si>
  <si>
    <t>Ms Amrita Das</t>
  </si>
  <si>
    <t>Dilip Kumar Das</t>
  </si>
  <si>
    <t>Flat A-302, Ganges Shubham, 29E/1A,Birpara Lane,Kolkata,,West Bengal,India,700030</t>
  </si>
  <si>
    <t>amritadas1999@gmail.com</t>
  </si>
  <si>
    <t>Mahadevi Birla Shishu Vihar</t>
  </si>
  <si>
    <t>Our Lady Queen of The Missions</t>
  </si>
  <si>
    <t>CS20S66050243</t>
  </si>
  <si>
    <t>DUC9056291</t>
  </si>
  <si>
    <t>COAP20024025</t>
  </si>
  <si>
    <t>Mr Pushpender Kumar</t>
  </si>
  <si>
    <t>Hapur-Uttar Pradesh-India</t>
  </si>
  <si>
    <t>Kunwar pal singh</t>
  </si>
  <si>
    <t>Jwo K P Singh,Qtr no 7/2 Air force station Bakrota,Dalhousie District Chamba,Himachal Pradesh,India,176304</t>
  </si>
  <si>
    <t>pushpender.singh553@gmail.com</t>
  </si>
  <si>
    <t>KENDRIYA VIDYALAYA NO 1 GURGAON</t>
  </si>
  <si>
    <t>SWAMI KESHVANAND INSTITUTE OF TECHNOLOGY MANAGEMENT AND GRAMOTHAN</t>
  </si>
  <si>
    <t>RAJASTHAN TECHNICAL UNIVERSITY</t>
  </si>
  <si>
    <t>CS20S63035088</t>
  </si>
  <si>
    <t>DUC9396982</t>
  </si>
  <si>
    <t>COAP20012458</t>
  </si>
  <si>
    <t>Mr Manoj Kumar Verma</t>
  </si>
  <si>
    <t>Barabanki-UTTAR PRADESH-India</t>
  </si>
  <si>
    <t>Indal Prasad Verma</t>
  </si>
  <si>
    <t>Pragya Puram Colony behind Shyam Palace,,Lakhperabagh,Barabanki,Uttar Pradesh,India,225001</t>
  </si>
  <si>
    <t>knapsack120@gmail.com</t>
  </si>
  <si>
    <t>Central Academy Sr Secondary School</t>
  </si>
  <si>
    <t>Madan Mohan Malaviya University of Technology, Gorakhpur</t>
  </si>
  <si>
    <t>CS20S65024195</t>
  </si>
  <si>
    <t>DUC9015417</t>
  </si>
  <si>
    <t>COAP20020048</t>
  </si>
  <si>
    <t>Mr JAGANNIVASA CHARI GARG</t>
  </si>
  <si>
    <t>Begusarai-BIHAR-INDIA</t>
  </si>
  <si>
    <t>BIHARI SHARAN CHOUDHARY</t>
  </si>
  <si>
    <t>RAMANUJASHARAM,PARIHARA,BEGUSARAI,Bihar,India,851225</t>
  </si>
  <si>
    <t>jagannivasac@gmail.com</t>
  </si>
  <si>
    <t>Rose Public school Darbhanga</t>
  </si>
  <si>
    <t>Indus Valley public school Noida</t>
  </si>
  <si>
    <t>ORIENTAL INSTITUTE OF SCIENCE AND TECHNOLOGY  BHOPAL</t>
  </si>
  <si>
    <t>R G P V</t>
  </si>
  <si>
    <t>CS20S63027602</t>
  </si>
  <si>
    <t>DUC9434652</t>
  </si>
  <si>
    <t>COAP20020802</t>
  </si>
  <si>
    <t>Mr HARSH KUMAR SHARMA</t>
  </si>
  <si>
    <t>NEW DELHI-DELHI-INDIA</t>
  </si>
  <si>
    <t>SHIV NARAIN</t>
  </si>
  <si>
    <t>RZ8C, STREET NO. 6, RAJ NAGAR 1,PALAM COLONY, NEW DELHI,,Delhi,India,110077</t>
  </si>
  <si>
    <t>hks24227@gmail.com</t>
  </si>
  <si>
    <t>KENDRIYA VIDYALAYA</t>
  </si>
  <si>
    <t>PHY, CHEM, MATHS, ENG, CS</t>
  </si>
  <si>
    <t>HMR INSTITUTE OF TEHCNOLOGY AND MANAGEMENT</t>
  </si>
  <si>
    <t>GGSIP UNIVERSITY</t>
  </si>
  <si>
    <t>CS20S63028238</t>
  </si>
  <si>
    <t>DUC9078494</t>
  </si>
  <si>
    <t>COAP20009621</t>
  </si>
  <si>
    <t>Mr MAYANK KUMAR</t>
  </si>
  <si>
    <t>SHIKOHABAD-UTTAR PRADESH-India</t>
  </si>
  <si>
    <t>UMESH KUMAR</t>
  </si>
  <si>
    <t>76 GANESH NAGAR,ETAH CHOURAH,SHIKOHABAD,Uttar Pradesh,India,283135</t>
  </si>
  <si>
    <t>mayankrathor40@gmail.com</t>
  </si>
  <si>
    <t>JAWAHAR NAVODAYA VIDYALAYA FIROZABAD</t>
  </si>
  <si>
    <t>GOVT. ENGG. COLLEGE,JHALAWAR</t>
  </si>
  <si>
    <t>CS20S63025256</t>
  </si>
  <si>
    <t>DUC9263407</t>
  </si>
  <si>
    <t>COAP20003951</t>
  </si>
  <si>
    <t>Mr Siddharth Yadav</t>
  </si>
  <si>
    <t>Neemuch-Madhya Pradesh-India</t>
  </si>
  <si>
    <t>Subhash Yadav</t>
  </si>
  <si>
    <t>29, TYPE 3, TFRI QUARTERS,Gaur, Mandala Road,Jabalpur,Madhya Pradesh,India,482021</t>
  </si>
  <si>
    <t>siddharth.y1997@gmail.com</t>
  </si>
  <si>
    <t>Kendriya Vidyalaya Neemuch</t>
  </si>
  <si>
    <t>Innocent Children Academy Manasa</t>
  </si>
  <si>
    <t>Medicaps Institute of Technology and Management Indore</t>
  </si>
  <si>
    <t>Rajiv Gandhi Proudogiki Vishwavidyalaya Bhopal</t>
  </si>
  <si>
    <t>CS20S65015327</t>
  </si>
  <si>
    <t>DUC9020903</t>
  </si>
  <si>
    <t>COAP20021019</t>
  </si>
  <si>
    <t>Mr shashank sah</t>
  </si>
  <si>
    <t>Gopalganj-BIHAR-India</t>
  </si>
  <si>
    <t>Krishna sah</t>
  </si>
  <si>
    <t>shanti nilay,vill - paithanpatti,dist - gopalganj,Bihar,India,841428</t>
  </si>
  <si>
    <t>shashanksah143@gmail.com</t>
  </si>
  <si>
    <t>dehradun institute of technology university</t>
  </si>
  <si>
    <t>System engineer</t>
  </si>
  <si>
    <t>software/web development</t>
  </si>
  <si>
    <t>CS20S66035165</t>
  </si>
  <si>
    <t>DUC9020694</t>
  </si>
  <si>
    <t>COAP20003011</t>
  </si>
  <si>
    <t>Ms APARNA RAJESH GADHIYA</t>
  </si>
  <si>
    <t>CHIKHLI-MAHARASHTRA-INDIA</t>
  </si>
  <si>
    <t>RAJESH AMRUTLAL GADHIYA</t>
  </si>
  <si>
    <t>SHRI JI NIWAS,BEHIND KOTHARI HOSPITAL,GANDHI NAGAR, CHIKHLI, DISTRICT BULDANA, MAHARASHTRA,Maharashtra,India,443201</t>
  </si>
  <si>
    <t>aparnagadhiya1711@gmail.com</t>
  </si>
  <si>
    <t>St.Joseph English High School, Buldana, Maharashtra</t>
  </si>
  <si>
    <t>MAHARASHTRA STATE BOARD OF SECONDARY AND HIGHER SECONDARY EDUCATION PUNE / AMRAVATI DIVISIONAL BOARD</t>
  </si>
  <si>
    <t>Shri Shivaji Science and Arts College, Chikhli,Buldana, Maharashtra</t>
  </si>
  <si>
    <t>Shri Sant Gajanan Maharaj College of Engineering, Shegaon</t>
  </si>
  <si>
    <t>SANT GADGE BABA AMRAVATI UNIVERSITY</t>
  </si>
  <si>
    <t>CS20S61405045</t>
  </si>
  <si>
    <t>DUC9017853</t>
  </si>
  <si>
    <t>SHRI JI NIWAS,BEHIND KOTHARI HOSPITAL,GANDHI NAGAR, CHIKHLI,BULDANA, MAHARASHTRA,Maharashtra,India,500001</t>
  </si>
  <si>
    <t>DUC9022710</t>
  </si>
  <si>
    <t>COAP20004621</t>
  </si>
  <si>
    <t>Mr SUJIT KUMAR</t>
  </si>
  <si>
    <t>LALAN KUMAR</t>
  </si>
  <si>
    <t>S/O LALAN KUMAR,ABHIMANYU NAGAR,CHAS,BOKARO,Jharkhand,India,827013</t>
  </si>
  <si>
    <t>kumar.sujit0711@gmail.com</t>
  </si>
  <si>
    <t>ADARASH VIDYA MANDIR</t>
  </si>
  <si>
    <t>MAR GREGORIOS MEMORIAL HIGHER SECONDRY SCHOOL</t>
  </si>
  <si>
    <t>C.V. RAMAN COLLEGE OF ENGINEERING</t>
  </si>
  <si>
    <t>CS20S64019024</t>
  </si>
  <si>
    <t>DUC9056262</t>
  </si>
  <si>
    <t>COAP20005858</t>
  </si>
  <si>
    <t>Mr Anil Suresh Hanumante</t>
  </si>
  <si>
    <t>Malkautha Mudkhed-Maharashtra-India</t>
  </si>
  <si>
    <t>At Post Malkautha,Tq Mudkhed Dist Nanded,,Maharashtra,India,431806</t>
  </si>
  <si>
    <t>anilsh400@gmail.com</t>
  </si>
  <si>
    <t>Zilla Parishad High School Malkautha</t>
  </si>
  <si>
    <t>Maharashtra State Board Latur</t>
  </si>
  <si>
    <t>Government Polytechnic Ambad</t>
  </si>
  <si>
    <t>Maharashtra State Board of Technical Education Mumbai</t>
  </si>
  <si>
    <t>Swami Ramanand Tirth Marathwada University Nanded</t>
  </si>
  <si>
    <t>EC Mobility Pvt Ltd Aurangabad Maharashtra</t>
  </si>
  <si>
    <t>Data Engineer</t>
  </si>
  <si>
    <t>Data Anotation and Team Lead</t>
  </si>
  <si>
    <t>CS20S62062068</t>
  </si>
  <si>
    <t>DUC9033088</t>
  </si>
  <si>
    <t>COAP20011550</t>
  </si>
  <si>
    <t>Ms Sindhu B</t>
  </si>
  <si>
    <t>Gangavathi-Karnataka-India</t>
  </si>
  <si>
    <t>B Srinivas Rao</t>
  </si>
  <si>
    <t>25, doctor camp,herur post, gangavathi,koppal, 583227,Karnataka,India,583227</t>
  </si>
  <si>
    <t>sindhusrinivas157@gmail.com</t>
  </si>
  <si>
    <t>Sapthagiri Public School</t>
  </si>
  <si>
    <t>Pragathi PU College</t>
  </si>
  <si>
    <t>State board</t>
  </si>
  <si>
    <t>RVCE</t>
  </si>
  <si>
    <t>CS20S61203055</t>
  </si>
  <si>
    <t>DUC9032512</t>
  </si>
  <si>
    <t>COAP20005296</t>
  </si>
  <si>
    <t>Mr karunesh kumar</t>
  </si>
  <si>
    <t>sitamarhi-bihar-india</t>
  </si>
  <si>
    <t>shivjee mahto</t>
  </si>
  <si>
    <t>vill- masaha,p.o- Koeriya pipra,P.s- parihar,Bihar,India,843324</t>
  </si>
  <si>
    <t>karunesh185@gmail.com</t>
  </si>
  <si>
    <t>Sonfi Bijli+2 high school koeriya pipra</t>
  </si>
  <si>
    <t>1st div</t>
  </si>
  <si>
    <t>bseb</t>
  </si>
  <si>
    <t>science, maths</t>
  </si>
  <si>
    <t>silicon  institute of technology, bhubaneswer</t>
  </si>
  <si>
    <t>biju pattnayak university, rourkela</t>
  </si>
  <si>
    <t>CS20S66033124</t>
  </si>
  <si>
    <t>DUC9696348</t>
  </si>
  <si>
    <t>COAP20000458</t>
  </si>
  <si>
    <t>Mr V NIKHILESH</t>
  </si>
  <si>
    <t>MADURAI-TAMILNADU-INDIA</t>
  </si>
  <si>
    <t>R V SUBRAMANIAN</t>
  </si>
  <si>
    <t>37-125/A, Sri Colony, R.K.PURAM,P.O,Road No.1 WEST, MAHAPERIYAVAKRUPA,Neredmet-x-road,Secunderabad-500056,Telangana,India,500056</t>
  </si>
  <si>
    <t>subgeenik1997@gmail.com</t>
  </si>
  <si>
    <t>St.Theresa High School (ICSE), Arul Colony HYDERABAD-500062</t>
  </si>
  <si>
    <t>ICSE - Council for the INDIAN SCHOOL Certificate Examination</t>
  </si>
  <si>
    <t>Delta Junior College, New Nallakunta, Hyderabad-500044</t>
  </si>
  <si>
    <t>Mathematics,Physics and Chemistry</t>
  </si>
  <si>
    <t>Vasavi College of Engineering (Affiliated to O.U and Autonomous), Ibrahim Bagh, Hyderabad-500031</t>
  </si>
  <si>
    <t>OSMANIA UNIVERSITY, HYDERABAD</t>
  </si>
  <si>
    <t>INFORMATION TECHNOLOGY (I.T)</t>
  </si>
  <si>
    <t>ECIL - Electronics Corporation of India Limited</t>
  </si>
  <si>
    <t>Project/Intern for 1 Month on 3-Tier JAVA Web Application (CSP)</t>
  </si>
  <si>
    <t>Project/Intern-ECIL employees helped me to do my own project on JAVA SERVLETS,Bootstrap,NGROK VPN,TOMCAT and Javascript</t>
  </si>
  <si>
    <t>CS19S31408416</t>
  </si>
  <si>
    <t>DUC9058455</t>
  </si>
  <si>
    <t>COAP20016020</t>
  </si>
  <si>
    <t>Mr SACHIN KUMAR GOYAL</t>
  </si>
  <si>
    <t>BHAIYATHAN-CHHATTISGARH-INDIA</t>
  </si>
  <si>
    <t>GOPAL KRISHAN AGRAWAL</t>
  </si>
  <si>
    <t>UMA ELECTRONICS,BUS STAND,POST- BHAIYATHAN, DIST-SURAJPUR,Chhattisgarh,India,497231</t>
  </si>
  <si>
    <t>sgsung48@gmail.com</t>
  </si>
  <si>
    <t>SAINIK SCHOOL AMBIKAPUR</t>
  </si>
  <si>
    <t>BHILAI INSTITUTE OF TECHNOLOGY DURG</t>
  </si>
  <si>
    <t>CHHATTISGARH SWAMI VIVEKANAND TECHNICAL UNIVERSITY</t>
  </si>
  <si>
    <t>CS20S6620334</t>
  </si>
  <si>
    <t>DUC9041376</t>
  </si>
  <si>
    <t>COAP20001536</t>
  </si>
  <si>
    <t>Mr Arkapravo Ghosh</t>
  </si>
  <si>
    <t>Prof.(Dr.) Amal Kumar Ghosh</t>
  </si>
  <si>
    <t>'Swagatam', 3rd Flr,140/D, Sarat Ghosh Garden Road, Dhakuria,Kolkata,West Bengal,India,700031</t>
  </si>
  <si>
    <t>arkapravoghosh98@gmail.com</t>
  </si>
  <si>
    <t>Delhi Public School Ruby Park</t>
  </si>
  <si>
    <t>Netaji Subhash Engineering College</t>
  </si>
  <si>
    <t>CS20S66053128</t>
  </si>
  <si>
    <t>DUC9434522</t>
  </si>
  <si>
    <t>COAP20015040</t>
  </si>
  <si>
    <t>Ms Aayushi Nigam</t>
  </si>
  <si>
    <t>Timarni-Madhya Pradesh-India</t>
  </si>
  <si>
    <t>Awadhesh Kumar Nigam</t>
  </si>
  <si>
    <t>D-23, Nikhil Bungalows Phase-3, Hoshangabad Road,Near Abhinav Hotel,Bhopal,Madhya Pradesh,India,462026</t>
  </si>
  <si>
    <t>aayushinigam2109@gmail.com</t>
  </si>
  <si>
    <t>Carmel Convent Sr Sec School BHEL Bhopal</t>
  </si>
  <si>
    <t>UIT RGPV Bhopal</t>
  </si>
  <si>
    <t>CS20S65009726</t>
  </si>
  <si>
    <t>DUC9045209</t>
  </si>
  <si>
    <t>COAP20016877</t>
  </si>
  <si>
    <t>Ms UTKARSHA ANAND BAGADE</t>
  </si>
  <si>
    <t>Aurangabad-Maharashtra-India</t>
  </si>
  <si>
    <t>ANAND</t>
  </si>
  <si>
    <t>11, Vrindavan Colony,opp. S.T. office,Aurangabad,Maharashtra,India,431001</t>
  </si>
  <si>
    <t>utkarsha1905@gmail.com</t>
  </si>
  <si>
    <t>HOLY CROSS ENGLISH HIGH SCHOOL</t>
  </si>
  <si>
    <t>DEOGIRI COLLEGE</t>
  </si>
  <si>
    <t>MITCOE</t>
  </si>
  <si>
    <t>Persistent Systems</t>
  </si>
  <si>
    <t>CS20S62029191</t>
  </si>
  <si>
    <t>DUC9193430</t>
  </si>
  <si>
    <t>COAP20000172</t>
  </si>
  <si>
    <t>Mr Darshan Mahendra Bajaj</t>
  </si>
  <si>
    <t>Mahendra</t>
  </si>
  <si>
    <t>ATPOST TALEGAON,TQ TELHARA DIST AKOLA,,Maharashtra,India,444103</t>
  </si>
  <si>
    <t>darshanbajaj759@outlook.com</t>
  </si>
  <si>
    <t>Late Rajiv Gandhi Highschool Talegaon Bk</t>
  </si>
  <si>
    <t>Dr J D Junior Science College Talegaon Bk</t>
  </si>
  <si>
    <t>Sipna College of Engineering And Technology Amravati</t>
  </si>
  <si>
    <t>Computer Science And Enginering</t>
  </si>
  <si>
    <t>CS20S62083014</t>
  </si>
  <si>
    <t>DUC9290230</t>
  </si>
  <si>
    <t>COAP20012914</t>
  </si>
  <si>
    <t>Mr RUDRA PRATAP SINGH</t>
  </si>
  <si>
    <t>BALLIA-UTTAR PRADESH-INDIA</t>
  </si>
  <si>
    <t>PREM PRAKASH SINGH</t>
  </si>
  <si>
    <t>VILLAGE MALHAUWAN,POST MALHAUWAN,DUSTRICT BALLIA,Uttar Pradesh,India,277213</t>
  </si>
  <si>
    <t>rudra.vnit@gmail.com</t>
  </si>
  <si>
    <t>ST XAVIERS SCHOOL</t>
  </si>
  <si>
    <t>MANASTHALI EDUCATION CENTRE</t>
  </si>
  <si>
    <t>BABU BANARASI DAS NORTHERN INDIA INSTITUTE OF TECHNOLOGY</t>
  </si>
  <si>
    <t>DR APJ ABDUL KALAM TECHNICAL UNIVERSITY</t>
  </si>
  <si>
    <t>CS20S62054679</t>
  </si>
  <si>
    <t>DUC9055230</t>
  </si>
  <si>
    <t>COAP20015234</t>
  </si>
  <si>
    <t>Ms Saima Imtiyaz</t>
  </si>
  <si>
    <t>Imtiyaz Ahmad</t>
  </si>
  <si>
    <t>Salarganj,Near Haji Manzoor Ahmad Masjid,Bahraich,Uttar Pradesh,India,271801</t>
  </si>
  <si>
    <t>saima230696@gmail.com</t>
  </si>
  <si>
    <t>Seventh Day Adventist Inter College</t>
  </si>
  <si>
    <t>Buddha Public School</t>
  </si>
  <si>
    <t>Madan Mohan Malaviya University of Technology</t>
  </si>
  <si>
    <t>CS20S65023070</t>
  </si>
  <si>
    <t>DUC9055579</t>
  </si>
  <si>
    <t>COAP20001232</t>
  </si>
  <si>
    <t>Ms Stuti Pathak</t>
  </si>
  <si>
    <t>Hari Om</t>
  </si>
  <si>
    <t>G-1514 Awas Vikas No-1,Kalyanpur,Kanpur,Uttar Pradesh,India,208017</t>
  </si>
  <si>
    <t>stutipathak31jan@gmail.com</t>
  </si>
  <si>
    <t>Dr. Virendra Swarup Education Centre, Kanpur</t>
  </si>
  <si>
    <t>English, Physics, Chemistry, Maths, Computer Science</t>
  </si>
  <si>
    <t>Dr. Ambedkar Institute of Technology for Handicapped, Kanpur</t>
  </si>
  <si>
    <t>CS20S65016279</t>
  </si>
  <si>
    <t>DUC9062909</t>
  </si>
  <si>
    <t>COAP20003339</t>
  </si>
  <si>
    <t>Mr Priyal Kirti Thakkar</t>
  </si>
  <si>
    <t>Kirti Popatlal Thakkar</t>
  </si>
  <si>
    <t>A/5,Ashapura Apt,New Maneklal Estate,Ghatkopar(West),,,Maharashtra,India,400086</t>
  </si>
  <si>
    <t>priyalthakkar1997@gmail.com</t>
  </si>
  <si>
    <t>M.D Bhatia English Medium High School</t>
  </si>
  <si>
    <t>K.J. Somaiya Junior College Of Science and Commerce</t>
  </si>
  <si>
    <t>K.J Somaiya College Of Engineering</t>
  </si>
  <si>
    <t>University Of Mumbai</t>
  </si>
  <si>
    <t>CS20S62040083</t>
  </si>
  <si>
    <t>DUC9085032</t>
  </si>
  <si>
    <t>COAP20017830</t>
  </si>
  <si>
    <t>Ms Afeeza Mohammed Ali</t>
  </si>
  <si>
    <t>Ankleshwar-Gujarat-India</t>
  </si>
  <si>
    <t>Mohammed Ali</t>
  </si>
  <si>
    <t>101,Amina Appartments,Hawa Mahal, GIDC, Piraman road, Ankleshwar- 393002 ,Gujarat,Ankleshwar,Gujarat,India,393002</t>
  </si>
  <si>
    <t>afeeza1.aa@gmail.com</t>
  </si>
  <si>
    <t>Swami Vivekanand English Medium School</t>
  </si>
  <si>
    <t>Gujarat Secondary and Higher Secondary Education Board, Gandhinagar</t>
  </si>
  <si>
    <t>Holy Family Convent Girls' High School</t>
  </si>
  <si>
    <t>Board of Higher Secondary Education Kerala</t>
  </si>
  <si>
    <t>Srinivas Institute of Technology</t>
  </si>
  <si>
    <t>Visvesvaraya Technological University (VTU)</t>
  </si>
  <si>
    <t>Iwave Embedded intelligence systems</t>
  </si>
  <si>
    <t>0-2-15</t>
  </si>
  <si>
    <t>Programmer</t>
  </si>
  <si>
    <t>CS20S62015198</t>
  </si>
  <si>
    <t>DUC9065700</t>
  </si>
  <si>
    <t>COAP20006052</t>
  </si>
  <si>
    <t>Mr Abhilash Vasudeo Ghope</t>
  </si>
  <si>
    <t>Aurangabad-maharashtra-india</t>
  </si>
  <si>
    <t>Vasudeo Ghope</t>
  </si>
  <si>
    <t>N11,plot no.-3,c5,beside SBOA Public School,n11,Dwarka Nagar,jalgaon Road &lt;hudco,Aurangabad,Maharashtra,India,431001</t>
  </si>
  <si>
    <t>abhilashghope111@gmail.com</t>
  </si>
  <si>
    <t>Mukul Mandir</t>
  </si>
  <si>
    <t>Vivekanand Junior College</t>
  </si>
  <si>
    <t>phy,chem,maths</t>
  </si>
  <si>
    <t>MGMs Jawaharlal Nehru Engineering College</t>
  </si>
  <si>
    <t>Dr. Babasaheb Ambedkar Marathwada University</t>
  </si>
  <si>
    <t>CS20S62029242</t>
  </si>
  <si>
    <t>DUC9066720</t>
  </si>
  <si>
    <t>COAP20007055</t>
  </si>
  <si>
    <t>Ms Priyanka Pratap Lubal</t>
  </si>
  <si>
    <t>Mumbai-Bhandup-Maharashtra-India</t>
  </si>
  <si>
    <t>Pratap Lubal</t>
  </si>
  <si>
    <t>Y-1/16, Government Colony, Bandra East,Mumbai,,Maharashtra,India,400051</t>
  </si>
  <si>
    <t>priyanka.lubal33@gmail.com</t>
  </si>
  <si>
    <t>St. Francis De Sales School</t>
  </si>
  <si>
    <t>Vartak College</t>
  </si>
  <si>
    <t>Sardar Patel Institute Of Technology</t>
  </si>
  <si>
    <t>Computers</t>
  </si>
  <si>
    <t>Quantiphi Inc</t>
  </si>
  <si>
    <t>Have to work on Data pipelines on Cloud platforms such as GCP, AWS, Azure</t>
  </si>
  <si>
    <t>CS20S62038183</t>
  </si>
  <si>
    <t>DUC9066555</t>
  </si>
  <si>
    <t>COAP20024333</t>
  </si>
  <si>
    <t>Mr SHAHBAZ KHAN</t>
  </si>
  <si>
    <t>SINGRAULI-Madhya Pradesh-India</t>
  </si>
  <si>
    <t>Akhtar Nawaz Khan</t>
  </si>
  <si>
    <t>MQ 178,SHIMLA COLONY,GORBI,Madhya Pradesh,India,486892</t>
  </si>
  <si>
    <t>shahbaz275817@yahoo.com</t>
  </si>
  <si>
    <t>CHRIST JYOTI SCHOOL</t>
  </si>
  <si>
    <t>INTEGRAL UNIVERSITY</t>
  </si>
  <si>
    <t>EazyPG (Trention Technologies Pvt. Ltd)</t>
  </si>
  <si>
    <t>Full Stack Web Developer</t>
  </si>
  <si>
    <t>CS20S65024258</t>
  </si>
  <si>
    <t>DUC9066929</t>
  </si>
  <si>
    <t>COAP20024240</t>
  </si>
  <si>
    <t>Ms NUNNA JHANSI LAKSHMI DURGA</t>
  </si>
  <si>
    <t>Achanta-west Godavari-INDIA</t>
  </si>
  <si>
    <t>NUNNA VENKATA MADHAVARAO</t>
  </si>
  <si>
    <t>10-2-33/2,Vanteddu street,Amalapuram,East godavari,Andhrapradesh,India,533201</t>
  </si>
  <si>
    <t>jhansinunna5a6@gmail.com</t>
  </si>
  <si>
    <t>GOVT GIRLS HIGH SCHOOL</t>
  </si>
  <si>
    <t>VIDYANIDHI JUNIOUR COLLEGE,Amalapuram</t>
  </si>
  <si>
    <t>Board of Intermediate Education,A.P</t>
  </si>
  <si>
    <t>BVC INSTITUTE OF TECHNOLOGY AND SCIENCE</t>
  </si>
  <si>
    <t>JNTU KAKINADA</t>
  </si>
  <si>
    <t>CS19S36006185</t>
  </si>
  <si>
    <t>DUC9072344</t>
  </si>
  <si>
    <t>COAP20008041</t>
  </si>
  <si>
    <t>Mr Sarthak Sharma</t>
  </si>
  <si>
    <t>RAJESH KUMAR SHARMA</t>
  </si>
  <si>
    <t>H-330, Saya Zion,Gaur City 1, Greater Noida West Sector 4,Greater Noida,Uttar Pradesh,India,201310</t>
  </si>
  <si>
    <t>sarthak18sharma@gmail.com</t>
  </si>
  <si>
    <t>Ahlcon International, New Delhi</t>
  </si>
  <si>
    <t>Science(Maths)</t>
  </si>
  <si>
    <t>College of Technology, Pantnagar</t>
  </si>
  <si>
    <t>G.B. Pant University of Agriculture and Technology</t>
  </si>
  <si>
    <t>CS19S38012087</t>
  </si>
  <si>
    <t>DUC9072496</t>
  </si>
  <si>
    <t>COAP20008336</t>
  </si>
  <si>
    <t>Mr Snehal Satyanarayan Machan</t>
  </si>
  <si>
    <t>S N Machan</t>
  </si>
  <si>
    <t>14-152/1 Raja Srinivasa Nagar,Mirjalguda Malkajgiri Hyderbad,,Telangana,India,500047</t>
  </si>
  <si>
    <t>snehalmachan@gmail.com</t>
  </si>
  <si>
    <t>Johnson Grammar School</t>
  </si>
  <si>
    <t>Auroras Technological and Research Institute</t>
  </si>
  <si>
    <t>CS20S61407395</t>
  </si>
  <si>
    <t>DUC9072561</t>
  </si>
  <si>
    <t>COAP20017957</t>
  </si>
  <si>
    <t>Mr Pinaki Dash</t>
  </si>
  <si>
    <t>Rabindra Kumar Dash</t>
  </si>
  <si>
    <t>Plot No-1272, Lane No-11, Sriram Nagar,Samantrapur, Old Town, Bhubaneswar,,Odisha(Orissa),India,751002</t>
  </si>
  <si>
    <t>33pinaki@gmail.com</t>
  </si>
  <si>
    <t>Young Blood Public School, Kesinga</t>
  </si>
  <si>
    <t>Mothers Public School, Bhubaneswar</t>
  </si>
  <si>
    <t>Veer Surendra Sai University of Technology, Burla, Sambalpur</t>
  </si>
  <si>
    <t>Veer Surendra Sai University of Technology</t>
  </si>
  <si>
    <t>Electronics Corporation of India Ltd, Hyderabad</t>
  </si>
  <si>
    <t>Managerial-Lower</t>
  </si>
  <si>
    <t>CS20S61405018</t>
  </si>
  <si>
    <t>DUC9073505</t>
  </si>
  <si>
    <t>COAP20023280</t>
  </si>
  <si>
    <t>Mr KUNISETTI VENKATA SIVA SANDEEP REDDY</t>
  </si>
  <si>
    <t>PITHAPURAM-ANDHRA PRADESH-INDIA</t>
  </si>
  <si>
    <t>KUNISETTI VENKATA SATYANARAYANA REDDY</t>
  </si>
  <si>
    <t>NAGULAPALLI VILLAGE,UPPADA KOTHAPALLI MANDAL,EAST GODAVARI DISTRICT,Andhrapradesh,India,533447</t>
  </si>
  <si>
    <t>kunisettisandeep@gmail.com</t>
  </si>
  <si>
    <t>A.S.R.Z.P.P.HIGH.SCHOOL</t>
  </si>
  <si>
    <t>IIIT NUZVID</t>
  </si>
  <si>
    <t>PUC</t>
  </si>
  <si>
    <t>ENGLISH,MATHS,TELUGU,PHYSICS,CHEMISTRY</t>
  </si>
  <si>
    <t>RGUKT</t>
  </si>
  <si>
    <t>CS20S66003019</t>
  </si>
  <si>
    <t>DUC9382004</t>
  </si>
  <si>
    <t>COAP20024458</t>
  </si>
  <si>
    <t>Mr Prajwal Pradiprao Thakare</t>
  </si>
  <si>
    <t>Madhan, ChandurBazar-Maharashtra-India</t>
  </si>
  <si>
    <t>Pradip Ganeshrao Thakare</t>
  </si>
  <si>
    <t>Ganpati Nagar,Manora Road,Karanja Lad,Dist. Washim,Maharashtra,India,444105</t>
  </si>
  <si>
    <t>prathakare07@gmail.com</t>
  </si>
  <si>
    <t>J.D.Chaware Vidyamandir, Karanja Lad</t>
  </si>
  <si>
    <t>Shree Samartha Jr. College of Science,Akola</t>
  </si>
  <si>
    <t>Government College of Engineering,Amravati</t>
  </si>
  <si>
    <t>SGB Amravati University</t>
  </si>
  <si>
    <t>20S62061042</t>
  </si>
  <si>
    <t>DUC9081389</t>
  </si>
  <si>
    <t>COAP20001131</t>
  </si>
  <si>
    <t>Ms Priya Jagan Mehta</t>
  </si>
  <si>
    <t>Jagan Mehta</t>
  </si>
  <si>
    <t>11, kameshwar twins,ambawadi,Ahmedabad,Gujarat,India,380015</t>
  </si>
  <si>
    <t>priyamehta2772@gmail.com</t>
  </si>
  <si>
    <t>A. G. High School</t>
  </si>
  <si>
    <t>G. D. Parikh Higher Secondary</t>
  </si>
  <si>
    <t>LDRP Institute of Technology and Research</t>
  </si>
  <si>
    <t>CS20S62003122</t>
  </si>
  <si>
    <t>DUC9085987</t>
  </si>
  <si>
    <t>COAP20008915</t>
  </si>
  <si>
    <t>Mr Divyansh Shekhar Gaur</t>
  </si>
  <si>
    <t>Gorakhpur-Uttar Pradesh-India</t>
  </si>
  <si>
    <t>Hirdya Kishore Gaur</t>
  </si>
  <si>
    <t>LIG 329,Netaji Subhash Chandra Bose Nagar Colony,Gorakhpur,Uttar Pradesh,India,273015</t>
  </si>
  <si>
    <t>divyansh.shekhar@gmail.com</t>
  </si>
  <si>
    <t>Stepping Stone Children Academy</t>
  </si>
  <si>
    <t>IMS Engineering College</t>
  </si>
  <si>
    <t>CS20S68011106</t>
  </si>
  <si>
    <t>DUC9085338</t>
  </si>
  <si>
    <t>COAP20003454</t>
  </si>
  <si>
    <t>Mr VIPRAY JAIN</t>
  </si>
  <si>
    <t>Bhind-Madhya Pradesh-India</t>
  </si>
  <si>
    <t>Vijay Kumar Jain</t>
  </si>
  <si>
    <t>183 Shanti Bhawan,Galla Mandi,Bhind,Madhya Pradesh,India,477001</t>
  </si>
  <si>
    <t>viprayjain18@gmail.com</t>
  </si>
  <si>
    <t>K.D.R Vidhya Niketan</t>
  </si>
  <si>
    <t>City Central H. School</t>
  </si>
  <si>
    <t>Math</t>
  </si>
  <si>
    <t>CS20S65014146</t>
  </si>
  <si>
    <t>DUC9085906</t>
  </si>
  <si>
    <t>COAP20014543</t>
  </si>
  <si>
    <t>Mr Paras</t>
  </si>
  <si>
    <t>Delhi-DELHI-India</t>
  </si>
  <si>
    <t>Ashwani Kumar</t>
  </si>
  <si>
    <t>238, Kandle Kashan Street,Chandni Chowk,Delhi,Delhi,India,110006</t>
  </si>
  <si>
    <t>khandelwalparas8@gmail.com</t>
  </si>
  <si>
    <t>RUKMANI DEVI JAIPURIA PUBLIC SCHOOL</t>
  </si>
  <si>
    <t>CCE</t>
  </si>
  <si>
    <t>Uneva, Noida UP</t>
  </si>
  <si>
    <t>Mobile Application Developer</t>
  </si>
  <si>
    <t>0-10-7</t>
  </si>
  <si>
    <t>Developing mobile applications using Android and Flutter Framework</t>
  </si>
  <si>
    <t>CS20S63029267</t>
  </si>
  <si>
    <t>DUC9089113</t>
  </si>
  <si>
    <t>COAP20006063</t>
  </si>
  <si>
    <t>Mr Mohamed Facil T R</t>
  </si>
  <si>
    <t>Karur-Tamil Nadu-India</t>
  </si>
  <si>
    <t>Riyaz Ahamed T H</t>
  </si>
  <si>
    <t>185 / 115 A,Kanappa street,pallapatti,Tamil Nadu,India,639207</t>
  </si>
  <si>
    <t>facillicaf.1998@gmail.com</t>
  </si>
  <si>
    <t>Oxford Matriculation School</t>
  </si>
  <si>
    <t>Arumugam Academy Matriculation School</t>
  </si>
  <si>
    <t>CS20s67324166</t>
  </si>
  <si>
    <t>DUC9088551</t>
  </si>
  <si>
    <t>COAP20006871</t>
  </si>
  <si>
    <t>Mr MUSALE KRUSHNA PAVAN</t>
  </si>
  <si>
    <t>Adoni-Andhra Pradesh-India</t>
  </si>
  <si>
    <t>M NAGARAJU</t>
  </si>
  <si>
    <t>21/358/36,Lic colony,Adoni,Andhrapradesh,India,518301</t>
  </si>
  <si>
    <t>krushnapavan9@gmail.com</t>
  </si>
  <si>
    <t>SECONDARY SCHOOL OF EDUCATION ANDHRA PRADESH</t>
  </si>
  <si>
    <t>VIJAYA RATNA JUNIOR COLLEGE</t>
  </si>
  <si>
    <t>INDIAN INSTITUTE OF INFORMATION TECHNOLOGY KALYANI</t>
  </si>
  <si>
    <t>MAQ SOFTWARE</t>
  </si>
  <si>
    <t>SOFTWARE INTERN</t>
  </si>
  <si>
    <t>0-1-28</t>
  </si>
  <si>
    <t>0-1-18</t>
  </si>
  <si>
    <t>CS20S64037352</t>
  </si>
  <si>
    <t>DUC9090386</t>
  </si>
  <si>
    <t>COAP20007323</t>
  </si>
  <si>
    <t>Mr PRITAM KUMAR</t>
  </si>
  <si>
    <t>HILSA-Bihar-India</t>
  </si>
  <si>
    <t>RAVI RANJAN KUMAR</t>
  </si>
  <si>
    <t>VILL:BALWAPAR,POST:KAWA,,THANA:HILSA, DISTRICT:NALANDA,PINCODE:801302,,Bihar,India,801302</t>
  </si>
  <si>
    <t>prikumar0005@gmail.com</t>
  </si>
  <si>
    <t>CAMBRIAN PUBLIC SCHOOL</t>
  </si>
  <si>
    <t>Kendriya Vidyalaya, CRPF Camp Dhurwa, Ranchi, Jharkhand</t>
  </si>
  <si>
    <t>PHYSICS,CHEMISTRY,MATHEMATICS.ENGLISH,COMPUTER SCIENCE</t>
  </si>
  <si>
    <t>MUZAFFARPUR INSTITUTE OF TECHNOLOGY , MUZAFARPUR</t>
  </si>
  <si>
    <t>AKU,PATNA</t>
  </si>
  <si>
    <t>CS20S64014068</t>
  </si>
  <si>
    <t xml:space="preserve">DUC9269264 </t>
  </si>
  <si>
    <t>COAP20012039</t>
  </si>
  <si>
    <t>Mr Samannay Mahanta</t>
  </si>
  <si>
    <t>Nagaon-Assam-India</t>
  </si>
  <si>
    <t>Samir Kumar Mahanta</t>
  </si>
  <si>
    <t>Kalang Bank Road,Near ASTC Nagaon Assam,Nagaon,Assam,India,782001</t>
  </si>
  <si>
    <t>marammahanta662@gmail.com</t>
  </si>
  <si>
    <t>Army Public School Narangi Guwahati</t>
  </si>
  <si>
    <t>National Institute of Technology Silchar</t>
  </si>
  <si>
    <t>CS20S61214042</t>
  </si>
  <si>
    <t>DUC9111785</t>
  </si>
  <si>
    <t>COAP20010814</t>
  </si>
  <si>
    <t>Mr Soham Chatterjee</t>
  </si>
  <si>
    <t>Durgapur-West Bengal-India</t>
  </si>
  <si>
    <t>Debasish Chattopadhyay</t>
  </si>
  <si>
    <t>C/o Late Khagendranath Chatterjee,,Chatterjee para, near Durga temple,,Po. + Vill Gopinathpur,Sagarbhanga, Durgapur,West Bengal,India,713211</t>
  </si>
  <si>
    <t>sohamchatterjee50@gmail.com</t>
  </si>
  <si>
    <t>St.Xaviers Durgapur</t>
  </si>
  <si>
    <t>Hemsheela Model Durgapur</t>
  </si>
  <si>
    <t>NIT Warangal</t>
  </si>
  <si>
    <t>Oracle India Private Limited</t>
  </si>
  <si>
    <t>Applications Engineer</t>
  </si>
  <si>
    <t>Full stack web development of Ecommerce applications</t>
  </si>
  <si>
    <t>CS20S61405073</t>
  </si>
  <si>
    <t>DUC9239561</t>
  </si>
  <si>
    <t>COAP20005701</t>
  </si>
  <si>
    <t>Vivek Raj</t>
  </si>
  <si>
    <t>Maharajganj-Bihar-</t>
  </si>
  <si>
    <t>Rameshwar Prasad</t>
  </si>
  <si>
    <t>28-A,Enginners Enclave,Phase-2,G.M.S. Road,,Dehradun,Uttarakhand,India,248001</t>
  </si>
  <si>
    <t>vivekraj7571@gmail.com</t>
  </si>
  <si>
    <t>St. Dominic Savio's High School Patna</t>
  </si>
  <si>
    <t>The Asian School Dehradun</t>
  </si>
  <si>
    <t>Physics Chemistry Maths,English,Computer Science</t>
  </si>
  <si>
    <t>National Institute of Technology Uttarakhand</t>
  </si>
  <si>
    <t>CS20S63019134</t>
  </si>
  <si>
    <t>DUC9101809</t>
  </si>
  <si>
    <t>COAP20011544</t>
  </si>
  <si>
    <t>Mr SUNNY PARIHAR</t>
  </si>
  <si>
    <t>RAKESH PARIHAR</t>
  </si>
  <si>
    <t>House No. 3,Gali No. 1,Karawal Nagar Ext.,Delhi,India,110094</t>
  </si>
  <si>
    <t>sunnyparihar35@gmail.com</t>
  </si>
  <si>
    <t>Jeewan Jyoti Sr. Sec. School</t>
  </si>
  <si>
    <t>Sardar Patel Pub. Sr. Sec. School</t>
  </si>
  <si>
    <t>University School of Information,Communication &amp; Technology</t>
  </si>
  <si>
    <t>CS20S63044183</t>
  </si>
  <si>
    <t>DUC9102187</t>
  </si>
  <si>
    <t>COAP20001677</t>
  </si>
  <si>
    <t>Ms Sai Sirisha Nadiminti</t>
  </si>
  <si>
    <t>Kothagudem-Telangana-India</t>
  </si>
  <si>
    <t>N Venkateswara Rao</t>
  </si>
  <si>
    <t>Flat No-1-6-5/18, Spaghetti,,Sector-15, Kharghar, Raigad, Maharashtra, 410210,Navi Mumbai,Maharashtra,India,410210</t>
  </si>
  <si>
    <t>nsaisirisha1997@gmail.com</t>
  </si>
  <si>
    <t>DAV International School, Kharghar</t>
  </si>
  <si>
    <t>Science (PCMB)</t>
  </si>
  <si>
    <t>VES Institute of Technology, Chembur</t>
  </si>
  <si>
    <t>MAQ Software</t>
  </si>
  <si>
    <t>0-4-29</t>
  </si>
  <si>
    <t>Designed, implemented and tested computer software on the latest technology platforms. Developed and tested solutions using the latest Microsoft technologies including C#, .Net Framework, HTML, CSS, JavaScript, SQL Server and Azure Cloud Platform. Analyzed and implemented customer requirements to develop, test and deploy computer software applications and systems.</t>
  </si>
  <si>
    <t>CS20S62052148</t>
  </si>
  <si>
    <t xml:space="preserve">DUC9419497 </t>
  </si>
  <si>
    <t>COAP20023742</t>
  </si>
  <si>
    <t>Ms Subhashini N</t>
  </si>
  <si>
    <t>K Narayanaswamy</t>
  </si>
  <si>
    <t>F2, Landmark-10 apts, No.7, 1st main road, Vinayaka layout 3rd stage,Vijayangar,Bangalore,Karnataka,India,560040</t>
  </si>
  <si>
    <t>subhashini94@gmail.com</t>
  </si>
  <si>
    <t>Vidyaniketan Public School</t>
  </si>
  <si>
    <t>RNS Vidyaniketan Composite PU College</t>
  </si>
  <si>
    <t>Karnataka PU Board</t>
  </si>
  <si>
    <t>Physics, Chemistry, Maths, Electronics</t>
  </si>
  <si>
    <t>PES Institute of Technology</t>
  </si>
  <si>
    <t>Electrical and Electronics Engg</t>
  </si>
  <si>
    <t>Mercedes-Benz Research and Development India</t>
  </si>
  <si>
    <t>iOS App development</t>
  </si>
  <si>
    <t>CS20S61221124</t>
  </si>
  <si>
    <t>DUC9109437</t>
  </si>
  <si>
    <t>COAP20001129</t>
  </si>
  <si>
    <t>Mr SWAPNIL BAJPAI</t>
  </si>
  <si>
    <t>KANPUR NAGAR-UTTAR PRADESH-INDIA</t>
  </si>
  <si>
    <t>MUNNI BHAI BAJPAI</t>
  </si>
  <si>
    <t>115/102 SANDEEP NAGAR,SANIGAWAN ROAD,KANPUR NAGAR,Uttar Pradesh,India,208021</t>
  </si>
  <si>
    <t>swapindia2511@gmail.com</t>
  </si>
  <si>
    <t>K V NO.1 AFS CHAKERI KANPUR</t>
  </si>
  <si>
    <t>MONAD UNIVERSITY</t>
  </si>
  <si>
    <t>CS20S65016326</t>
  </si>
  <si>
    <t>DUC9110463</t>
  </si>
  <si>
    <t>COAP20005947</t>
  </si>
  <si>
    <t>Mr shubham</t>
  </si>
  <si>
    <t>patna-bihar-india</t>
  </si>
  <si>
    <t>jitendra prasad singh</t>
  </si>
  <si>
    <t>s/o jitendra prasad singh,karauta railway station,Narauli,sherpur,patna,Bihar,,Bihar,India,803202</t>
  </si>
  <si>
    <t>subham7saurav@gmail.com</t>
  </si>
  <si>
    <t>Patna central school</t>
  </si>
  <si>
    <t>Science- Maths</t>
  </si>
  <si>
    <t>CS20S64014390</t>
  </si>
  <si>
    <t>DUC9174118</t>
  </si>
  <si>
    <t>COAP20003831</t>
  </si>
  <si>
    <t>Mr Sohail Hanif Khan</t>
  </si>
  <si>
    <t>Dahanu-Maharashtra-India</t>
  </si>
  <si>
    <t>Hanif Khan</t>
  </si>
  <si>
    <t>D - 12 / 7  DTPS Reliance,Thermal Power Road,Dahanu,Maharashtra,India,401602</t>
  </si>
  <si>
    <t>khansohail0540@gmail.com</t>
  </si>
  <si>
    <t>St. Marys High School</t>
  </si>
  <si>
    <t>SSC state board</t>
  </si>
  <si>
    <t>Tarapur Vidya Mandir</t>
  </si>
  <si>
    <t>HSC state Board</t>
  </si>
  <si>
    <t>Government College of Engineering Aurangabad</t>
  </si>
  <si>
    <t>Dr. babasaheb ambedkar University</t>
  </si>
  <si>
    <t>Reliance Industries Limited</t>
  </si>
  <si>
    <t>Full stack developer (Angular Spring-boot Python Flask)</t>
  </si>
  <si>
    <t>0-8-16</t>
  </si>
  <si>
    <t>Create Web Applications for internal use , to increase  efficiency in Business Operations</t>
  </si>
  <si>
    <t>CS20S62039009</t>
  </si>
  <si>
    <t>DUC9112008</t>
  </si>
  <si>
    <t>COAP20005378</t>
  </si>
  <si>
    <t>Ms Mansi Pradeep Khamkar</t>
  </si>
  <si>
    <t>Kolhapur-Maharashtra-India</t>
  </si>
  <si>
    <t>Pradeep Khamkar</t>
  </si>
  <si>
    <t>Type-4, bldg-5, flat-28, R.C.F. Colony, Chembur,Mumbai,,Maharashtra,India,400074</t>
  </si>
  <si>
    <t>khamkarmansi@gmail.com</t>
  </si>
  <si>
    <t>Loreto Convent School</t>
  </si>
  <si>
    <t>Diploma in Computer Science and Engineering</t>
  </si>
  <si>
    <t>Vivekananda Education Society's Polytechnic</t>
  </si>
  <si>
    <t>Vivekananda Education Society's Institute of Technology</t>
  </si>
  <si>
    <t>ETL Developer</t>
  </si>
  <si>
    <t>0-6-26</t>
  </si>
  <si>
    <t>Data Warehousing and ETL development</t>
  </si>
  <si>
    <t>CS20S62038832</t>
  </si>
  <si>
    <t>DUC9112957</t>
  </si>
  <si>
    <t>COAP20001531</t>
  </si>
  <si>
    <t>Mr SAURABH JAISWAL</t>
  </si>
  <si>
    <t>KHAGARIA-BIHAR-INDIA</t>
  </si>
  <si>
    <t>SUMAN JAISWAL</t>
  </si>
  <si>
    <t>NEAR BHAWANI KHOA BHANDAR,BEHIND LAXMI CINEMA HALL,WARD NO-18,Bihar,India,851204</t>
  </si>
  <si>
    <t>sonujais28@gmail.com</t>
  </si>
  <si>
    <t>S.D.V PUBLIC SCHOOL</t>
  </si>
  <si>
    <t>DEVI AHILYA ViISHWAVIDYALAYA</t>
  </si>
  <si>
    <t>INFORMATION TECHNOLOGY ENGINEERING</t>
  </si>
  <si>
    <t>CS20S63012219</t>
  </si>
  <si>
    <t>DUC9216074</t>
  </si>
  <si>
    <t>COAP20004907</t>
  </si>
  <si>
    <t>Ms Sravanthi Chede</t>
  </si>
  <si>
    <t>Subrahmanyam Chede</t>
  </si>
  <si>
    <t>F. no-201, Adarsh Jewel Apartments, SBH Officer's colony Rd-3,,Lakshminagar colony, Saidabad,,Hyderabad,Telangana,India,500059</t>
  </si>
  <si>
    <t>sravanthichede@gmail.com</t>
  </si>
  <si>
    <t>St. Joseph's Public School</t>
  </si>
  <si>
    <t>Excel Junior College</t>
  </si>
  <si>
    <t>Indian Institute of Information Technology, Nagpur</t>
  </si>
  <si>
    <t>CS20S61402336</t>
  </si>
  <si>
    <t>DUC9114018</t>
  </si>
  <si>
    <t>COAP20001707</t>
  </si>
  <si>
    <t>Mr Kandikeri Chandra Sai</t>
  </si>
  <si>
    <t>Basampalli-Andhra Pradesh-India</t>
  </si>
  <si>
    <t>Kandikeri Prasanna Kumar</t>
  </si>
  <si>
    <t>6-13, Basampalli, Chennekothapalli,,Near Dharmavaram, Anantapur,,,Andhrapradesh,India,515651</t>
  </si>
  <si>
    <t>k.chandrasai88@gmail.com</t>
  </si>
  <si>
    <t>S.S.S Vidyanikethan Mylepalli Kothacheruvu</t>
  </si>
  <si>
    <t>State Board of Secondary Education Andhra Pradesh</t>
  </si>
  <si>
    <t>Board of Intermediate Education A.P</t>
  </si>
  <si>
    <t>Mathematics, Physics and Chemistry</t>
  </si>
  <si>
    <t>Jawaharlal Nehru Technological University Anantapur College of Engineering(autonomus) Ananthapuramu</t>
  </si>
  <si>
    <t>Jawaharlal Nehru Technological University Anantapur</t>
  </si>
  <si>
    <t>SAP BASIS CONSULTANT</t>
  </si>
  <si>
    <t>CS20S61224180</t>
  </si>
  <si>
    <t>DUC9115334</t>
  </si>
  <si>
    <t>COAP20014425</t>
  </si>
  <si>
    <t>Ms SWATI HANSDA</t>
  </si>
  <si>
    <t>DUMKA-JHARKHAND-INDIA</t>
  </si>
  <si>
    <t>SETH HANSDA</t>
  </si>
  <si>
    <t>GULABBAG,PURANDAHA,DEOGHAR,Jharkhand,India,814112</t>
  </si>
  <si>
    <t>swatihansda05@gmail.com</t>
  </si>
  <si>
    <t>ST FRANCIS SCHOOL JASIDIH</t>
  </si>
  <si>
    <t>DAV KAPIL DEV PUBLIC SCHOOL KADRU RANCHI</t>
  </si>
  <si>
    <t>BIRLA INSTITUTE OF TECHNOLOGY MESRA RANCHI</t>
  </si>
  <si>
    <t>BIRLA INSTITUTE OF TECHNOLOGY</t>
  </si>
  <si>
    <t>CS20S63027571</t>
  </si>
  <si>
    <t>DUC9450773</t>
  </si>
  <si>
    <t>COAP20024750</t>
  </si>
  <si>
    <t>Mr Ashutosh Gupta</t>
  </si>
  <si>
    <t>P26 Narayan Nagar bhopal,Hoshangabad road,,Madhya Pradesh,India,462026</t>
  </si>
  <si>
    <t xml:space="preserve">Ashudevjava@gmail.com </t>
  </si>
  <si>
    <t>Ashudevjava@gmail.com</t>
  </si>
  <si>
    <t>Kailash nath SS HSS</t>
  </si>
  <si>
    <t>Board of high school and intermediate education uttar Pradesh</t>
  </si>
  <si>
    <t>M S V INTER COLLEGE KALPI JALAUN</t>
  </si>
  <si>
    <t>Physics,  chemistry,  mathematics</t>
  </si>
  <si>
    <t>Bansal Institute of research and technology bhopal</t>
  </si>
  <si>
    <t>RGPV BHOPAL</t>
  </si>
  <si>
    <t>CS20S65011474</t>
  </si>
  <si>
    <t xml:space="preserve">DUC9118129 </t>
  </si>
  <si>
    <t>COAP20024897</t>
  </si>
  <si>
    <t>Mr Shagun Kumar Sharma</t>
  </si>
  <si>
    <t>Junawai-Uttar Pradesh-India</t>
  </si>
  <si>
    <t>Manoj Kumar Sharma</t>
  </si>
  <si>
    <t>Village and Post Junawai,Tehsil Gunnaur,District Sambhal,Uttar Pradesh,India,243722</t>
  </si>
  <si>
    <t>shagunsharma029@gmail.com</t>
  </si>
  <si>
    <t>Nanak Chand Adarsh Inter College</t>
  </si>
  <si>
    <t>Chandausi Inter College</t>
  </si>
  <si>
    <t>Deamed University</t>
  </si>
  <si>
    <t>CS20S63031409</t>
  </si>
  <si>
    <t>DUC9124376</t>
  </si>
  <si>
    <t>COAP20018967</t>
  </si>
  <si>
    <t>Mr Anand gangaram Narawade</t>
  </si>
  <si>
    <t>Gangaram Narawade</t>
  </si>
  <si>
    <t>106,Deep Nagar,,SHAHANOORWADI,,Aurangabad,Maharashtra,India,431001</t>
  </si>
  <si>
    <t>narawadeanand@gmail.com</t>
  </si>
  <si>
    <t>Maharashtra Public School</t>
  </si>
  <si>
    <t>Vidhydham Sci jr college</t>
  </si>
  <si>
    <t>Walchand college of engineering</t>
  </si>
  <si>
    <t>Shivaji University kholapur</t>
  </si>
  <si>
    <t>20S62029392</t>
  </si>
  <si>
    <t xml:space="preserve"> DUC9129147</t>
  </si>
  <si>
    <t>COAP20012100</t>
  </si>
  <si>
    <t>Mr Abhishek Kumar Sinha</t>
  </si>
  <si>
    <t>Sanjeev Kumar Sinha</t>
  </si>
  <si>
    <t>Q.No T/113 A,Pahari Chak Railway Colony,Sonepur,Bihar,India,841101</t>
  </si>
  <si>
    <t>abhishekkumar909090@gmail.com</t>
  </si>
  <si>
    <t>Kendriya Vidyalaya Sonpur</t>
  </si>
  <si>
    <t>D.A.V Public School,Muzaffarpur</t>
  </si>
  <si>
    <t>School Of ECE</t>
  </si>
  <si>
    <t>Shri Mata Vaishno Devi University</t>
  </si>
  <si>
    <t>Samsung India Electronics</t>
  </si>
  <si>
    <t>Senior Assistant Engineer</t>
  </si>
  <si>
    <t>0-4-4</t>
  </si>
  <si>
    <t>Process Innovation</t>
  </si>
  <si>
    <t>CS20S63030118</t>
  </si>
  <si>
    <t xml:space="preserve"> DUC9130384</t>
  </si>
  <si>
    <t>COAP20015307</t>
  </si>
  <si>
    <t>Mr vivek kumar</t>
  </si>
  <si>
    <t>kameshwar prasad</t>
  </si>
  <si>
    <t>C/O kameshwar Prasad(K.V.I.C),east lohanipur,,bhusan gali,railway hunder road,kadam kuan,patna,,Bihar,India,800003</t>
  </si>
  <si>
    <t>vivekiiitkalyani@gmail.com</t>
  </si>
  <si>
    <t>B.D Public School</t>
  </si>
  <si>
    <t>park mount public school</t>
  </si>
  <si>
    <t>IIIT kalyani</t>
  </si>
  <si>
    <t>CS20S64014191</t>
  </si>
  <si>
    <t>DUC9377818</t>
  </si>
  <si>
    <t>COAP20001439</t>
  </si>
  <si>
    <t>Mr Samaksh Tandon</t>
  </si>
  <si>
    <t>kolkata-West Bengal-India</t>
  </si>
  <si>
    <t>Rakesh Kumar Tandon</t>
  </si>
  <si>
    <t>krishna apartment,flat-4d,chinar park,kolkata-700157,,West Bengal,India,700157</t>
  </si>
  <si>
    <t>samakshtandon02@gmail.com</t>
  </si>
  <si>
    <t>The frank anthony public school</t>
  </si>
  <si>
    <t>science with computers</t>
  </si>
  <si>
    <t>Techno main saltlake</t>
  </si>
  <si>
    <t>CS20S66049388</t>
  </si>
  <si>
    <t>DUC9409322</t>
  </si>
  <si>
    <t>COAP20010802</t>
  </si>
  <si>
    <t>Mr shivam rai</t>
  </si>
  <si>
    <t>vill-balua, po-tarawan, district-ghazipur-uttar pradesh-India</t>
  </si>
  <si>
    <t>nagendra prasad rai</t>
  </si>
  <si>
    <t>vill-balua, po-tarawan, via-bhanwarkol,diastrict-ghazipur,uttat pradesh,Uttar Pradesh,India,233231</t>
  </si>
  <si>
    <t>srai1928@gmail.com</t>
  </si>
  <si>
    <t>up intermediate college/up board</t>
  </si>
  <si>
    <t>up board</t>
  </si>
  <si>
    <t>maths, physics, chemistry, english</t>
  </si>
  <si>
    <t>RKGIT college ghaziabad</t>
  </si>
  <si>
    <t>DR. apjaktu</t>
  </si>
  <si>
    <t>CS20S63028136</t>
  </si>
  <si>
    <t>DUC9138723</t>
  </si>
  <si>
    <t>COAP20005096</t>
  </si>
  <si>
    <t>Mr VIJAYA RAGHAVA MAJJARI</t>
  </si>
  <si>
    <t>BADVEL-ANDHRA PRADESH-INDIA</t>
  </si>
  <si>
    <t>MAJJARI KODANDA RAMAIAH</t>
  </si>
  <si>
    <t>SIVARAMA NAGAR[VILLAGE],BADVEL[MANDAL],KADAPA[DT],Andhrapradesh,India,516227</t>
  </si>
  <si>
    <t>majjarivijayaraghava@gmail.com</t>
  </si>
  <si>
    <t>PRADEEP HIGH SCHOOL</t>
  </si>
  <si>
    <t>BOARD OF SECONDARY  EDUCATION</t>
  </si>
  <si>
    <t>NRI JUNIOR COLLEGE</t>
  </si>
  <si>
    <t>JNTUA COLLEGE OF ENGINEERING ANANTHAPUR</t>
  </si>
  <si>
    <t>JNTUACEA</t>
  </si>
  <si>
    <t>C.S.E</t>
  </si>
  <si>
    <t>CS20S61103093</t>
  </si>
  <si>
    <t>DUC9137894</t>
  </si>
  <si>
    <t>COAP20007727</t>
  </si>
  <si>
    <t>Mr AASHISH RAJ</t>
  </si>
  <si>
    <t>DEHRI ON SONE-BIHAR-INDIA</t>
  </si>
  <si>
    <t>ABHAY KUMAR CHAURASIA</t>
  </si>
  <si>
    <t>M/S PUSTAK GANGA,  IN FRONT OF JODA MANDIR,AGREHARRI MUHALLA,TOWN- GARHWA,Jharkhand,India,822114</t>
  </si>
  <si>
    <t>aashish10raj@gmail.com</t>
  </si>
  <si>
    <t>MODEL SCHOOL</t>
  </si>
  <si>
    <t>VIVEKANAND MISSION SCHOOL</t>
  </si>
  <si>
    <t>ENGLISH, MATHS, PHYSICS, CHEMISTRY, PHYSICAL EDUCATION</t>
  </si>
  <si>
    <t>CS20S63030071</t>
  </si>
  <si>
    <t>DUC9137924</t>
  </si>
  <si>
    <t>COAP20001212</t>
  </si>
  <si>
    <t>Ms RAJNANDANI SHAW</t>
  </si>
  <si>
    <t>MIHIJAM-JHARKHAND-INDIA</t>
  </si>
  <si>
    <t>SURENDRA PRASAD SHAW</t>
  </si>
  <si>
    <t>D/O SURENDRA PRASAD SHAW,MAIN ROAD MIHIJAM NEAR KISHORI GALI AND CRJ RAILWAY CROSSING,PO MIHIJAM DIST JAMTARA,Jharkhand,India,815354</t>
  </si>
  <si>
    <t>raj17nandani@gmail.com</t>
  </si>
  <si>
    <t>DOON PUBLIC SCHOOL DHANBAD</t>
  </si>
  <si>
    <t>BSK COLLEGE MAITHON</t>
  </si>
  <si>
    <t>JAC STATE BOARD</t>
  </si>
  <si>
    <t>UNIVERSITY COLLEGE OF ENGINEERING AND TECHNOLOGY HAZARIBAG</t>
  </si>
  <si>
    <t>VINOBA BHAVE UNIVERSITY HAZARIBAG</t>
  </si>
  <si>
    <t>IST</t>
  </si>
  <si>
    <t>DAMODAR VALLEY CORPORATION MAITHON</t>
  </si>
  <si>
    <t>ASSISTANT ENGINEER IT CONTRACTUAL</t>
  </si>
  <si>
    <t>WORKING WITH ERP APPLICATION AND SOME WORKS RELATED WITH NETWORK ELEMENTS</t>
  </si>
  <si>
    <t>COGNIZANT TECHNOLOGY SLOUTIONS</t>
  </si>
  <si>
    <t>SENIOR SYSTEMS EXECUTIVE</t>
  </si>
  <si>
    <t>1-0-7</t>
  </si>
  <si>
    <t>WORKING ON SERVICENOW TECHNOLOGY</t>
  </si>
  <si>
    <t>CS20S64020116</t>
  </si>
  <si>
    <t>DUC9292629</t>
  </si>
  <si>
    <t>COAP20025058</t>
  </si>
  <si>
    <t>Mr battala divya teja</t>
  </si>
  <si>
    <t>venkatagiri-Andhra Pradesh-india</t>
  </si>
  <si>
    <t>battala bhaskar</t>
  </si>
  <si>
    <t>7-225,brindavan colony,near railwaystation,venkatagiri,Andhrapradesh,India,524132</t>
  </si>
  <si>
    <t>battaladivyateja@gmail.com</t>
  </si>
  <si>
    <t>saint francis school</t>
  </si>
  <si>
    <t>stateboard</t>
  </si>
  <si>
    <t>aprjc college,nimmakuru</t>
  </si>
  <si>
    <t>board of intermediate</t>
  </si>
  <si>
    <t>mpc</t>
  </si>
  <si>
    <t>andhra university</t>
  </si>
  <si>
    <t>CS20S67121154</t>
  </si>
  <si>
    <t>DUC9299381</t>
  </si>
  <si>
    <t>COAP20006558</t>
  </si>
  <si>
    <t>Ms T Suguna</t>
  </si>
  <si>
    <t>palvancha-Telangana-India</t>
  </si>
  <si>
    <t>T Rama Rao</t>
  </si>
  <si>
    <t>H.no 3-212/4, road no 2,near Santinos Global School, nandi hills , meerpet,,Telangana,India,500097</t>
  </si>
  <si>
    <t>sugunathumu13@gmail.com</t>
  </si>
  <si>
    <t>Narayana concept school</t>
  </si>
  <si>
    <t>MVSR Engineeering College</t>
  </si>
  <si>
    <t>CS20S61402055</t>
  </si>
  <si>
    <t>DUC9633798</t>
  </si>
  <si>
    <t>COAP20001408</t>
  </si>
  <si>
    <t>Mr MUKESH KUMAR GANDHARVA</t>
  </si>
  <si>
    <t>KOTA-Chhattisgarh-India</t>
  </si>
  <si>
    <t>RAVI PRAKASH GANDHARVA</t>
  </si>
  <si>
    <t>SKP COLONY ,RB-4 180 'B' ,N.K.JN.,KATNI,,Madhya Pradesh,India,483501</t>
  </si>
  <si>
    <t>mkgandharva1@gmail.com</t>
  </si>
  <si>
    <t>WCR SR. SEC. SCHOOL,NKJ</t>
  </si>
  <si>
    <t>RUNGTA COLLEGE OF ENGINEERING AND TECH,BHILAI</t>
  </si>
  <si>
    <t>CS20S66020325</t>
  </si>
  <si>
    <t>DUC9145720</t>
  </si>
  <si>
    <t>COAP20020866</t>
  </si>
  <si>
    <t>Mr PATTEM JAGADESH</t>
  </si>
  <si>
    <t>TANUKU-ANDHRA PRADESH-India</t>
  </si>
  <si>
    <t>PATTEM LAKSHMAN RAO</t>
  </si>
  <si>
    <t>D.NO-1-175, PATTEM VARI STREET.,GOTERU, IRAGAVARAM MANDAL.,TANUKU,Andhrapradesh,India,534217</t>
  </si>
  <si>
    <t>jagadeshpattem1996@gmail.com</t>
  </si>
  <si>
    <t>S.F.S HIGH SCHOOL</t>
  </si>
  <si>
    <t>NATIONAL INSTITUTE OF TECHNOLOGY CALICUT</t>
  </si>
  <si>
    <t>ONE CONVERGENCE DEVICES</t>
  </si>
  <si>
    <t>0-8-27</t>
  </si>
  <si>
    <t>AUTOMATION, SYSTEM TESTING</t>
  </si>
  <si>
    <t>CS20S66006128</t>
  </si>
  <si>
    <t>DUC9145022</t>
  </si>
  <si>
    <t>COAP20001700</t>
  </si>
  <si>
    <t>Mr Kunal Sahay</t>
  </si>
  <si>
    <t>Kundan Sahay</t>
  </si>
  <si>
    <t>B-2/M-58, Sector-B, Jankipuram,Lucknow,,Uttar Pradesh,India,226021</t>
  </si>
  <si>
    <t>kunal.sahay4@gmail.com</t>
  </si>
  <si>
    <t>St. Mary's Inter College</t>
  </si>
  <si>
    <t>Uttar Pradesh Textile Technology</t>
  </si>
  <si>
    <t>Dr. APJ Abdul Kalam Technical University</t>
  </si>
  <si>
    <t>Textile Technology</t>
  </si>
  <si>
    <t>Aditya Birla Group</t>
  </si>
  <si>
    <t>New Product Development Trainee</t>
  </si>
  <si>
    <t>0-1-12</t>
  </si>
  <si>
    <t>Intership</t>
  </si>
  <si>
    <t>CS20S65022008</t>
  </si>
  <si>
    <t>DUC9145369</t>
  </si>
  <si>
    <t>COAP20011204</t>
  </si>
  <si>
    <t>Mr GAURAV JOSHI</t>
  </si>
  <si>
    <t>D D JOSHI</t>
  </si>
  <si>
    <t>D 109,Swarna Jayanti Puram,,Uttar Pradesh,India,201013</t>
  </si>
  <si>
    <t>gj.joshigaurav@gmail.com</t>
  </si>
  <si>
    <t>DehraDun Public School</t>
  </si>
  <si>
    <t>Physics Chemistry Math English PhysicalEducation</t>
  </si>
  <si>
    <t>Bundelkhand Institute Of Engineering and Technology</t>
  </si>
  <si>
    <t>Honours</t>
  </si>
  <si>
    <t>Addnode India Private Limited</t>
  </si>
  <si>
    <t>CS20S68010468</t>
  </si>
  <si>
    <t>DUC9430953</t>
  </si>
  <si>
    <t>COAP20024531</t>
  </si>
  <si>
    <t>Mr Kartik Sharma</t>
  </si>
  <si>
    <t>Ambala Cantt-Haryana-India</t>
  </si>
  <si>
    <t>Mahesh Kumar Sharma</t>
  </si>
  <si>
    <t>44-A,Ram Nagar,Ambala Cantt,Haryana,India,133001</t>
  </si>
  <si>
    <t>skartik6193@gmail.com</t>
  </si>
  <si>
    <t>Bhartiya Public School, Ambala Cantt</t>
  </si>
  <si>
    <t>Jai Parkash Mukand Lal Innovative Engineering And Technology Institute, Radaur</t>
  </si>
  <si>
    <t>CS20S68001012</t>
  </si>
  <si>
    <t>DUC9439770</t>
  </si>
  <si>
    <t>COAP20006902</t>
  </si>
  <si>
    <t>Ms SHREYASI KARAK</t>
  </si>
  <si>
    <t>Chinsurah,Hooghly-West Bengal-India</t>
  </si>
  <si>
    <t>Sankar Kumar Karak</t>
  </si>
  <si>
    <t>A203 Parkwood Estate,JC Khan road,Mankundu,Hooghly,West Bengal,India,712139</t>
  </si>
  <si>
    <t>karakshreyasi@gmail.com</t>
  </si>
  <si>
    <t>The Assembly of God Church School Purulia</t>
  </si>
  <si>
    <t>Indian institute of engineering science and technology,Shibpur</t>
  </si>
  <si>
    <t>CS20S66043188</t>
  </si>
  <si>
    <t>DUC9145790</t>
  </si>
  <si>
    <t>COAP20023612</t>
  </si>
  <si>
    <t>Mr SUVENDU SEKHAR SANTARA</t>
  </si>
  <si>
    <t>Balasore-Odisha-India</t>
  </si>
  <si>
    <t>KRUPASINDHU SANTARA</t>
  </si>
  <si>
    <t>At-sialpada,Po-gududa,Dist-Balasore,,India,756019</t>
  </si>
  <si>
    <t>sekharsuvendu97@gmail.com</t>
  </si>
  <si>
    <t>Ratnakar Town High school Baligohiri</t>
  </si>
  <si>
    <t>HSE</t>
  </si>
  <si>
    <t>Saraswati vidhya Mandir neelaknthanagar Ganjam</t>
  </si>
  <si>
    <t>CHSE</t>
  </si>
  <si>
    <t>Physics Chemistry Mathematics Biology</t>
  </si>
  <si>
    <t>Government College of engineering Keunjhar</t>
  </si>
  <si>
    <t>Biju Patnaik University of technology</t>
  </si>
  <si>
    <t>CS20S66027045</t>
  </si>
  <si>
    <t>DUC9147768</t>
  </si>
  <si>
    <t>COAP20023723</t>
  </si>
  <si>
    <t>Ms Deepti Chawda</t>
  </si>
  <si>
    <t>Gajendra Chawda</t>
  </si>
  <si>
    <t>Plot no. 233,Arya Nagar,Durg,Chhattisgarh,India,491001</t>
  </si>
  <si>
    <t>chawdadeepti@gmail.com</t>
  </si>
  <si>
    <t>Delhi Public School,Bhilai</t>
  </si>
  <si>
    <t>PCM+Computer Science</t>
  </si>
  <si>
    <t>Shri Shankaracharya Technical Campus, Shri Shankaracharya Group of Institutions, Bhilai</t>
  </si>
  <si>
    <t>CS20S66020130</t>
  </si>
  <si>
    <t>DUC9148040</t>
  </si>
  <si>
    <t>COAP20023664</t>
  </si>
  <si>
    <t>Ms Adeeba Ali</t>
  </si>
  <si>
    <t>Arshad Ali</t>
  </si>
  <si>
    <t>H-No. 4/54-A,Nai Abadi, Patthar wali Gali,Kela Nagar,Uttar Pradesh,India,202001</t>
  </si>
  <si>
    <t>aliadeeba98@gmail.com</t>
  </si>
  <si>
    <t>A.M.U. Girls' High School, Aligarh</t>
  </si>
  <si>
    <t>Senior Secondary School Girls</t>
  </si>
  <si>
    <t>Physics, Chemistry, Mathematics, English, P.H.E</t>
  </si>
  <si>
    <t>Zakir Husain College of Engineering and Technology</t>
  </si>
  <si>
    <t>CS20S65002182</t>
  </si>
  <si>
    <t>DUC9302560</t>
  </si>
  <si>
    <t>COAP20024975</t>
  </si>
  <si>
    <t>Mr KANDREGULA SAI</t>
  </si>
  <si>
    <t>Anakapalli-Andhra Pradesh-India</t>
  </si>
  <si>
    <t>K J L N S V P RAO</t>
  </si>
  <si>
    <t>39 26 70,Rajeev Nagar,,Andhrapradesh,India,530018</t>
  </si>
  <si>
    <t>kandregulasai@gmail.com</t>
  </si>
  <si>
    <t>J L E M High School</t>
  </si>
  <si>
    <t>Board of secondary education AP</t>
  </si>
  <si>
    <t>Govt Polytechnic Vsp</t>
  </si>
  <si>
    <t>SBTET AP</t>
  </si>
  <si>
    <t>Diploma in Electrical and Electronics</t>
  </si>
  <si>
    <t>Andhra University College of engineering</t>
  </si>
  <si>
    <t>CS20S66011275</t>
  </si>
  <si>
    <t>DUC9149244</t>
  </si>
  <si>
    <t>COAP20009847</t>
  </si>
  <si>
    <t>Mr Kartik Gandhi</t>
  </si>
  <si>
    <t>Karnal-Haryana-India</t>
  </si>
  <si>
    <t>Rakesh Gandhi</t>
  </si>
  <si>
    <t>#24, Choudhary House Colony,Karnal 132001,,Haryana,India,132001</t>
  </si>
  <si>
    <t>kartik.gandhi22@gmail.com</t>
  </si>
  <si>
    <t>St. Theresa's Convent School, Karnal</t>
  </si>
  <si>
    <t>Non - Medical</t>
  </si>
  <si>
    <t>Chitkara Institute of Engineering and Technology</t>
  </si>
  <si>
    <t>Gemini Solutions</t>
  </si>
  <si>
    <t>Technical Trainee</t>
  </si>
  <si>
    <t>1-0-14</t>
  </si>
  <si>
    <t>Database Management and Client Relations</t>
  </si>
  <si>
    <t>CS20S68020005</t>
  </si>
  <si>
    <t>DUC9149758</t>
  </si>
  <si>
    <t>COAP20003747</t>
  </si>
  <si>
    <t>Mr Rohit Arun Katariya</t>
  </si>
  <si>
    <t>Nanded-Maharashtra-India</t>
  </si>
  <si>
    <t>Arun Katariya</t>
  </si>
  <si>
    <t>101, Sai Siddhi Apartment,,Pundlikwadi, Mahavir Chowk,,Nanded,Maharashtra,India,431602</t>
  </si>
  <si>
    <t>rohitkatariya11@gmail.com</t>
  </si>
  <si>
    <t>Nagarjuna Public School, Nanded</t>
  </si>
  <si>
    <t>Yeshwant Mahavidyalay, Nanded</t>
  </si>
  <si>
    <t>Swami Ramanand Teerth Marathwada University, Nanded</t>
  </si>
  <si>
    <t>CS20S62062374</t>
  </si>
  <si>
    <t>DUC9420372</t>
  </si>
  <si>
    <t>COAP20000889</t>
  </si>
  <si>
    <t>Mr vijay bhardwaj</t>
  </si>
  <si>
    <t>Delhi-Delhi-India</t>
  </si>
  <si>
    <t>Ved prakash</t>
  </si>
  <si>
    <t>kh no 515/2 alipur garhi,alipur,Delhi,Delhi,India,110036</t>
  </si>
  <si>
    <t>javesh13@gmail.com</t>
  </si>
  <si>
    <t>JAIN BHARATI MRIGAVATI VIDYALAYA</t>
  </si>
  <si>
    <t>IP</t>
  </si>
  <si>
    <t>CS20S63037185</t>
  </si>
  <si>
    <t>DUC9154053</t>
  </si>
  <si>
    <t>COAP20013133</t>
  </si>
  <si>
    <t>Ms SOMI VISHNOI</t>
  </si>
  <si>
    <t>MANOJ KUMAR VISHNOI</t>
  </si>
  <si>
    <t>D-14,VISHWA VIDYALAYA PURI,GOPALPURA BY PASS,JAIPUR,Rajasthan,India,302018</t>
  </si>
  <si>
    <t>vishnoiisomi@gmail.com</t>
  </si>
  <si>
    <t>JAIPURIA VIDYALAYA, JAIPUR</t>
  </si>
  <si>
    <t>PHYSICS, CHEMISTRY, MATHEMATICS, ENGLISH, INFORMATICS PRAC.</t>
  </si>
  <si>
    <t>M.B.M. ENGINEERING COLLEGE</t>
  </si>
  <si>
    <t>JAI NARAIN VYAS UNIVERSITY, JODHPUR</t>
  </si>
  <si>
    <t>CS20S63019387</t>
  </si>
  <si>
    <t>DUC9154019</t>
  </si>
  <si>
    <t>COAP20002432</t>
  </si>
  <si>
    <t>Mr RAVI RANJAN</t>
  </si>
  <si>
    <t>Jandaha-Bihar-India</t>
  </si>
  <si>
    <t>Ram Uddeshya Roy</t>
  </si>
  <si>
    <t>C/O- Ram Uddeshya Roy,Vill-Murtujapur,Post-Murtujapur,Jandaha,Bihar,India,844505</t>
  </si>
  <si>
    <t>raviranjan051998@gmail.com</t>
  </si>
  <si>
    <t>Rose Public School</t>
  </si>
  <si>
    <t>DAV Kapil Dev Public School</t>
  </si>
  <si>
    <t>Science With Mathematics</t>
  </si>
  <si>
    <t>C V Raman College Of Engineering</t>
  </si>
  <si>
    <t>CS20S66035104</t>
  </si>
  <si>
    <t>DUC9189199</t>
  </si>
  <si>
    <t>COAP20019874</t>
  </si>
  <si>
    <t>Mr Sumit Balu Thorat</t>
  </si>
  <si>
    <t>Sinnar-Maharashtra-India</t>
  </si>
  <si>
    <t>Balu Vitthal Thorat</t>
  </si>
  <si>
    <t>Ganga Niwas, 6, 797/1, Opp. ShriSadguruNagar Appt.,,Near Govind Nagar, Nashik,,Maharashtra,India,422009</t>
  </si>
  <si>
    <t>sumit.thorat97@gmail.com</t>
  </si>
  <si>
    <t>Symbiosis Schools</t>
  </si>
  <si>
    <t>R. Y. K. College of Science</t>
  </si>
  <si>
    <t>K. K. Wagh College of Engineering Education and Research</t>
  </si>
  <si>
    <t>University of Pune</t>
  </si>
  <si>
    <t>FinIQ Consulting India Pvt. Ltd.</t>
  </si>
  <si>
    <t>0-8-30</t>
  </si>
  <si>
    <t>Android application development</t>
  </si>
  <si>
    <t>CS20S62064121</t>
  </si>
  <si>
    <t>DUC9155904</t>
  </si>
  <si>
    <t>COAP20025258</t>
  </si>
  <si>
    <t>Mr RACHERLA SWARNA BALAJI</t>
  </si>
  <si>
    <t>RACHERLA-ANDHRA PRADESH-INDIA</t>
  </si>
  <si>
    <t>RACHERLA SUBBA RAO</t>
  </si>
  <si>
    <t>H NO: 1-21-309/1A REDDY COLONY,WEST VENKATAPURAM ALWAL,SECUNDERABAD,Telangana,India,500015</t>
  </si>
  <si>
    <t>swarnabalaji22@gmail.com</t>
  </si>
  <si>
    <t>ARMY PUBLIC SCHOOL R K PURAM</t>
  </si>
  <si>
    <t>LOYOLA ACADEMY JUNIOR COLLEGE</t>
  </si>
  <si>
    <t>INTER BOARD OF EDUCATION</t>
  </si>
  <si>
    <t>CMR INSTITUTE OF TECHNOLOGY</t>
  </si>
  <si>
    <t>CS20S61405286</t>
  </si>
  <si>
    <t xml:space="preserve">	DUC9381873</t>
  </si>
  <si>
    <t>COAP20015503</t>
  </si>
  <si>
    <t>Ms DEEKSHA RATNAWAT</t>
  </si>
  <si>
    <t>MAHESH KUMAR RATNAWAT</t>
  </si>
  <si>
    <t>Mangal Sutra Jewellers,opposite maheshwari samaj bhawan,ward number 25,bangala number 48,veer park road,neemuch,madhya pradesh,INDIA,Madhya Pradesh,India,458441</t>
  </si>
  <si>
    <t>306deeksharatnawat12@gmail.com</t>
  </si>
  <si>
    <t>Springwood School,Scheme Number 36,Neemuch</t>
  </si>
  <si>
    <t>English Core,Mathematics,Physics,Chemistry,Physical Education</t>
  </si>
  <si>
    <t>Shri Vaishnav Institute of Technology and Science,Indore</t>
  </si>
  <si>
    <t>CS20S63013420</t>
  </si>
  <si>
    <t>DUC9159719</t>
  </si>
  <si>
    <t>COAP20003354</t>
  </si>
  <si>
    <t>Ms Akanksha Shrimal</t>
  </si>
  <si>
    <t>jaipur-Rajasthan-India</t>
  </si>
  <si>
    <t>SURESH KUMAR SHRIMAL</t>
  </si>
  <si>
    <t>240 karni vihar,near rawat pg girls college,200 Feet Bypass , Ajmer road,jaipur,Rajasthan,India,302019</t>
  </si>
  <si>
    <t>akankshashrimal141997@gmail.com</t>
  </si>
  <si>
    <t>RUKMANI BIRLA MODERN HIGH SCHOOL</t>
  </si>
  <si>
    <t>JECRC UNIVERSITY</t>
  </si>
  <si>
    <t>DIGITAL IMPACT SQUARE , TCS</t>
  </si>
  <si>
    <t>INNOVATOR</t>
  </si>
  <si>
    <t>0-6-9</t>
  </si>
  <si>
    <t>Worked on Solving the Real world Problem : Early Identification of Dyslexia in children using language independent games</t>
  </si>
  <si>
    <t>CS20S63016184</t>
  </si>
  <si>
    <t>DUC9227004</t>
  </si>
  <si>
    <t>COAP20006881</t>
  </si>
  <si>
    <t>Mr SACHIN KUMAR</t>
  </si>
  <si>
    <t>Ghaziabad-UTTAR PRADESH-INDIA</t>
  </si>
  <si>
    <t>TULARAM</t>
  </si>
  <si>
    <t>H No 123 Gali No 8,Ashok Vihar Phase III,Ghaziabad,Uttar Pradesh,India,201102</t>
  </si>
  <si>
    <t>mkmb007@gmail.com</t>
  </si>
  <si>
    <t>NBVMHS LONI Ghaziabad UP</t>
  </si>
  <si>
    <t>UP Board Allahabad</t>
  </si>
  <si>
    <t>Sh GS Madaula Ghaziabad UP</t>
  </si>
  <si>
    <t>Rajkiya Engineering College Bijnore UP</t>
  </si>
  <si>
    <t>AKTU Lucknow UP</t>
  </si>
  <si>
    <t>CS20S68012212</t>
  </si>
  <si>
    <t>S2583360</t>
  </si>
  <si>
    <t>COAP20009515</t>
  </si>
  <si>
    <t>Mr Rohit S</t>
  </si>
  <si>
    <t>Rajiv Kumar Srivastava</t>
  </si>
  <si>
    <t>T5-14A, Rosedale Gardens,Newtown,,West Bengal,India,700156</t>
  </si>
  <si>
    <t>contact@srohit.me</t>
  </si>
  <si>
    <t>Delhi Public School, RK Puram</t>
  </si>
  <si>
    <t>English, Math, Physics, Computer Science, Web Technology</t>
  </si>
  <si>
    <t>MAKUAT (WBUT)</t>
  </si>
  <si>
    <t>CS20S66057121</t>
  </si>
  <si>
    <t>DUC9158965</t>
  </si>
  <si>
    <t>COAP20000932</t>
  </si>
  <si>
    <t>Ms Sanika Prakash Patil</t>
  </si>
  <si>
    <t>Prakash Patil</t>
  </si>
  <si>
    <t>D-402, Ruturang Society,,Aranyeshwar road, Parvati,Pune,Maharashtra,India,411009</t>
  </si>
  <si>
    <t>patilsanika02@gmail.com</t>
  </si>
  <si>
    <t>Sinhgad Spring Dale School</t>
  </si>
  <si>
    <t>Maharashtra State board for secondary and higher secondary education,Pune</t>
  </si>
  <si>
    <t>P.Jog Jr. College</t>
  </si>
  <si>
    <t>Science(Electronics)</t>
  </si>
  <si>
    <t>Sinhgad College of Engineering</t>
  </si>
  <si>
    <t>CS20S62072358</t>
  </si>
  <si>
    <t xml:space="preserve"> DUC9160469</t>
  </si>
  <si>
    <t>COAP20003966</t>
  </si>
  <si>
    <t>Mr Shresth Pandey</t>
  </si>
  <si>
    <t>Sandeep Pandey</t>
  </si>
  <si>
    <t>604 IRS apartment,41/A pn road,Lucknow,Uttar Pradesh,India,226001</t>
  </si>
  <si>
    <t>pandeyshresth577@gmail.com</t>
  </si>
  <si>
    <t>city montessori school</t>
  </si>
  <si>
    <t>Jaypee Institute of information technology</t>
  </si>
  <si>
    <t>CS20S65023157</t>
  </si>
  <si>
    <t>DUC9173274</t>
  </si>
  <si>
    <t>COAP20016464</t>
  </si>
  <si>
    <t>Veerubhotla Mohan</t>
  </si>
  <si>
    <t>Eluru-Andhra Pradesh-India</t>
  </si>
  <si>
    <t>V M Sastry</t>
  </si>
  <si>
    <t>LIG B 188,Dr.A.S.Rao Nagar,ECIL, Hyderabad,Telangana,India,500062</t>
  </si>
  <si>
    <t>veerubhotla.mohan@gmail.com</t>
  </si>
  <si>
    <t>St.Theresa High School</t>
  </si>
  <si>
    <t>Jawaharlal Nehru Technological University, Hyderabad</t>
  </si>
  <si>
    <t>CS20S61404333</t>
  </si>
  <si>
    <t xml:space="preserve"> DUC9412291</t>
  </si>
  <si>
    <t>COAP20016993</t>
  </si>
  <si>
    <t>Ms RAMYA B Y</t>
  </si>
  <si>
    <t>udugani,shivamogga-Karnataka-India</t>
  </si>
  <si>
    <t>YOGESH</t>
  </si>
  <si>
    <t>No.44,Near Power Electricals,Near Siddheshwara Circle,2nd Cross,K H B Colony,Gopala,Shivamogga,Karnataka,India,577205</t>
  </si>
  <si>
    <t>ramya.b.yogesh@gmail.com</t>
  </si>
  <si>
    <t>Mary Immaculate Girls High School,Shimoga</t>
  </si>
  <si>
    <t>Karnataka SSLC Board</t>
  </si>
  <si>
    <t>Vikasa PU College,Shimoga</t>
  </si>
  <si>
    <t>University Visvesvaraya College Of Engineering,Banglore</t>
  </si>
  <si>
    <t>Banglore University</t>
  </si>
  <si>
    <t>CS20S61248002</t>
  </si>
  <si>
    <t>DUC9170592</t>
  </si>
  <si>
    <t>COAP20003096</t>
  </si>
  <si>
    <t>Mr Nishkarsh Saxena</t>
  </si>
  <si>
    <t>Dhanbad-Jharkhand-India</t>
  </si>
  <si>
    <t>Niraj Saxena</t>
  </si>
  <si>
    <t>Opp MIG 41A,Housing Colony,Dhanbad,Karnataka,India,560103</t>
  </si>
  <si>
    <t>nishkarsh.saxena03@gmail.com</t>
  </si>
  <si>
    <t>School f computer science and technology</t>
  </si>
  <si>
    <t>HP Inc.,Research and Development center Bangalore</t>
  </si>
  <si>
    <t>Research and Development Engineer</t>
  </si>
  <si>
    <t>Automation and Development</t>
  </si>
  <si>
    <t>CS20S61206382</t>
  </si>
  <si>
    <t>DUC9169247</t>
  </si>
  <si>
    <t>COAP20019968</t>
  </si>
  <si>
    <t>Mr manish kumar</t>
  </si>
  <si>
    <t>madhubani-BIHAR-india</t>
  </si>
  <si>
    <t>umesh kumar chaudhary</t>
  </si>
  <si>
    <t>sankat mochan colony ,ward no.-7,mangrauni road,madhubani,Bihar,India,847211</t>
  </si>
  <si>
    <t>manishkumar222999@gmail.com</t>
  </si>
  <si>
    <t>INDIAN PUBLIC SCHOOL,MADHUBANI</t>
  </si>
  <si>
    <t>ist</t>
  </si>
  <si>
    <t>DELHI PUBLIC SCHOOL,RANCHI</t>
  </si>
  <si>
    <t>JP INSTITUTE OF ENGG.  AND  TECHNOLOGY,MEERUT</t>
  </si>
  <si>
    <t>ABDUL KALAM  TECHNICAL UNIVERSITY</t>
  </si>
  <si>
    <t>ist-div-(hons)</t>
  </si>
  <si>
    <t>CS20S63027074</t>
  </si>
  <si>
    <t>DUC9207510</t>
  </si>
  <si>
    <t>COAP20016747</t>
  </si>
  <si>
    <t>Ms Shradha Sabhlok</t>
  </si>
  <si>
    <t>Ambala-Haryana-India</t>
  </si>
  <si>
    <t>Parveen Sabhlok</t>
  </si>
  <si>
    <t>93, 1st Floor,Preet Nagar,Ambala City,Haryana,India,134003</t>
  </si>
  <si>
    <t>shradha.gate01@gmail.com</t>
  </si>
  <si>
    <t>Police DAV Public School, Ambala City</t>
  </si>
  <si>
    <t>University Institute of Engineering and Technology</t>
  </si>
  <si>
    <t>Panjab University, Chandigarh</t>
  </si>
  <si>
    <t>Publicis Sapient</t>
  </si>
  <si>
    <t>Associate Quality Assurance</t>
  </si>
  <si>
    <t>Software Quality Assurance</t>
  </si>
  <si>
    <t>CS20S68001078</t>
  </si>
  <si>
    <t>DUC9173738</t>
  </si>
  <si>
    <t>COAP20022005</t>
  </si>
  <si>
    <t>Mr Paramanand Kumar</t>
  </si>
  <si>
    <t>Bageshwar-Uttarakhand-India</t>
  </si>
  <si>
    <t>Anand Ram</t>
  </si>
  <si>
    <t>#288,Chandimandir,Panchkula,Haryana,India,134107</t>
  </si>
  <si>
    <t>paramanandf16@gmail.com</t>
  </si>
  <si>
    <t>CS19S38028016</t>
  </si>
  <si>
    <t>DUC9171578</t>
  </si>
  <si>
    <t>COAP20001074</t>
  </si>
  <si>
    <t>Mr Akshat Jain</t>
  </si>
  <si>
    <t>Doomdooma-Assam-India</t>
  </si>
  <si>
    <t>Pradeep Jain</t>
  </si>
  <si>
    <t>Sookerating Tea Estate,Doomdooma,Tinsukia,Assam,India,786151</t>
  </si>
  <si>
    <t>akshatjain07065@gmail.com</t>
  </si>
  <si>
    <t>Don Bosco High School</t>
  </si>
  <si>
    <t>Board of Secondary Education Assam</t>
  </si>
  <si>
    <t>Salt Brook Academy</t>
  </si>
  <si>
    <t>Assam Higher Secondary Education Council</t>
  </si>
  <si>
    <t>Assam Engineering College</t>
  </si>
  <si>
    <t>Gauhati University</t>
  </si>
  <si>
    <t>Sookerating Tea Estate</t>
  </si>
  <si>
    <t>Assistant Engineer</t>
  </si>
  <si>
    <t>Maintenance and Supervision of the Electric Department</t>
  </si>
  <si>
    <t>CS20S63033546</t>
  </si>
  <si>
    <t>DUC9259312</t>
  </si>
  <si>
    <t>COAP20001190</t>
  </si>
  <si>
    <t>Ms Manaswita Datta</t>
  </si>
  <si>
    <t>Bhaskar Datta</t>
  </si>
  <si>
    <t>State Children Home for girls, unit 2,Abhoynagar,Agartala,Tripura,India,799005</t>
  </si>
  <si>
    <t>dattamanaswita@gmail.com</t>
  </si>
  <si>
    <t>bhavans tripura vidyamandir</t>
  </si>
  <si>
    <t>hindi higher secondary school</t>
  </si>
  <si>
    <t>NIT Agartala</t>
  </si>
  <si>
    <t>ADP Pvt ltd</t>
  </si>
  <si>
    <t>Member technical</t>
  </si>
  <si>
    <t>0-9-4</t>
  </si>
  <si>
    <t>CS20S64028037</t>
  </si>
  <si>
    <t>DUC9227322</t>
  </si>
  <si>
    <t>COAP20013849</t>
  </si>
  <si>
    <t>Mr S THARUN</t>
  </si>
  <si>
    <t>P T SURESH</t>
  </si>
  <si>
    <t>C2, Door no. 7-11, Plot no. 59, 6th st,Chowdry nagar, Valasaravakkam,Chennai,Tamil Nadu,India,600087</t>
  </si>
  <si>
    <t>stharunvikram@gmail.com</t>
  </si>
  <si>
    <t>St. John's Sr. Sec. School and Jr. College</t>
  </si>
  <si>
    <t>Balalok Matriculation Higher Secondary School</t>
  </si>
  <si>
    <t>College of Engineering, Guindy</t>
  </si>
  <si>
    <t>Electrical and Electronics Engineering</t>
  </si>
  <si>
    <t>Citicorp Services India Limited</t>
  </si>
  <si>
    <t>Officer/Apps Developer</t>
  </si>
  <si>
    <t>Software development</t>
  </si>
  <si>
    <t>CS20S67305088</t>
  </si>
  <si>
    <t>DUC9176258</t>
  </si>
  <si>
    <t>COAP20002142</t>
  </si>
  <si>
    <t>AMRENDRA KUMAR JHA</t>
  </si>
  <si>
    <t>Ward No.-9,House No.-75,Bhagwati Path,Rajbag,Pupri,Sitamarhi,Bihar,India,843320</t>
  </si>
  <si>
    <t>rohitjha00786@gmail.com</t>
  </si>
  <si>
    <t>SR.D.A.V Public School</t>
  </si>
  <si>
    <t>Hellen School</t>
  </si>
  <si>
    <t>C.V.Raman College of Engineering</t>
  </si>
  <si>
    <t>CS20S66033045</t>
  </si>
  <si>
    <t>DUC9186962</t>
  </si>
  <si>
    <t>COAP20016459</t>
  </si>
  <si>
    <t>Ms Stuti Priyambda</t>
  </si>
  <si>
    <t>Amarendra kumar</t>
  </si>
  <si>
    <t>Prakash Bhawan, kusum colony,,Station Road, Hilsa, Nalanda,,Bihar,India,801302</t>
  </si>
  <si>
    <t>stuti151294@gmail.com</t>
  </si>
  <si>
    <t>RCP GIRLS HIGH SCHOOL</t>
  </si>
  <si>
    <t>S.U COLLEGE, HILSA</t>
  </si>
  <si>
    <t>Mathematics, chemistry,physics</t>
  </si>
  <si>
    <t>BIT MESRA</t>
  </si>
  <si>
    <t>3-0-7</t>
  </si>
  <si>
    <t>CS20S61219234</t>
  </si>
  <si>
    <t>DUC9288784</t>
  </si>
  <si>
    <t>COAP20001667</t>
  </si>
  <si>
    <t>Mr SHOUVIK CHATERJEE</t>
  </si>
  <si>
    <t>SUBIR CHATTERJEE</t>
  </si>
  <si>
    <t>3,Panchanantala Lane,Behala,Kolkata-700034,West Bengal,India,700034</t>
  </si>
  <si>
    <t>shouvikch1997@gmail.com</t>
  </si>
  <si>
    <t>National Gems H.S School</t>
  </si>
  <si>
    <t>Heritage Institute of Technology,Kolkata</t>
  </si>
  <si>
    <t>CS20S66051290</t>
  </si>
  <si>
    <t>DUC9382344</t>
  </si>
  <si>
    <t>COAP20002643</t>
  </si>
  <si>
    <t>Mr PALAPARTHI GOVINDU</t>
  </si>
  <si>
    <t>Guntur-ANDHRA PRADESH-India</t>
  </si>
  <si>
    <t>Koteswara Rao</t>
  </si>
  <si>
    <t>1-191, Pedapalem,Atchampet,Guntur,Andhrapradesh,India,522410</t>
  </si>
  <si>
    <t>p.govind100@gmail.com</t>
  </si>
  <si>
    <t>Jai Bharath High School Krosuru</t>
  </si>
  <si>
    <t>Narayana junior college Challavaripalem</t>
  </si>
  <si>
    <t>National Institute of Technology Puducherry</t>
  </si>
  <si>
    <t>Technoforte Software Pvt Ltd Bangalore</t>
  </si>
  <si>
    <t>Junior Software Engineer</t>
  </si>
  <si>
    <t>0-9-1</t>
  </si>
  <si>
    <t>CS20S61401745</t>
  </si>
  <si>
    <t>DUC9362834</t>
  </si>
  <si>
    <t>COAP20010730</t>
  </si>
  <si>
    <t>Mr Apoorv Bhardwaj</t>
  </si>
  <si>
    <t>Bhopal-Madhya Pradesh-India</t>
  </si>
  <si>
    <t>Raj Kishor Sharma</t>
  </si>
  <si>
    <t>275 C sector, Sarvadharm colony,Kolar road,Bhopal,Madhya Pradesh,India,462042</t>
  </si>
  <si>
    <t>apoorv96ab@gmail.com</t>
  </si>
  <si>
    <t>Mansarovar Public School</t>
  </si>
  <si>
    <t>Oriental College of Technology</t>
  </si>
  <si>
    <t>CS20S65009503</t>
  </si>
  <si>
    <t>DUC9228036</t>
  </si>
  <si>
    <t>COAP20003999</t>
  </si>
  <si>
    <t>Ms DEEPALI NARENDRA ANDE</t>
  </si>
  <si>
    <t>PUNE-MAHARASHTRA-INDIA</t>
  </si>
  <si>
    <t>NAREDNRA</t>
  </si>
  <si>
    <t>308/2, AVADHUT APT.,SHUKRAWAR PETH,PUNE,Maharashtra,India,411002</t>
  </si>
  <si>
    <t>deepaliande.1@gmail.com</t>
  </si>
  <si>
    <t>RSM Girls' Highschool, Pune</t>
  </si>
  <si>
    <t>Sir Parashurambhau College, Pune</t>
  </si>
  <si>
    <t>Maharashtra Institute of Technology, Pune</t>
  </si>
  <si>
    <t>Matrix ComSec Pvt. Ltd., Vadodara, Gujrat</t>
  </si>
  <si>
    <t>Associate Engineer-Software Development</t>
  </si>
  <si>
    <t>Embedded Software Development - Adding miscellaneous features Voice Mail System(VMS) in PBX after following complete Software Lifecycle</t>
  </si>
  <si>
    <t>CS20S62069459</t>
  </si>
  <si>
    <t>DUC9201177</t>
  </si>
  <si>
    <t>COAP20020958</t>
  </si>
  <si>
    <t>Mr Yogesh Chandra Mishra</t>
  </si>
  <si>
    <t>Sonebhadra-UTTAR PRADESH-India</t>
  </si>
  <si>
    <t>Girish Chandra Mishra</t>
  </si>
  <si>
    <t>G44,Labour Chowk,Sector 58,Noida,Uttar Pradesh,India,201301</t>
  </si>
  <si>
    <t>ggyy.m1998@gmail.com</t>
  </si>
  <si>
    <t>Dr. Rizvi Learner's Academy</t>
  </si>
  <si>
    <t>Dr. Rizvi Learner's</t>
  </si>
  <si>
    <t>JSS Academy Of Technical Education</t>
  </si>
  <si>
    <t>CS20S68032106</t>
  </si>
  <si>
    <t>DUC9179897</t>
  </si>
  <si>
    <t>COAP20012494</t>
  </si>
  <si>
    <t>Mr Deep Bhuinya</t>
  </si>
  <si>
    <t>Ranaghat-West Bengal-India</t>
  </si>
  <si>
    <t>Dipankar Bhuinya</t>
  </si>
  <si>
    <t>Road:Belgharia Road,Vill:Pritinagar,PO:Pritinagar,PS:Ranaghat,Dist:Nadia,,West Bengal,India,741247</t>
  </si>
  <si>
    <t>rocco9t9@gmail.com</t>
  </si>
  <si>
    <t>Pritinagar Bhudev Smriti Vidyapith</t>
  </si>
  <si>
    <t>Ranaghat Bharati  High School</t>
  </si>
  <si>
    <t>Math,Physics,Chemistry,Computer Science.</t>
  </si>
  <si>
    <t>CS20S66048472</t>
  </si>
  <si>
    <t>DUC9180601</t>
  </si>
  <si>
    <t>COAP20000074</t>
  </si>
  <si>
    <t>Mr ANIKET TIWARI</t>
  </si>
  <si>
    <t>BHOPAL-MADHYA PRADESH-INDIA</t>
  </si>
  <si>
    <t>GOVIND PRASAD TIWARI</t>
  </si>
  <si>
    <t>H.N. 4 , BAFNA COLONY,BERASIA ROAD , QAZI KAMP,BHOPAL,Madhya Pradesh,India,462001</t>
  </si>
  <si>
    <t>er.anikettiwari@gmail.com</t>
  </si>
  <si>
    <t>ELITE H.S. SCHOOL</t>
  </si>
  <si>
    <t>SIR MATHEW ARNOLD H.S. SCHOOL</t>
  </si>
  <si>
    <t>JAGRAN LAKECITY UNIVERSITY</t>
  </si>
  <si>
    <t>CS20S65009696</t>
  </si>
  <si>
    <t>DUC9445189</t>
  </si>
  <si>
    <t>COAP20013811</t>
  </si>
  <si>
    <t>Mr Sri charan Avula</t>
  </si>
  <si>
    <t>KAVALI-Andhra Pradesh-India</t>
  </si>
  <si>
    <t>Avula Mohan rao</t>
  </si>
  <si>
    <t>Dno:10-49-53/b,sri balaji temple street ,katcherimitta,KAVALI,Andhrapradesh,India,524201</t>
  </si>
  <si>
    <t>sricharan879@gmail.com</t>
  </si>
  <si>
    <t>Bhashyam high school ,kavali</t>
  </si>
  <si>
    <t>Board Of Secondary Education Andhra Pradesh</t>
  </si>
  <si>
    <t>Sree Chaitanya junior college ,kavali</t>
  </si>
  <si>
    <t>Board of Intermediate Education, Andhra Pradesh</t>
  </si>
  <si>
    <t>PBR VITS ,kavali</t>
  </si>
  <si>
    <t>jawaharlal nehru technological university anantapur</t>
  </si>
  <si>
    <t>CS20S67116046</t>
  </si>
  <si>
    <t>DUC9215995</t>
  </si>
  <si>
    <t>COAP20023794</t>
  </si>
  <si>
    <t>Ms Dhruvi Rajeshbhai Zala</t>
  </si>
  <si>
    <t>Bhavnagar-Gujarat-Ahmedabad</t>
  </si>
  <si>
    <t>Rajesh Karshanbhai Zala</t>
  </si>
  <si>
    <t>69/B Shrinagar Society,,Opp Jain Derasar, Saijpur Bogha,,Ahmedabad,Gujarat-382345,Gujarat,India,382345</t>
  </si>
  <si>
    <t>dhruvizalarajesh@gmail.com</t>
  </si>
  <si>
    <t>A.P.G. English High School</t>
  </si>
  <si>
    <t>St. Mary's High Secondary School</t>
  </si>
  <si>
    <t>L.D. College Of Engineering</t>
  </si>
  <si>
    <t>Gujarat Technical University</t>
  </si>
  <si>
    <t>Contcentric</t>
  </si>
  <si>
    <t>0-9-20</t>
  </si>
  <si>
    <t>developer</t>
  </si>
  <si>
    <t>CS20S62004184</t>
  </si>
  <si>
    <t>DUC9184427</t>
  </si>
  <si>
    <t>COAP20008158</t>
  </si>
  <si>
    <t>Ms Nandini Gour</t>
  </si>
  <si>
    <t>Nathdawara-Rajasthan-India</t>
  </si>
  <si>
    <t>Rajendra Gour</t>
  </si>
  <si>
    <t>106 Ashok Nagar,Airport Road,Indore,Madhya Pradesh,India,452002</t>
  </si>
  <si>
    <t>nandini.gour15@gmail.com</t>
  </si>
  <si>
    <t>Sarafa Vidya Niketan</t>
  </si>
  <si>
    <t>Physic,Chemistry,Maths</t>
  </si>
  <si>
    <t>CS20S63012230</t>
  </si>
  <si>
    <t>DUC9705901</t>
  </si>
  <si>
    <t>COAP20025706</t>
  </si>
  <si>
    <t>Mr Ankit Khatana</t>
  </si>
  <si>
    <t>Gurugram-Haryana-India</t>
  </si>
  <si>
    <t>Ravindra Pal Singh</t>
  </si>
  <si>
    <t>S/O Ravindra Pal SIngh,Vill - RIthoj Dhani , VPO - Rithoj,Teh - Sohna , Distt - Gurugram,Haryana,India,122102</t>
  </si>
  <si>
    <t>kank2610@gmail.com</t>
  </si>
  <si>
    <t>Rashtriya Military School Dholpur</t>
  </si>
  <si>
    <t>Army Institute of Technology</t>
  </si>
  <si>
    <t>Information Technoloogy</t>
  </si>
  <si>
    <t>Barclays</t>
  </si>
  <si>
    <t>Graduate Analyst</t>
  </si>
  <si>
    <t>0-11-2</t>
  </si>
  <si>
    <t>Part of a team who was developing an in-house ETL tool. Worked on big data technologies spark , hadoop.</t>
  </si>
  <si>
    <t>KareXpert</t>
  </si>
  <si>
    <t>Working as full stack developer</t>
  </si>
  <si>
    <t>CS20S63006670</t>
  </si>
  <si>
    <t>DUC9185726</t>
  </si>
  <si>
    <t>COAP20008683</t>
  </si>
  <si>
    <t>Mr Darshan Bharatbhai Kabariya</t>
  </si>
  <si>
    <t>Savarkundla-Gujarat-India</t>
  </si>
  <si>
    <t>Bharatbhai</t>
  </si>
  <si>
    <t>B-255  Yogeshwar Society,Shayamdham , Punagam,Choryashi,Gujarat,India,395006</t>
  </si>
  <si>
    <t>darshan.b.kabariya@gmail.com</t>
  </si>
  <si>
    <t>Shri Bhagavati Vidhayalaya ,Surat</t>
  </si>
  <si>
    <t>Swami Dharamjivandas secondery agher secondary School , Amarelind Hi</t>
  </si>
  <si>
    <t>Government Engineering College , Bhavanagar</t>
  </si>
  <si>
    <t>CS20S62008135</t>
  </si>
  <si>
    <t xml:space="preserve">	DUC9187002</t>
  </si>
  <si>
    <t>COAP20007071</t>
  </si>
  <si>
    <t>Ms Trapti Singh</t>
  </si>
  <si>
    <t>Kasganj-Uttar Pradesh-India</t>
  </si>
  <si>
    <t>Dinesh Kumar</t>
  </si>
  <si>
    <t>In front of Sarvodaya School,Gali no 2,Durga Colony,Bilram Gate,Kasganj,Uttar Pradesh,India,207123</t>
  </si>
  <si>
    <t>singhtrapti2012@gmail.com</t>
  </si>
  <si>
    <t>St. Joseph's School, Kasganj</t>
  </si>
  <si>
    <t>SJS Public School, Kasganj</t>
  </si>
  <si>
    <t>KIET Group of Institutions, Ghaziabad</t>
  </si>
  <si>
    <t>20S63033822</t>
  </si>
  <si>
    <t>DUC9191823</t>
  </si>
  <si>
    <t>COAP20003052</t>
  </si>
  <si>
    <t>Ms Rojalin Tripathy</t>
  </si>
  <si>
    <t>berhampur-odisha-India</t>
  </si>
  <si>
    <t>Purna Chandra Tripathy</t>
  </si>
  <si>
    <t>suhasini sukriti apartment,near bhagabati marbles, Ambapua,berhampur,Odisha(Orissa),India,761011</t>
  </si>
  <si>
    <t>rojalinitripathy7039@gmail.com</t>
  </si>
  <si>
    <t>UNIVERSITY HIGHER SECONDARY SCHOOL</t>
  </si>
  <si>
    <t>HIGHER SECONDARY SCHOOL CERTIFICATE</t>
  </si>
  <si>
    <t>UMA CHARAN PATTNAIK ENGINEERING SCHOOL</t>
  </si>
  <si>
    <t>SCTE&amp;VT</t>
  </si>
  <si>
    <t>PARALA MAHARAJA ENGINEERING COLLEGE</t>
  </si>
  <si>
    <t>CS20S66028001</t>
  </si>
  <si>
    <t>DUC9193393</t>
  </si>
  <si>
    <t>COAP20009972</t>
  </si>
  <si>
    <t>Mr P J LEO EVENSS</t>
  </si>
  <si>
    <t>Chittoor-Andhra Pradesh-India</t>
  </si>
  <si>
    <t>P J JOHN VICTOR</t>
  </si>
  <si>
    <t>4-1978/5b, Sanjeevini cross ,,Durga Nagar Colony, Chittoor,,Chittoor,Andhrapradesh,India,517002</t>
  </si>
  <si>
    <t>leoevenss@gmail.com</t>
  </si>
  <si>
    <t>Camford EMHS</t>
  </si>
  <si>
    <t>Andhra State Board</t>
  </si>
  <si>
    <t>Sunbeam MHSS</t>
  </si>
  <si>
    <t>TamilNadu State Board</t>
  </si>
  <si>
    <t>Mathematics, Physics , Chemistry, Biology</t>
  </si>
  <si>
    <t>St Josephs College Of Engineering</t>
  </si>
  <si>
    <t>National Informatics Center</t>
  </si>
  <si>
    <t>Scientific / Technical Assistant A</t>
  </si>
  <si>
    <t>Mobile Application development / web development</t>
  </si>
  <si>
    <t>CS20S63041158</t>
  </si>
  <si>
    <t>DUC9192014</t>
  </si>
  <si>
    <t>COAP20019448</t>
  </si>
  <si>
    <t>Mr yashwanth durseti</t>
  </si>
  <si>
    <t>karimnagar-Telangana-India</t>
  </si>
  <si>
    <t>durseti kamalakar</t>
  </si>
  <si>
    <t>10-2-716,vidyangar,vidyanagar,karimnagar,Telangana,India,505001</t>
  </si>
  <si>
    <t>yashwanthdurseti@gmail.com</t>
  </si>
  <si>
    <t>Alphores School of GenNext</t>
  </si>
  <si>
    <t>Alphores junior college</t>
  </si>
  <si>
    <t>CMR college of Engineering and Technology</t>
  </si>
  <si>
    <t>CS20S67403047</t>
  </si>
  <si>
    <t>DUC9193040</t>
  </si>
  <si>
    <t>COAP20013763</t>
  </si>
  <si>
    <t>Mr ASHISH KUMAR</t>
  </si>
  <si>
    <t>PURNEA-BIHAR-India</t>
  </si>
  <si>
    <t>DINESH PRASAD SAH</t>
  </si>
  <si>
    <t>VILLAGE: MILKI EAST OF MARANGA,POST: LALGANJ,DISTRICT : PURNEA,Bihar,India,854301</t>
  </si>
  <si>
    <t>ashish.krbce97@gmail.com</t>
  </si>
  <si>
    <t>DON BOSCO SCHOOL</t>
  </si>
  <si>
    <t>BHAGALPUR COLLEGE OF ENGINEERING</t>
  </si>
  <si>
    <t>ARYABHATTA KNOWLEDGE UNIVERSITY</t>
  </si>
  <si>
    <t>CS20S63032156</t>
  </si>
  <si>
    <t>DUC9297033</t>
  </si>
  <si>
    <t>COAP20025807</t>
  </si>
  <si>
    <t>Mr RAVI MANGALSINGH THAKUR</t>
  </si>
  <si>
    <t>MANGALSINGH</t>
  </si>
  <si>
    <t>RAILWAY POLICE HEAD QUARTER,AJNI NAGPUR,,Maharashtra,India,440027</t>
  </si>
  <si>
    <t>thakursinghravi786@gmail.com</t>
  </si>
  <si>
    <t>ST ANTHONY'S HIGH SCHOOL</t>
  </si>
  <si>
    <t>VIDARBHA BUNIYADI JR COLLEGE</t>
  </si>
  <si>
    <t>Bachelor of Computer Applications</t>
  </si>
  <si>
    <t>GH RAISONI COLLEGE</t>
  </si>
  <si>
    <t>RTMNU</t>
  </si>
  <si>
    <t>COMPUTERS</t>
  </si>
  <si>
    <t>Master of Computer Applications</t>
  </si>
  <si>
    <t>IICC RTMNU</t>
  </si>
  <si>
    <t>KENDRIYA VIDYALAYA VAYUSENA NAGAR NAGPUR</t>
  </si>
  <si>
    <t>COMPUTER TEACHER</t>
  </si>
  <si>
    <t>TEACHING</t>
  </si>
  <si>
    <t>CS20S62054143</t>
  </si>
  <si>
    <t>DUC9456308</t>
  </si>
  <si>
    <t>coap20020231</t>
  </si>
  <si>
    <t>Mr Rajesh reddy Gakkula</t>
  </si>
  <si>
    <t>karimnagar-telangana-India</t>
  </si>
  <si>
    <t>Mohan reddy</t>
  </si>
  <si>
    <t>10-3-71/1 vidyanagar ,karimnagar,vidyanagar,karimnagar,Telangana,India,505001</t>
  </si>
  <si>
    <t>rajeshjakkula528@gmail.com</t>
  </si>
  <si>
    <t>st johns high school</t>
  </si>
  <si>
    <t>telanagana state board</t>
  </si>
  <si>
    <t>telangana state board</t>
  </si>
  <si>
    <t>kamala institute of technology and science</t>
  </si>
  <si>
    <t>ece</t>
  </si>
  <si>
    <t>CS20S67403048</t>
  </si>
  <si>
    <t xml:space="preserve"> DUC9195680</t>
  </si>
  <si>
    <t>COAP20003156</t>
  </si>
  <si>
    <t>Mr Manjeet Kumar</t>
  </si>
  <si>
    <t>Moti Lal Kori</t>
  </si>
  <si>
    <t>Flat no.- B/2, Renuka Housing Complex,Madhukar Colony, North Inda,KHARAGPUR,West Bengal,India,721305</t>
  </si>
  <si>
    <t>manjeetkumar271@gmail.com</t>
  </si>
  <si>
    <t>S.E. Railway Boys' H.S. School</t>
  </si>
  <si>
    <t>Burdwan University</t>
  </si>
  <si>
    <t>CS20S66048225</t>
  </si>
  <si>
    <t>DUC9199382</t>
  </si>
  <si>
    <t>COAP20020045</t>
  </si>
  <si>
    <t>Mr Ajay Sherawat</t>
  </si>
  <si>
    <t>Radhey Shyam Sherawat</t>
  </si>
  <si>
    <t>62/72, Pratap Nagar,Sanganer, Jaipur,,Rajasthan,India,302033</t>
  </si>
  <si>
    <t>sherawatajay4@gmail.com</t>
  </si>
  <si>
    <t>Modern School Kota</t>
  </si>
  <si>
    <t>National Institute Of Technology Silchar</t>
  </si>
  <si>
    <t>CS20S64009025</t>
  </si>
  <si>
    <t>DUC9199217</t>
  </si>
  <si>
    <t>COAP20010810</t>
  </si>
  <si>
    <t>Mr Akash Ghosh</t>
  </si>
  <si>
    <t>Silchar-Assam-India</t>
  </si>
  <si>
    <t>Amitabh Ghosh</t>
  </si>
  <si>
    <t>West Bbank of Amar Sagar,Near kali Mandir,Udaipur,Tripura,India,799120</t>
  </si>
  <si>
    <t>akashghosh.ag90@gmail.com</t>
  </si>
  <si>
    <t>Udaipur English Medium H.S School</t>
  </si>
  <si>
    <t>Tripura Board of Higher Education</t>
  </si>
  <si>
    <t>Srikrishna Mission School</t>
  </si>
  <si>
    <t>National Institute of Technology Agartala</t>
  </si>
  <si>
    <t>National Institute of technology Agartala</t>
  </si>
  <si>
    <t>CS20S64028199</t>
  </si>
  <si>
    <t>DUC9201368</t>
  </si>
  <si>
    <t>COAP20024568</t>
  </si>
  <si>
    <t>Ms prachi sahu</t>
  </si>
  <si>
    <t>JABALPUR-MADHYA PRADESH-india</t>
  </si>
  <si>
    <t>bhushan kumar sahu</t>
  </si>
  <si>
    <t>house no. 566, ward no. 36,naman,general store bagdona, sarni,district betul,Madhya Pradesh,India,460449</t>
  </si>
  <si>
    <t>prachisahu445@gmail.com</t>
  </si>
  <si>
    <t>mgm school bagdona</t>
  </si>
  <si>
    <t>KENDRIYA VIDYALAYA SARNI</t>
  </si>
  <si>
    <t>MATHEMATICS, PHYSICS,CHEMISTRY,ENGLISH AND COMPUTER SCIENCE</t>
  </si>
  <si>
    <t>CS20S65015415</t>
  </si>
  <si>
    <t>DUC9207196</t>
  </si>
  <si>
    <t>COAP20000941</t>
  </si>
  <si>
    <t>Mr mohammad usman syed</t>
  </si>
  <si>
    <t>jeddah-jeddah-saudi arabia</t>
  </si>
  <si>
    <t>mohd aslam</t>
  </si>
  <si>
    <t>t-33/9 , 3rd floor,near RB house,nizamuddin basti,Delhi,India,110013</t>
  </si>
  <si>
    <t>messi.usman@gmail.com</t>
  </si>
  <si>
    <t>New horizon school</t>
  </si>
  <si>
    <t>Maharaja Agrasen institute of technology</t>
  </si>
  <si>
    <t>merchant navy (marine engineer)</t>
  </si>
  <si>
    <t>Anglo Eastern Ship Mgmt</t>
  </si>
  <si>
    <t>junior engineer</t>
  </si>
  <si>
    <t>CS20S63034408</t>
  </si>
  <si>
    <t xml:space="preserve">	DUC9208844</t>
  </si>
  <si>
    <t>COAP20009412</t>
  </si>
  <si>
    <t>Mr Lakshay Kalra</t>
  </si>
  <si>
    <t>Vinod Kalra</t>
  </si>
  <si>
    <t>17-b,new krishna nagar,gali no-3,near radhey puri jain mandir,New Delhi,Delhi,India,110051</t>
  </si>
  <si>
    <t>lakshaykalra1993@gmail.com</t>
  </si>
  <si>
    <t>Modern Montessori school</t>
  </si>
  <si>
    <t>Govt Sarvodya School</t>
  </si>
  <si>
    <t>Echelon Institute of Technology</t>
  </si>
  <si>
    <t>MAharshi Dayanand University ,Rohtak</t>
  </si>
  <si>
    <t>First Divison</t>
  </si>
  <si>
    <t>Tutors 24x7</t>
  </si>
  <si>
    <t>Teacher</t>
  </si>
  <si>
    <t>teaching and managing</t>
  </si>
  <si>
    <t>CS20S68012046</t>
  </si>
  <si>
    <t xml:space="preserve"> DUC9210218 </t>
  </si>
  <si>
    <t>COAP20024355</t>
  </si>
  <si>
    <t>Ms PRAJKTA SUBHASH KHEDKAR</t>
  </si>
  <si>
    <t>DEORAI-MAHARSHATRA-INDIA</t>
  </si>
  <si>
    <t>SUBHASH TRYMBAK KHEDKAR</t>
  </si>
  <si>
    <t>BHAGAWAN NAGAR,PATHARDI,TAL PATHARDI,DIST AHMEDNAGAR,Maharashtra,India,414102</t>
  </si>
  <si>
    <t>khedkarprajkta2711@gmail.com</t>
  </si>
  <si>
    <t>SHRI TILOK JAIN VIDYALAYA,PATHARDI</t>
  </si>
  <si>
    <t>MAHARASHATRA STATE BOARD,PUNE</t>
  </si>
  <si>
    <t>BABUJI AVHAD MAHAVIDYALAYA,PATHARDI</t>
  </si>
  <si>
    <t>MIT COLLEGE OF ENGINEERING,PUNE</t>
  </si>
  <si>
    <t>SAVITRIBAI PHULE PUNE UNIVERSITY,PUNE</t>
  </si>
  <si>
    <t>CS20S62085028</t>
  </si>
  <si>
    <t>DUC9216230</t>
  </si>
  <si>
    <t>COAP20008975</t>
  </si>
  <si>
    <t>Mr Abhishek Kalwar</t>
  </si>
  <si>
    <t>Golaghat-Assam-India</t>
  </si>
  <si>
    <t>Madan Lal Kalwar</t>
  </si>
  <si>
    <t>C/O Madan Lal Kalwar,M/S Kamakhya Enterprise, Main Road,Golaghat,Assam,India,785621</t>
  </si>
  <si>
    <t>abhishek.kalwar.cse2016@outlook.com</t>
  </si>
  <si>
    <t>Vivekananda Kendra Vidyalaya</t>
  </si>
  <si>
    <t>Kaziranga University</t>
  </si>
  <si>
    <t>CS18S31402198</t>
  </si>
  <si>
    <t>DUC9213453</t>
  </si>
  <si>
    <t>COAP20015664</t>
  </si>
  <si>
    <t>Mr MANDI SUSHMANTH REDDY</t>
  </si>
  <si>
    <t>GUDUR-Andhra Pradesh-India</t>
  </si>
  <si>
    <t>M VENKATA KRISHNA REDDY</t>
  </si>
  <si>
    <t>S/o.MANDI VENKATA KRISHNA REDDY,RAMLINGAPURAM,VINDUR POST,GUDUR,SPSR Nellore,Andhrapradesh,India,524101</t>
  </si>
  <si>
    <t>sushmanthreddy@gmail.com</t>
  </si>
  <si>
    <t>JNV Nellore</t>
  </si>
  <si>
    <t>Maths, Physics, Chemistry, Computer Science</t>
  </si>
  <si>
    <t>SASTRA Deemed to be University</t>
  </si>
  <si>
    <t>SASTRA Deemed To be University</t>
  </si>
  <si>
    <t>Zoho Corporation</t>
  </si>
  <si>
    <t>0-10-9</t>
  </si>
  <si>
    <t>CS19S37106138</t>
  </si>
  <si>
    <t>DUC9213991</t>
  </si>
  <si>
    <t>COAP20012358</t>
  </si>
  <si>
    <t>Mr Darshit Sanjaybhai Khant</t>
  </si>
  <si>
    <t>Balva-Gujarat-India</t>
  </si>
  <si>
    <t>Sanjaybhai Khant</t>
  </si>
  <si>
    <t>403-Abhigam Appt,Park Colony,Jamnagar,Gujarat,India,361008</t>
  </si>
  <si>
    <t>darshitkhant142@gmail.com</t>
  </si>
  <si>
    <t>P.V.Modi High School</t>
  </si>
  <si>
    <t>Gujarat Secondary And Higher Secondary Board</t>
  </si>
  <si>
    <t>dharmsinh desai university</t>
  </si>
  <si>
    <t>Robotic Process Automation</t>
  </si>
  <si>
    <t>Training in python and sql</t>
  </si>
  <si>
    <t>CS20S62068701</t>
  </si>
  <si>
    <t>DUC9215102</t>
  </si>
  <si>
    <t>COAP20021928</t>
  </si>
  <si>
    <t>Mr saurabh singh rajpoot</t>
  </si>
  <si>
    <t>morena-madhya pradesh-india</t>
  </si>
  <si>
    <t>lakhan singh rajpoot</t>
  </si>
  <si>
    <t>beside muthoot fincorp bank,M S road morena,,Madhya Pradesh,India,476001</t>
  </si>
  <si>
    <t>ssrajpoot2803@gmail.com</t>
  </si>
  <si>
    <t>J S PUBLIC H S  SCHOOL</t>
  </si>
  <si>
    <t>MADHYA PRADESH BOARD OF SECONDARY EDUCATION</t>
  </si>
  <si>
    <t>J S PUBLIC H S SCHOOL</t>
  </si>
  <si>
    <t>rajiv gandhi Proudyogiki Vishwavidyalaya</t>
  </si>
  <si>
    <t>CS20S65012161</t>
  </si>
  <si>
    <t>DUC9534389</t>
  </si>
  <si>
    <t>coap20000783</t>
  </si>
  <si>
    <t>Mr Jayant Ingle</t>
  </si>
  <si>
    <t>khandwa-MP-India</t>
  </si>
  <si>
    <t>Rajesh Ingle</t>
  </si>
  <si>
    <t>46, Ranibagh Sector - B,Khandwa road,,Madhya Pradesh,India,452001</t>
  </si>
  <si>
    <t>ijayant07@gmail.com</t>
  </si>
  <si>
    <t>Bhandari Public School, Khandwa</t>
  </si>
  <si>
    <t>St. Paul HS school, Khandwa</t>
  </si>
  <si>
    <t>Medicaps institute of science and technology, indore</t>
  </si>
  <si>
    <t>RGPV, Bhopal</t>
  </si>
  <si>
    <t>CS20S63013492</t>
  </si>
  <si>
    <t>DUC9220616</t>
  </si>
  <si>
    <t>BHILAI-CG-INDIA</t>
  </si>
  <si>
    <t>JANJGIRI,B.M.Y. CHARODA,,Chhattisgarh,India,490025</t>
  </si>
  <si>
    <t>mansarowar school</t>
  </si>
  <si>
    <t>shri shankaracharya engineering college</t>
  </si>
  <si>
    <t>csvtu</t>
  </si>
  <si>
    <t>DUC9218769</t>
  </si>
  <si>
    <t>COAP20006824</t>
  </si>
  <si>
    <t>Ms TANU GUPTA</t>
  </si>
  <si>
    <t>MAN MOHAN GUPTA</t>
  </si>
  <si>
    <t>A-402,DENA BHAWAN,NEAR PATEL ESTATE,OPP. MTNL, JOGESHWARI WEST,Maharashtra,India,400102</t>
  </si>
  <si>
    <t>guptatanukhandelwal.96@gmail.com</t>
  </si>
  <si>
    <t>kendriya vidyalaya no.1, jaipur</t>
  </si>
  <si>
    <t>Sopra Steria, India</t>
  </si>
  <si>
    <t>Full Stack developer</t>
  </si>
  <si>
    <t>CS20S68031602</t>
  </si>
  <si>
    <t>DUC8957144</t>
  </si>
  <si>
    <t>COAP20001556</t>
  </si>
  <si>
    <t>Mr Rudraprasad Mondal</t>
  </si>
  <si>
    <t>Nitai Mondal</t>
  </si>
  <si>
    <t>Room No- 53 &amp; 54, Expart Hostel,Sudamdih Main Colony, Sudamdih,Dist- Dhanbad,Jharkhand,India,828126</t>
  </si>
  <si>
    <t>rudraprasad594@gmail.com</t>
  </si>
  <si>
    <t>Ramharipur Ramakrishna Mission High School</t>
  </si>
  <si>
    <t>Bankura Municipal High School</t>
  </si>
  <si>
    <t>CS20S64037319</t>
  </si>
  <si>
    <t>DUC9410468</t>
  </si>
  <si>
    <t>COAP20014025</t>
  </si>
  <si>
    <t>Mr NAHUSH KUMAR N RANA</t>
  </si>
  <si>
    <t>RAJKOT-GUJARAT-INDIA</t>
  </si>
  <si>
    <t>NITINBHAI RANA</t>
  </si>
  <si>
    <t>B.NO.D/702,36-OFFICER QUARTERS,NR PARIMAL SCHOOL,, KALAWAD ROAD,Gujarat,India,360005</t>
  </si>
  <si>
    <t>nahush.rana@gmail.com</t>
  </si>
  <si>
    <t>Kendriya Vidyalaya Rajkot</t>
  </si>
  <si>
    <t>Government Engineering College,Rajkot</t>
  </si>
  <si>
    <t>Gujarat Technological University,Ahmedabad</t>
  </si>
  <si>
    <t>National Small Industries Corporation LTD (NSIC)</t>
  </si>
  <si>
    <t>STTP on Computer Hardware and Networking for 10- days</t>
  </si>
  <si>
    <t>0-0-10</t>
  </si>
  <si>
    <t>CS20S62012215</t>
  </si>
  <si>
    <t>DUC9221410</t>
  </si>
  <si>
    <t>COAP20021946</t>
  </si>
  <si>
    <t>Ms Nutan Kumari</t>
  </si>
  <si>
    <t>benipatti-Bihar-India</t>
  </si>
  <si>
    <t>sunil kumar purbey</t>
  </si>
  <si>
    <t>vill+post - ganguli,block-benipatti,madhubani,Bihar,India,847223</t>
  </si>
  <si>
    <t>purbeynutan24@gmail.com</t>
  </si>
  <si>
    <t>SLML HIGH SCHOOL GHANDHI NAGAR,SIMARI</t>
  </si>
  <si>
    <t>P. D.C. P. COLLEGE, BASAITH,MADHUBANI</t>
  </si>
  <si>
    <t>ISc</t>
  </si>
  <si>
    <t>BM Group of Institutions,gurgaon</t>
  </si>
  <si>
    <t>Maharshi Dayanad University,Rohtak</t>
  </si>
  <si>
    <t>Quark Computation IT Services Pvt. Ltd.</t>
  </si>
  <si>
    <t>0-4-1</t>
  </si>
  <si>
    <t>CS20S61407432</t>
  </si>
  <si>
    <t>POS-SBCEDUCARUPAYSBICOLL</t>
  </si>
  <si>
    <t>COAP20007454</t>
  </si>
  <si>
    <t>Mr ANKIT KHARWAR</t>
  </si>
  <si>
    <t>CHINDWADA-MADHYA PRADESH-INDIA</t>
  </si>
  <si>
    <t>BANKA PRASAD KHARWAR</t>
  </si>
  <si>
    <t>208,shishak nagar,nutan chowk,BHILAI-3,,Chhattisgarh,India,490021</t>
  </si>
  <si>
    <t>erankitgate@gmail.com</t>
  </si>
  <si>
    <t>Jyoti vidalaya charoda</t>
  </si>
  <si>
    <t>SIRT-INDORE</t>
  </si>
  <si>
    <t>CS20S66020467</t>
  </si>
  <si>
    <t>DUC9224112</t>
  </si>
  <si>
    <t>COAP20014559</t>
  </si>
  <si>
    <t>Mr Shubham Aggarwal</t>
  </si>
  <si>
    <t>New Delhi-DELHI-India</t>
  </si>
  <si>
    <t>Late Ashwani Kumar Aggarwal</t>
  </si>
  <si>
    <t>N-81,Vijay Vihar,Uttam Nagar East,New Delhi,,Delhi,India,110059</t>
  </si>
  <si>
    <t>shubham.agg2013@gmail.com</t>
  </si>
  <si>
    <t>SL Suri DAV Public School,Janakpuri,New Delhi</t>
  </si>
  <si>
    <t>Physics,Chemistry,maths,English,Physical Education</t>
  </si>
  <si>
    <t>Maharaja Agrasen Institute of  technology</t>
  </si>
  <si>
    <t>Guru Gobind Singh indraprastha University</t>
  </si>
  <si>
    <t>Newgen Software Technologies</t>
  </si>
  <si>
    <t>Responsible to handle varoius software modules on internal platform of Newgen called Omnidesk like NPAS(Newgen Performance Assessment System)</t>
  </si>
  <si>
    <t>CS20S63033487</t>
  </si>
  <si>
    <t xml:space="preserve"> DUC9224845</t>
  </si>
  <si>
    <t>COAP20003801</t>
  </si>
  <si>
    <t>Mr ABHISHEK KUMAR MAURYA</t>
  </si>
  <si>
    <t>Rasra-Uttar Pradesh-India</t>
  </si>
  <si>
    <t>Ramashish Maurya</t>
  </si>
  <si>
    <t>Vill-Kamtaila,Post-Rasra,Rasra,Uttar Pradesh,India,221712</t>
  </si>
  <si>
    <t>abhishekstewart521@gmail.com</t>
  </si>
  <si>
    <t>JNV Ballia</t>
  </si>
  <si>
    <t>MATH</t>
  </si>
  <si>
    <t>NIT Manipur</t>
  </si>
  <si>
    <t>CS20S63037186</t>
  </si>
  <si>
    <t xml:space="preserve"> DUC9225790</t>
  </si>
  <si>
    <t>COAP20008418</t>
  </si>
  <si>
    <t>Ms AYUSHI KOHLI</t>
  </si>
  <si>
    <t>RAJNISH KOHLI</t>
  </si>
  <si>
    <t>66 APR COLONY KATANGA,JABALPUR,,Madhya Pradesh,India,482001</t>
  </si>
  <si>
    <t>ayushi.kohli@gmail.com</t>
  </si>
  <si>
    <t>ST JOSEPH CONVENT</t>
  </si>
  <si>
    <t>MEDICAPS INSTITUTE OF TECHNOLOGY AND MANAGEMENT</t>
  </si>
  <si>
    <t>CS20S63012451</t>
  </si>
  <si>
    <t>DUC9318422</t>
  </si>
  <si>
    <t>COAP20002022</t>
  </si>
  <si>
    <t>Mr Gangisetty Sai Karthik</t>
  </si>
  <si>
    <t>Gangisetty Guru Raghavendra</t>
  </si>
  <si>
    <t>1-134/1,Sanjay Gandhi Nagar Colony,Peerancheru Village,Rajendarnagar Mandal,Ranga Reddy District, Telangana,Telangana,India,500008</t>
  </si>
  <si>
    <t>saikarthik3099@gmail.com</t>
  </si>
  <si>
    <t>Narayana e-Techno School</t>
  </si>
  <si>
    <t>Visvesvaraya National Institute of Technology, Nagpur</t>
  </si>
  <si>
    <t>B.Tech. in CSE</t>
  </si>
  <si>
    <t>CS20S661402025</t>
  </si>
  <si>
    <t>DUC9226064</t>
  </si>
  <si>
    <t>COAP20014648</t>
  </si>
  <si>
    <t>Mr PREM KUMAR JETTI</t>
  </si>
  <si>
    <t>VIJAYAWADA-ANDHRA PRADESH-INDIA</t>
  </si>
  <si>
    <t>JETTI NAGESWARARAO</t>
  </si>
  <si>
    <t>Dno 1-110/1 ,OPP H.P GAS GODOWN,NEAR PIPULA ROAD,,AJITHSINGHNAGAR,Andhrapradesh,India,520015</t>
  </si>
  <si>
    <t>jetti.premkumar1997@gmail.com</t>
  </si>
  <si>
    <t>premjetti70@gmail.com</t>
  </si>
  <si>
    <t>RAVINDRA BHARATHI</t>
  </si>
  <si>
    <t>A.P BOARD OF SECONDARY EDUCATION</t>
  </si>
  <si>
    <t>SRI CHAITANYA</t>
  </si>
  <si>
    <t>A.P BOARD OF INTERMEDIATE EDUCATION</t>
  </si>
  <si>
    <t>NIT DURGAPUR</t>
  </si>
  <si>
    <t>COMPUTER SCIENCES ENGINEERING</t>
  </si>
  <si>
    <t>ASST SYSTEM ENGINEER</t>
  </si>
  <si>
    <t>0-6-28</t>
  </si>
  <si>
    <t>PRODUCTION SUPPORT</t>
  </si>
  <si>
    <t>CS20S66008083</t>
  </si>
  <si>
    <t>DUC9230295</t>
  </si>
  <si>
    <t>COAP20004343</t>
  </si>
  <si>
    <t>Mr Manideep Ladi</t>
  </si>
  <si>
    <t>Srikakulam-Andhra Pradesh-India</t>
  </si>
  <si>
    <t>L Venkata Ramana Murthy</t>
  </si>
  <si>
    <t>Door No: 9-9-90,Main road,Kotabommali (vill/mandal/post),Andhrapradesh,India,532195</t>
  </si>
  <si>
    <t>manideepladi@gmail.com</t>
  </si>
  <si>
    <t>Sri Chaitanya Techno Schools</t>
  </si>
  <si>
    <t>Sri Chaitanya Jr College</t>
  </si>
  <si>
    <t>Board of Intermediate Education</t>
  </si>
  <si>
    <t>Maths.Physics.Chemistry</t>
  </si>
  <si>
    <t>National Institute of Technology, Agartala</t>
  </si>
  <si>
    <t>CS20S61405515</t>
  </si>
  <si>
    <t>DUC9291773</t>
  </si>
  <si>
    <t>COAP20001756</t>
  </si>
  <si>
    <t>Mr utkarsh shashikant surwade</t>
  </si>
  <si>
    <t>navi mumbai-maharashtra-India</t>
  </si>
  <si>
    <t>shashikant dashrath surwade</t>
  </si>
  <si>
    <t>1404(fourteenth floor),c wing,bhagwati imperia,plot no-1,sector 9,ulwe,navi mumbai,,Maharashtra,India,410206</t>
  </si>
  <si>
    <t>utkarsh77777@gmail.com</t>
  </si>
  <si>
    <t>Apeejay School Nerul</t>
  </si>
  <si>
    <t>PACE Junior Science College</t>
  </si>
  <si>
    <t>maharashtra state board of secondary and higher secondary education,pune</t>
  </si>
  <si>
    <t>Ramrao Adik Institute of Technology Nerul</t>
  </si>
  <si>
    <t>university of mumbai</t>
  </si>
  <si>
    <t>CS20S62040330</t>
  </si>
  <si>
    <t>DUC9233401</t>
  </si>
  <si>
    <t>COAP20020456</t>
  </si>
  <si>
    <t>Mr SOMESH KISHOR KHARAT</t>
  </si>
  <si>
    <t>PHALTAN-MAHARASHTRA-INDIA</t>
  </si>
  <si>
    <t>KISHOR HANSARAJ KHARAT</t>
  </si>
  <si>
    <t>52,BHADKAMKARNAGAR,PHALTAN,,Maharashtra,India,415523</t>
  </si>
  <si>
    <t>somesh3199@gmail.com</t>
  </si>
  <si>
    <t>shreemant shivajiraje english medium school</t>
  </si>
  <si>
    <t>kolhapur divisional board</t>
  </si>
  <si>
    <t>yashwantrao chavan jr. college phaltan</t>
  </si>
  <si>
    <t>government college of engineering karad</t>
  </si>
  <si>
    <t>shivaji university</t>
  </si>
  <si>
    <t>CS20S62035342</t>
  </si>
  <si>
    <t>DUC9245456</t>
  </si>
  <si>
    <t>COAP20019164</t>
  </si>
  <si>
    <t>Mr ABHISHEK RANJAN</t>
  </si>
  <si>
    <t>BHAGALPUR-BIHAR-INDIA</t>
  </si>
  <si>
    <t>SHEKHAR SINHA</t>
  </si>
  <si>
    <t>G N MUKHERJEE ROAD,NAYA TOLA GUMTI NO 1,BHIKHANPUR, BHAGALPUR,Bihar,India,812001</t>
  </si>
  <si>
    <t>mr.avi1125@gmail.com</t>
  </si>
  <si>
    <t>A D SARASWATI VIDYA MANDIR</t>
  </si>
  <si>
    <t>K N MEMO ACADEMY RAHMATPUR</t>
  </si>
  <si>
    <t>PHYSICS,CHEMISTRY,MATHEMATICS,ENGLISH,PHYSICAL EDUCATION</t>
  </si>
  <si>
    <t>Dr. B C ROY ENGINEERING COLLEGE, DURGAPUR</t>
  </si>
  <si>
    <t>MAULANA ABUL KALAM AZAD UNIVERSITY OF TECHNOLOGY, WEST BENGAL</t>
  </si>
  <si>
    <t>CS20S61206541</t>
  </si>
  <si>
    <t>DUC9234168</t>
  </si>
  <si>
    <t>COAP20017128</t>
  </si>
  <si>
    <t>PIYUSH SHARMA</t>
  </si>
  <si>
    <t>ANIL SHARMA</t>
  </si>
  <si>
    <t>HOUSE NO 603,SHRIPAL VIHAR,SHAMLI,Uttar Pradesh,India,247776</t>
  </si>
  <si>
    <t>piyushsharma9323@gmail.com</t>
  </si>
  <si>
    <t>JAWAHAR NAVODAYA VIDYALAYA BAGHARA MUZAFFARNAGAR UP</t>
  </si>
  <si>
    <t>INSTITUTE OF ENGINEERING &amp; TECHNOLOGY LUCKNOW UP</t>
  </si>
  <si>
    <t>Dr. APJ ABDUL KALAM TECHNICAL UNIVERSITY LUCKNOW UP</t>
  </si>
  <si>
    <t>ELECTRONICS &amp; INSTRUMENTATION</t>
  </si>
  <si>
    <t>CS20S68009199</t>
  </si>
  <si>
    <t>DUC9234741</t>
  </si>
  <si>
    <t>COAP20015665</t>
  </si>
  <si>
    <t>Mr Aviral Sharma</t>
  </si>
  <si>
    <t>R S Sharma</t>
  </si>
  <si>
    <t>284 MIG Duplex,Aishbagh colony,Bhopal,Madhya Pradesh,India,462010</t>
  </si>
  <si>
    <t>vrlshrm@gmail.com</t>
  </si>
  <si>
    <t>St. Xaviers School, Bhopal</t>
  </si>
  <si>
    <t>University Institute of Technology, RGPV, Bhopal</t>
  </si>
  <si>
    <t>Computer Science and Engineering(CSE)</t>
  </si>
  <si>
    <t>CS20S65011168</t>
  </si>
  <si>
    <t>DUC9435775</t>
  </si>
  <si>
    <t>COAP20025214</t>
  </si>
  <si>
    <t>Ms Shruti Singh Kannojiya</t>
  </si>
  <si>
    <t>Arvind Singh Kannojiya</t>
  </si>
  <si>
    <t>33,Rp bhargav marg,Ujjain,Madhya Pradesh,India,456006</t>
  </si>
  <si>
    <t>shruti.kanojiya@gmail.com</t>
  </si>
  <si>
    <t>The cambridge h.s school</t>
  </si>
  <si>
    <t>Mp board</t>
  </si>
  <si>
    <t>MIT Ujjain</t>
  </si>
  <si>
    <t>CS20S63063375</t>
  </si>
  <si>
    <t>DUC9258878</t>
  </si>
  <si>
    <t>COAP20020470</t>
  </si>
  <si>
    <t>Mr Shivam Bhaskar</t>
  </si>
  <si>
    <t>Mukesh Kumar</t>
  </si>
  <si>
    <t>B-5, 504 Ruch Lifescape,Hoshangabad Road,Bhopal,Madhya Pradesh,India,462026</t>
  </si>
  <si>
    <t>shivam.bhaskar96@gmail.com</t>
  </si>
  <si>
    <t>St. Palu's School, Morar, Gwalior</t>
  </si>
  <si>
    <t>Satguru Vidya Mandir Higher Secondary School, Bhopal</t>
  </si>
  <si>
    <t>Physics/Chemistry/Mathematics/English/Hindi</t>
  </si>
  <si>
    <t>CS20S65011772</t>
  </si>
  <si>
    <t>Txn DUC9235186</t>
  </si>
  <si>
    <t>COAP20024356</t>
  </si>
  <si>
    <t>Mr ATUL AGRAWAL</t>
  </si>
  <si>
    <t>SURAJPUR-CHHATTISGARH-INDIA</t>
  </si>
  <si>
    <t>SURESH KUMAR AGRAWAL</t>
  </si>
  <si>
    <t>HOUSE NO 82 WARD NO.16,BEHIND HOSPITAL COLONY SURAJPUR,,Chhattisgarh,India,497229</t>
  </si>
  <si>
    <t>atul08.cse15@gmail.com</t>
  </si>
  <si>
    <t>GLOBAL PUBLIC SCHOOL SURAJPUR</t>
  </si>
  <si>
    <t>CHHATTISGARH BOARD OF SECONDARY EDUCATION RAIPUR</t>
  </si>
  <si>
    <t>DAV PUBLIC SCHOOL SECL BISHRAMPUR</t>
  </si>
  <si>
    <t>ENGLISH,MATHEMETICS,PHYSICS,CHEMISTRY,PHYSICAL EDUCATION</t>
  </si>
  <si>
    <t>NEW GOVERNMENT ENGINEERING COLLEGE RAIPUR CHHATTISGARH</t>
  </si>
  <si>
    <t>Chhattisgarh Swami Vivekanad Technical Universty,Chhattisgarh</t>
  </si>
  <si>
    <t>CS20S61406172</t>
  </si>
  <si>
    <t>DUC9253612</t>
  </si>
  <si>
    <t>COAP20015235</t>
  </si>
  <si>
    <t>Mr Anshuman galav</t>
  </si>
  <si>
    <t>Chhabra-Rajasthan-India</t>
  </si>
  <si>
    <t>Satyanarayan Galav</t>
  </si>
  <si>
    <t>house number-91,Pratap nagar first,Chhabra,Rajasthan,India,325220</t>
  </si>
  <si>
    <t>galavanshuman@gmail.com</t>
  </si>
  <si>
    <t>tagore public sr. sec. school ,Chhabra</t>
  </si>
  <si>
    <t>Board of technical education Rajasthan</t>
  </si>
  <si>
    <t>Shiv jyoti sr, sec. school, talwandi, kota</t>
  </si>
  <si>
    <t>engineering college ,bikaner</t>
  </si>
  <si>
    <t>Rajasthan Technical university, kota</t>
  </si>
  <si>
    <t>CS20S63025263</t>
  </si>
  <si>
    <t>DUC9235259</t>
  </si>
  <si>
    <t>COAP20012798</t>
  </si>
  <si>
    <t>Mr NALADALA JESHWANTH</t>
  </si>
  <si>
    <t>Nellore-Andhra Pradesh-Telangana</t>
  </si>
  <si>
    <t>NALADALA VENKATESWARLU</t>
  </si>
  <si>
    <t>2-95/2/56,MASTHAN NAGAR,,ROAD NO46 ,JUBILEEHILLS,HYDERABAD,Telangana,India,500033</t>
  </si>
  <si>
    <t>y2jeshwanth2@gmail.com</t>
  </si>
  <si>
    <t>Ravindra Bharathi High School</t>
  </si>
  <si>
    <t>A.P State Board</t>
  </si>
  <si>
    <t>Physics Chemistry Math</t>
  </si>
  <si>
    <t>JNTUH's College of Engineering, Manthani</t>
  </si>
  <si>
    <t>CS20S61402596</t>
  </si>
  <si>
    <t>DUC9235514</t>
  </si>
  <si>
    <t>coap20022875</t>
  </si>
  <si>
    <t>Mr Vikas kumar</t>
  </si>
  <si>
    <t>ramapati mishra</t>
  </si>
  <si>
    <t>F-40, STREET NO.2,,EAST VINOD NAGAR,,Delhi,India,110091</t>
  </si>
  <si>
    <t>veermishrarr1996@gmail.com</t>
  </si>
  <si>
    <t>rajkiya sarvodaya bal vidyalay</t>
  </si>
  <si>
    <t>Ambedkar Institute Of Advanced Communication Technologies &amp; Research</t>
  </si>
  <si>
    <t>Beacon classes pvt ltd</t>
  </si>
  <si>
    <t>teacher</t>
  </si>
  <si>
    <t>cs20s63037136</t>
  </si>
  <si>
    <t>DUC9235301</t>
  </si>
  <si>
    <t>COAP20000825</t>
  </si>
  <si>
    <t>Mr Shivam Sharma</t>
  </si>
  <si>
    <t>New Delhi-New Delhi-India</t>
  </si>
  <si>
    <t>Brij Bhushan Sharma</t>
  </si>
  <si>
    <t>180 State Bank Nagar,Paschim Vihar,,Delhi,India,110063</t>
  </si>
  <si>
    <t>shivamsharma.ade@gmail.com</t>
  </si>
  <si>
    <t>JLDAV</t>
  </si>
  <si>
    <t>Non Medical (PCM)</t>
  </si>
  <si>
    <t>UPES</t>
  </si>
  <si>
    <t>Automotive Design Engineering</t>
  </si>
  <si>
    <t>Specialist Programmer</t>
  </si>
  <si>
    <t>Fullstack Development</t>
  </si>
  <si>
    <t>CS20S63028029</t>
  </si>
  <si>
    <t>DUC9235561</t>
  </si>
  <si>
    <t>COAP20005411</t>
  </si>
  <si>
    <t>Ms PRAJNYA SUSHREE SANGITA</t>
  </si>
  <si>
    <t>KHORDHA-ODISHA-INDIA</t>
  </si>
  <si>
    <t>KANHU CHARAN KHUNTIA</t>
  </si>
  <si>
    <t>C/O-KANHU CHARAN KHUNTIA, AT-BAXILANE,NEAR STATE BANK SQUARE, KHURDA,ODISHA, 752055,Odisha(Orissa),India,752055</t>
  </si>
  <si>
    <t>sushreesangita133@gmail.com</t>
  </si>
  <si>
    <t>SARASWATI VIDYA MANDIR, KHURDA</t>
  </si>
  <si>
    <t>BOARD OF SECONDARY EDUCATION , ODISHA</t>
  </si>
  <si>
    <t>first division</t>
  </si>
  <si>
    <t>P N JUNIOR COLLEGE, KHURDA</t>
  </si>
  <si>
    <t>COUNCIL OF HIGHER SECONDARY EDUCATION, ODISHA</t>
  </si>
  <si>
    <t>MIL-ODIA PHY CHEM MATH ENG BOOTANY ZOOLOGY</t>
  </si>
  <si>
    <t>SCHOOL OF MATH STATISTICS AND COMPUTER SCIENCE</t>
  </si>
  <si>
    <t>UTKAL UNIVERSITY</t>
  </si>
  <si>
    <t>1st rank</t>
  </si>
  <si>
    <t>CS20S66033077</t>
  </si>
  <si>
    <t>DUC9236607</t>
  </si>
  <si>
    <t>COAP20010231</t>
  </si>
  <si>
    <t>Ms VAISHALI JOSHI</t>
  </si>
  <si>
    <t>Haldwani-Uttarakhand-India</t>
  </si>
  <si>
    <t>NAVEEN CHANDRA JOSHI</t>
  </si>
  <si>
    <t>HARIPUR NAYAK,NAINITAL,Haldwani,Uttarakhand,India,263145</t>
  </si>
  <si>
    <t>vaishali07joshi@gmail.com</t>
  </si>
  <si>
    <t>K V FARIDKOT CANTT PUNJAB</t>
  </si>
  <si>
    <t>K V UPPER CAMP DEHRADUN</t>
  </si>
  <si>
    <t>COLLEGE OF TECHNOLOGY PANTNAGAR</t>
  </si>
  <si>
    <t>AICTE (GBPUA&amp;T)</t>
  </si>
  <si>
    <t>BHEL,Rudrapur</t>
  </si>
  <si>
    <t>RUDRAPUR</t>
  </si>
  <si>
    <t>1.Study of Networking and Security in a PSU.</t>
  </si>
  <si>
    <t>TRAINING(JAVA)</t>
  </si>
  <si>
    <t>NETCOM Computers,Haldwani</t>
  </si>
  <si>
    <t>HALDWANI</t>
  </si>
  <si>
    <t>0-1-4</t>
  </si>
  <si>
    <t>2.Online voting Application for District Cricket Association ,Nainital using JSP and Servlets .</t>
  </si>
  <si>
    <t>CS20S68014012</t>
  </si>
  <si>
    <t>COAP20020403</t>
  </si>
  <si>
    <t>Mr SANAPALA SARVA BHOWMA</t>
  </si>
  <si>
    <t>Palasa-ANDHRA PRADESH-INDIA</t>
  </si>
  <si>
    <t>SANAPALA SEETHARAM</t>
  </si>
  <si>
    <t>1-217/A, PEDDA VEEDHI, CHINABADAM,PALASA, SRIKAKULAM,ANDHRA PRADESH,Andhrapradesh,India,532222</t>
  </si>
  <si>
    <t>sarvabhowma.sanapala@gmail.com</t>
  </si>
  <si>
    <t>Naryana Junior College</t>
  </si>
  <si>
    <t>GMRIT</t>
  </si>
  <si>
    <t>JNTU KAKINADAA</t>
  </si>
  <si>
    <t>20S66016067</t>
  </si>
  <si>
    <t>DUC9241255</t>
  </si>
  <si>
    <t>COAP20008067</t>
  </si>
  <si>
    <t>Mr Arnab Das</t>
  </si>
  <si>
    <t>Hooghly-West Bengal-India</t>
  </si>
  <si>
    <t>SAMAR KUMAR DAS</t>
  </si>
  <si>
    <t>Village - Abira, Post Office - Haridaspur,,Police Station - Pandua, District - Hooghly,,West Bengal,India,712147</t>
  </si>
  <si>
    <t>arnabsamar@gmail.com</t>
  </si>
  <si>
    <t>KANAILAL VIDYAMANDIR</t>
  </si>
  <si>
    <t>IIEST,SHIBPUR</t>
  </si>
  <si>
    <t>INDIAN INSTITUTE OF ENGINEERING SCIENCE AND TECHNOLOGY,SHIBPUR</t>
  </si>
  <si>
    <t>PRICEWATERHOUSECOOPERS INDIA PRIVATE LIMITED</t>
  </si>
  <si>
    <t>ASSOCIATE</t>
  </si>
  <si>
    <t>CS18S36058230</t>
  </si>
  <si>
    <t>DUC9242973</t>
  </si>
  <si>
    <t>COAP20025348</t>
  </si>
  <si>
    <t>Mr Akshay Bharal Jain</t>
  </si>
  <si>
    <t>Bhopal-Madhya Pradesh-INDIA</t>
  </si>
  <si>
    <t>Mr Vinod BharalJain</t>
  </si>
  <si>
    <t>52 A rajved colony lalita nagar,nayapura kolar road,Bhopal,Madhya Pradesh,India,462042</t>
  </si>
  <si>
    <t>akshaybharaljain@gmail.com</t>
  </si>
  <si>
    <t>Rose Mary HS School</t>
  </si>
  <si>
    <t>Samrat Ashok Technological intitute</t>
  </si>
  <si>
    <t>CS20S65012117</t>
  </si>
  <si>
    <t>DUC9398226</t>
  </si>
  <si>
    <t>COAP20007836</t>
  </si>
  <si>
    <t>Mr KAMTAM VIGNANESWARKRISHNA</t>
  </si>
  <si>
    <t>KARIMNAGAR-TELANGANA-INDIA</t>
  </si>
  <si>
    <t>KAMTAM RAMAKRISHNA</t>
  </si>
  <si>
    <t>H.no: 3-229, Garshakurthy, Gangadhara,Dist: Karimnagar,,Telangana,India,505445</t>
  </si>
  <si>
    <t>vignaneswarkrishna@gmail.com</t>
  </si>
  <si>
    <t>SRI VIDYANIKETHAN HIGH SCHOOL</t>
  </si>
  <si>
    <t>BOARD OF SECONDARY EDUCATION, ANDHRAPRADESH</t>
  </si>
  <si>
    <t>RGUKT BASAR</t>
  </si>
  <si>
    <t>M.Bi.P.C</t>
  </si>
  <si>
    <t>RGUKT  BASAR</t>
  </si>
  <si>
    <t>CS20S61411003</t>
  </si>
  <si>
    <t>DUC9244417</t>
  </si>
  <si>
    <t>COAP20012274</t>
  </si>
  <si>
    <t>Ms Y SRILIKHITHA</t>
  </si>
  <si>
    <t>Mangalore-KARNATAKA-India</t>
  </si>
  <si>
    <t>Y R NAYAKULU</t>
  </si>
  <si>
    <t>A-263,K.I.O.C.L TOWNSHIP,KAVOOR,MANGALORE,KARNATAKA,Karnataka,India,575015</t>
  </si>
  <si>
    <t>ysrilikhitha19@gmail.com</t>
  </si>
  <si>
    <t>Kendriya Vidyalaya No.1 Mangalore</t>
  </si>
  <si>
    <t>Shree Devi Institute of Technology,Kenjar,Mangalore</t>
  </si>
  <si>
    <t>CS20S61243075</t>
  </si>
  <si>
    <t>DUC9408691</t>
  </si>
  <si>
    <t>COAP20014845</t>
  </si>
  <si>
    <t>Ms SHWETABEN RAJENDRABHAI MASRANI</t>
  </si>
  <si>
    <t>RAJENDRABHAI MASRANI</t>
  </si>
  <si>
    <t>Baharpara, Near Bhavani chowk,,Damnagar - 365220,Ta. - Lathi, Di. - Amreli,Gujarat,India,365220</t>
  </si>
  <si>
    <t>shwetamasrani19@gmail.com</t>
  </si>
  <si>
    <t>Smt. Z. M. Ajmera Girls High School</t>
  </si>
  <si>
    <t>U. M. Ajmera Higher Secondary School</t>
  </si>
  <si>
    <t>Chandubhai S. Patel Institute of Technology</t>
  </si>
  <si>
    <t>Charotar University of Science and Technology</t>
  </si>
  <si>
    <t>Thomson Reuters International Services Pvt. Ltd.</t>
  </si>
  <si>
    <t>CS20S62005084</t>
  </si>
  <si>
    <t>DUC9339802</t>
  </si>
  <si>
    <t>COAP20013647</t>
  </si>
  <si>
    <t>Ms Kanika Gupta</t>
  </si>
  <si>
    <t>bhopal-madhya pradesh-india</t>
  </si>
  <si>
    <t>arun gupta</t>
  </si>
  <si>
    <t>fl.105,vardan apartment,shyamla hills,Madhya Pradesh,India,462002</t>
  </si>
  <si>
    <t>kanikagupta.gupta18@gmail.com</t>
  </si>
  <si>
    <t>st.marys sr. sec. school bhopal</t>
  </si>
  <si>
    <t>university institute of technology,rgpv</t>
  </si>
  <si>
    <t>CS20S65011436</t>
  </si>
  <si>
    <t>DUC9246342</t>
  </si>
  <si>
    <t>COAP20025786</t>
  </si>
  <si>
    <t>Sri Harshad Sharma</t>
  </si>
  <si>
    <t>Kota-Rajasthan-India</t>
  </si>
  <si>
    <t>Atal Sharma</t>
  </si>
  <si>
    <t>880, Shivpura, Thakurji ki Gali,Kota, Rajasthan,,Rajasthan,India,324010</t>
  </si>
  <si>
    <t>sjeetu81@yahoo.com</t>
  </si>
  <si>
    <t>Panisheola Indira Smriti Vidyapith</t>
  </si>
  <si>
    <t>Modern SR SEC School</t>
  </si>
  <si>
    <t>Poornima University</t>
  </si>
  <si>
    <t>CS20S63025083</t>
  </si>
  <si>
    <t>DUC9439330</t>
  </si>
  <si>
    <t>COAP20017434</t>
  </si>
  <si>
    <t>Mr Renjith Prasad K</t>
  </si>
  <si>
    <t>Angamaly-Kerala-India</t>
  </si>
  <si>
    <t>Prasad K R</t>
  </si>
  <si>
    <t>Kaippilly mana,Mekkad p.o,Angamaly,Ernakulam,Kerala,India,683589</t>
  </si>
  <si>
    <t>renjithprasadk4@gmail.com</t>
  </si>
  <si>
    <t>Vidyadhiraja vidyabhavan</t>
  </si>
  <si>
    <t>FISAT</t>
  </si>
  <si>
    <t>M G University</t>
  </si>
  <si>
    <t>Electronics And Communication Engineering</t>
  </si>
  <si>
    <t>Tata Elxsi</t>
  </si>
  <si>
    <t>CS20S61301114</t>
  </si>
  <si>
    <t>DUC9250949</t>
  </si>
  <si>
    <t>COAP20002212</t>
  </si>
  <si>
    <t>Mr Srinivas Reddy K</t>
  </si>
  <si>
    <t>Kothakota-Telangana-India</t>
  </si>
  <si>
    <t>K RAM REDDY</t>
  </si>
  <si>
    <t>H.no 3-32, Kapugeri, Konnur Village,Madanapuram mandal, Wanaparthy district,HYDERARBAD,Telangana,India,509110</t>
  </si>
  <si>
    <t>ksrinivasreddy4444@gmail.com</t>
  </si>
  <si>
    <t>Rankers Concept School</t>
  </si>
  <si>
    <t>Board Of Secondary Education</t>
  </si>
  <si>
    <t>Board Of Intermediate Education</t>
  </si>
  <si>
    <t>Keshav Memorial Institute Of Technology</t>
  </si>
  <si>
    <t>CS20S61405851</t>
  </si>
  <si>
    <t>DUC9250606</t>
  </si>
  <si>
    <t>COAP20026500</t>
  </si>
  <si>
    <t>Ms SAMIKSHA GUPTA</t>
  </si>
  <si>
    <t>katni-MADHYA PRADESH-india</t>
  </si>
  <si>
    <t>SUNEEL KANT GUPTA</t>
  </si>
  <si>
    <t>NT-1 903 NEW TCG,HINJEWADI PHASE 2,Pune,Maharashtra,India,411057</t>
  </si>
  <si>
    <t>samikshagupta1403@gmail.com</t>
  </si>
  <si>
    <t>KV SIDHI</t>
  </si>
  <si>
    <t>SGSITS</t>
  </si>
  <si>
    <t>ELECTRONIC AND COMM</t>
  </si>
  <si>
    <t>INFOSYS</t>
  </si>
  <si>
    <t>UI DEVELOPER (ANGULAR)</t>
  </si>
  <si>
    <t>CS20S65011362</t>
  </si>
  <si>
    <t>SBCollect</t>
  </si>
  <si>
    <t>COAP20025323</t>
  </si>
  <si>
    <t>Ms Priyanka Malviya</t>
  </si>
  <si>
    <t>Agar-Madhya Pradesh-India</t>
  </si>
  <si>
    <t>Gokul Prasad Malviya</t>
  </si>
  <si>
    <t>32 VARD 10 VILL GURUKHEDI POST LALA,BAROD ROAD AGAR,AGAR,Madhya Pradesh,India,465441</t>
  </si>
  <si>
    <t>priyankamalviya0709@gmail.com</t>
  </si>
  <si>
    <t>Govt. Model H S S Agar malwa M.P.</t>
  </si>
  <si>
    <t>Govt Model H S S Agar malwa M.P.</t>
  </si>
  <si>
    <t>Shri Guru Sandipani Institute Of Technology And Science Ujjain M.P.</t>
  </si>
  <si>
    <t>Rajiv Gandhi Technical University Bhopal M.P.</t>
  </si>
  <si>
    <t>CS20S63063267</t>
  </si>
  <si>
    <t>DUC9258550</t>
  </si>
  <si>
    <t>COAP20007420</t>
  </si>
  <si>
    <t>Mr PREMJEET PRASAD</t>
  </si>
  <si>
    <t>ASANSOL-WEST BENGAL-INDIA</t>
  </si>
  <si>
    <t>OMPRAKASH PRASAD</t>
  </si>
  <si>
    <t>RAILPAR, DHADKA ROAD,OPPOSITE ANDHRA BANK, ASANSOL,,West Bengal,India,713302</t>
  </si>
  <si>
    <t>jeet4300795@gmail.com</t>
  </si>
  <si>
    <t>D.A.V PUBLIC SCHOOL</t>
  </si>
  <si>
    <t>SRI CHAITANYA TECHNO SCHOOL</t>
  </si>
  <si>
    <t>R.C.C.I.I.T</t>
  </si>
  <si>
    <t>CS20S64031169</t>
  </si>
  <si>
    <t xml:space="preserve"> DUC9256524 </t>
  </si>
  <si>
    <t>COAP20017193</t>
  </si>
  <si>
    <t>Mr DHEERAJ KUMAR KARNAM</t>
  </si>
  <si>
    <t>TANDUR-TELANGANA-INDIA</t>
  </si>
  <si>
    <t>KARANAM GOVIND RAO</t>
  </si>
  <si>
    <t>3-2-198/1,venkateshwara colony,Opposite Inspection Bungalow, Tandur,Vikarabad Dist.,Telangana,India,501141</t>
  </si>
  <si>
    <t>karnamdheeraj.EDU@gmail.com</t>
  </si>
  <si>
    <t>New Nalanda High School</t>
  </si>
  <si>
    <t>Board Of Secondary Education, Andhra Pradesh</t>
  </si>
  <si>
    <t>Board Of Intermediate Education, Andhra Pradesh</t>
  </si>
  <si>
    <t>SreeNidhi Institute Of Science and Technology</t>
  </si>
  <si>
    <t>INFOSYS LTD.</t>
  </si>
  <si>
    <t>Technology Analyst</t>
  </si>
  <si>
    <t>IT - Technical</t>
  </si>
  <si>
    <t>CS20S61401793</t>
  </si>
  <si>
    <t>DUC9258090</t>
  </si>
  <si>
    <t>COAP20012053</t>
  </si>
  <si>
    <t>Mr Jitendra Gora</t>
  </si>
  <si>
    <t>Mohan Lal Gora</t>
  </si>
  <si>
    <t>Ward No-9, Sithal,near Ramdevji Mandir,Jhunjhunu,Rajasthan,India,333021</t>
  </si>
  <si>
    <t>jitendragora1305@gmail.com</t>
  </si>
  <si>
    <t>Krishna Vidhya Mandir Sr Sec School, Ward no-30, Sikar</t>
  </si>
  <si>
    <t>Board Of Secondary Education, Rajasthan</t>
  </si>
  <si>
    <t>J K Institute Of Applied Physics and Technology, University Of Allahabad</t>
  </si>
  <si>
    <t>University Of Allahabad</t>
  </si>
  <si>
    <t>CS19S35003098</t>
  </si>
  <si>
    <t>DUC9482079</t>
  </si>
  <si>
    <t>COAP20004718</t>
  </si>
  <si>
    <t>Ms Neha Jha</t>
  </si>
  <si>
    <t>Madhubani-Bihar-India</t>
  </si>
  <si>
    <t>Sanjay Jha</t>
  </si>
  <si>
    <t>C/O Sanjay Jha, Station Road,In Front of Town Club Field,Madhubani,Bihar,India,847211</t>
  </si>
  <si>
    <t>neha89358@gmail.com</t>
  </si>
  <si>
    <t>Rose Public School, Darbhanga, Bihar</t>
  </si>
  <si>
    <t>B.M. College, Madhubani, Bihar</t>
  </si>
  <si>
    <t>Bihar Board</t>
  </si>
  <si>
    <t>Birla Institute of Technology, Mesra</t>
  </si>
  <si>
    <t>CS20S63028188</t>
  </si>
  <si>
    <t>DUC9259916</t>
  </si>
  <si>
    <t>COAP20007794</t>
  </si>
  <si>
    <t>Ms Aprajita Gupta</t>
  </si>
  <si>
    <t>Jhansi-Uttar Pradesh-India</t>
  </si>
  <si>
    <t>Laxmi narayan gupta</t>
  </si>
  <si>
    <t>47,jawahar chowk,near manik chowk,Jhansi,Uttar Pradesh,India,284002</t>
  </si>
  <si>
    <t>aprajitagupta17@gmail.com</t>
  </si>
  <si>
    <t>blue bells public school</t>
  </si>
  <si>
    <t>mahatma hasraj modern school</t>
  </si>
  <si>
    <t>ajay kumar garg engineering college</t>
  </si>
  <si>
    <t>aktu</t>
  </si>
  <si>
    <t>CS20S63044123</t>
  </si>
  <si>
    <t>DUC9258410</t>
  </si>
  <si>
    <t>COAP20001894</t>
  </si>
  <si>
    <t>Mr Prahar Hemantkumar Pandya</t>
  </si>
  <si>
    <t>Hemantkumar</t>
  </si>
  <si>
    <t>C8 Ambawadi flats,Bhudarpura,Ahmedabad,Gujarat,India,380015</t>
  </si>
  <si>
    <t>pandyaprahar401@gmail.com</t>
  </si>
  <si>
    <t>CN Vidyalaya</t>
  </si>
  <si>
    <t>Vishwakarma Government Engineering College</t>
  </si>
  <si>
    <t>Mangowebies</t>
  </si>
  <si>
    <t>Full Stack Developer</t>
  </si>
  <si>
    <t>Full Time</t>
  </si>
  <si>
    <t>VGEC ALUMNI ASSOCIATION</t>
  </si>
  <si>
    <t>Technical Lead</t>
  </si>
  <si>
    <t>CS20S62003029</t>
  </si>
  <si>
    <t>DUC9258597</t>
  </si>
  <si>
    <t>COAP20012441</t>
  </si>
  <si>
    <t>Mr Ashish</t>
  </si>
  <si>
    <t>durg-chhattisgarh-India</t>
  </si>
  <si>
    <t>Omprakash</t>
  </si>
  <si>
    <t>village and post - santra,block - patan , Dist. - durg,mleshwar Raipur,,Chhattisgarh,India,491111</t>
  </si>
  <si>
    <t>chandrakarashish454@gmail.com</t>
  </si>
  <si>
    <t>D.S.V.Utai</t>
  </si>
  <si>
    <t>NIT Raipur</t>
  </si>
  <si>
    <t>CS20S66022267</t>
  </si>
  <si>
    <t>DUC9282742</t>
  </si>
  <si>
    <t>COAP20004065</t>
  </si>
  <si>
    <t>Mr Sushant Kumar</t>
  </si>
  <si>
    <t>Shailendra Singh</t>
  </si>
  <si>
    <t>C/o Shailendra Singh,Road no 6(b), Rajeev Nagar,,Bihar,India,800024</t>
  </si>
  <si>
    <t>sushantkr0907@gmail.com</t>
  </si>
  <si>
    <t>St. Karens High School</t>
  </si>
  <si>
    <t>KLE Technological University</t>
  </si>
  <si>
    <t>CS20S64015147</t>
  </si>
  <si>
    <t>DUC9258561</t>
  </si>
  <si>
    <t>COAP20004743</t>
  </si>
  <si>
    <t>Mr Nikhil Raj</t>
  </si>
  <si>
    <t>Krishna Murli Choudhary</t>
  </si>
  <si>
    <t>Behind St Xavier Kindergarten School,Miscot Lane 6, PO - Ramna,Muzaffarpur,Bihar,India,842002</t>
  </si>
  <si>
    <t>nikhilraj041@gmail.com</t>
  </si>
  <si>
    <t>Sunshine Prep./High School, Muzaffarpur, Bihar</t>
  </si>
  <si>
    <t>St. Xaviers Jr./Sr. School, Muzaffarpur, Bihar</t>
  </si>
  <si>
    <t>Physics, Chemistry, Mathematics, English, Hindi, Physical Education</t>
  </si>
  <si>
    <t>CS20S63028189</t>
  </si>
  <si>
    <t>DUC9279810</t>
  </si>
  <si>
    <t>COAP20017548</t>
  </si>
  <si>
    <t>Mr Vishal Kumar</t>
  </si>
  <si>
    <t>Ramesh Kumar</t>
  </si>
  <si>
    <t>B-782, Tigri,Dr. Ambedkar Nagar,New Delhi,Delhi,India,110062</t>
  </si>
  <si>
    <t>kvishal7821@gmail.com</t>
  </si>
  <si>
    <t>Govt. Boys Secondary School</t>
  </si>
  <si>
    <t>V. C. S. G. Sarvodaya Bal Vidhyalaya</t>
  </si>
  <si>
    <t>G B Pant Govt. Engg. College</t>
  </si>
  <si>
    <t>Application development</t>
  </si>
  <si>
    <t>CS20S62076494</t>
  </si>
  <si>
    <t>DUC9259938</t>
  </si>
  <si>
    <t>COAP20026489</t>
  </si>
  <si>
    <t>Mr SUBHAM SADHUKHAN</t>
  </si>
  <si>
    <t>JAYNAGAR-WEST BENGAL-INDIA</t>
  </si>
  <si>
    <t>MADAN SADHUKHAN</t>
  </si>
  <si>
    <t>SONARPUR,South 24 Parganas,,West Bengal,India,700150</t>
  </si>
  <si>
    <t>subhamsadhukhan95@gmail.com</t>
  </si>
  <si>
    <t>SARADA VIDYAPITH</t>
  </si>
  <si>
    <t>IEM KOLKATA</t>
  </si>
  <si>
    <t>CS20S66048146</t>
  </si>
  <si>
    <t>DUC9260714</t>
  </si>
  <si>
    <t>COAP20012666</t>
  </si>
  <si>
    <t>Ms SOMYA LALWANI</t>
  </si>
  <si>
    <t>INDORE-MADHYA PRADESH-India</t>
  </si>
  <si>
    <t>19, B. BUILDERS COLONY,DHENU MARKET, INDORE,,Madhya Pradesh,India,452003</t>
  </si>
  <si>
    <t>somyalalwani9@gmail.com</t>
  </si>
  <si>
    <t>CHOITHRAM SCHOOL MANIKBAGH ROAD INDORE MP</t>
  </si>
  <si>
    <t>PHYSICS, CHEMISTRY, MATHEMATICS, ENGLISH CORE, COMPUTER SCIENCE</t>
  </si>
  <si>
    <t>SHRI VAISHNAV INSTITUTE OF INFORMATION TECHNOLOGY</t>
  </si>
  <si>
    <t>SHRI VAISHNAV VIDYAPEETH VISHWAVIDYALAYA</t>
  </si>
  <si>
    <t>CS20S63014341</t>
  </si>
  <si>
    <t>DUC9261006</t>
  </si>
  <si>
    <t>COAP20002001</t>
  </si>
  <si>
    <t>Mr Sankalp Mittal</t>
  </si>
  <si>
    <t>Lucknow-UTTAR PRADESH-India</t>
  </si>
  <si>
    <t>Sandeep Kumar</t>
  </si>
  <si>
    <t>A303 Arif Appartments,New Hyderabad,Lucknow,Uttar Pradesh,India,226007</t>
  </si>
  <si>
    <t>sankalpmittal123@gmail.com</t>
  </si>
  <si>
    <t>St Francis</t>
  </si>
  <si>
    <t>Electronics &amp; Communications</t>
  </si>
  <si>
    <t>Ericsson India Pvt Ltd, Gurgaon</t>
  </si>
  <si>
    <t>Ascent Engineer</t>
  </si>
  <si>
    <t>CS20S64005086</t>
  </si>
  <si>
    <t>DUC9263220</t>
  </si>
  <si>
    <t>COAP20015794</t>
  </si>
  <si>
    <t>Mr Dharmendar Kumar</t>
  </si>
  <si>
    <t>Alwar-Rajasthan-India</t>
  </si>
  <si>
    <t>Devendar Kumar</t>
  </si>
  <si>
    <t>Vill-Kankar, Post-Kutina,Teh-Neemrana, Distt-Alwar,Rajasthan (301708),Rajasthan,India,301708</t>
  </si>
  <si>
    <t>dam.garg17@gmail.com</t>
  </si>
  <si>
    <t>GDPS Shahjahanpur, Alwar</t>
  </si>
  <si>
    <t>Math Science</t>
  </si>
  <si>
    <t>Deemed University</t>
  </si>
  <si>
    <t>CS20S63015248</t>
  </si>
  <si>
    <t>DUC9263484</t>
  </si>
  <si>
    <t>COAP20012911</t>
  </si>
  <si>
    <t>Mr Shivprasad Rajendra Sagare</t>
  </si>
  <si>
    <t>Koregaon-Maharashtra-India</t>
  </si>
  <si>
    <t>Rajendra Pandurang Sagare</t>
  </si>
  <si>
    <t>3622, Siddhai Arcade,opp Sahyadri Theater, Kadegaon,Dist- Sangli,Maharashtra,India,415304</t>
  </si>
  <si>
    <t>shivprasad.sagare@gmail.com</t>
  </si>
  <si>
    <t>Shikshan Mandal English School, Karad</t>
  </si>
  <si>
    <t>The Maharashtra State Board of Secondary &amp; Higher Secondary Education</t>
  </si>
  <si>
    <t>Anglo Urdu Boys High School and Junior College, Pune</t>
  </si>
  <si>
    <t>Walchand College of Engineering, Sangli</t>
  </si>
  <si>
    <t>Shivaji University, Kolhapur</t>
  </si>
  <si>
    <t>TomTom, Pune</t>
  </si>
  <si>
    <t>0-4-7</t>
  </si>
  <si>
    <t>Worked on a task of Data Visualization in AWS Cloud Infrastructure</t>
  </si>
  <si>
    <t>CS20S61407354</t>
  </si>
  <si>
    <t>DUC9264329</t>
  </si>
  <si>
    <t>COAP20020515</t>
  </si>
  <si>
    <t>SONU KUMAR</t>
  </si>
  <si>
    <t>MUZAFFARPUR-Bihar-INDIA</t>
  </si>
  <si>
    <t>RAJ KUMAR CHAUDHARY</t>
  </si>
  <si>
    <t>VILL-REPURA RAMPUR VISHWNATH PO-JAINTPUR PS-SARAIYA,DIST MUZAFFARPUR BIHAR,PIN 843123,Bihar,India,843123</t>
  </si>
  <si>
    <t>sonukumar2011998@gmail.com</t>
  </si>
  <si>
    <t>S K K S D HIGH SCHOOL JAINTPUR</t>
  </si>
  <si>
    <t>BSEB PATNA</t>
  </si>
  <si>
    <t>S N SAHAY MUZAFFARPUR</t>
  </si>
  <si>
    <t>MOTIHARI COLLEGE OF ENGINEERING MOTIHARI</t>
  </si>
  <si>
    <t>AKU PATNA</t>
  </si>
  <si>
    <t>CS20S64013034</t>
  </si>
  <si>
    <t>DUC9295841</t>
  </si>
  <si>
    <t>COAP20014685</t>
  </si>
  <si>
    <t>Mr pranay jain</t>
  </si>
  <si>
    <t>indore-MP-India</t>
  </si>
  <si>
    <t>rajkumar jain</t>
  </si>
  <si>
    <t>201 ratlam tower,sadhana nagar,indore,Madhya Pradesh,India,452005</t>
  </si>
  <si>
    <t>pranay.jain.076@gmail.com</t>
  </si>
  <si>
    <t>sanmati higher secondary school</t>
  </si>
  <si>
    <t>indore institute of science and technology</t>
  </si>
  <si>
    <t>rgpv</t>
  </si>
  <si>
    <t>CS20S63012467</t>
  </si>
  <si>
    <t>DUC9266357</t>
  </si>
  <si>
    <t>COAP20019651</t>
  </si>
  <si>
    <t>Mr Shailesh Vitthalrao Navale</t>
  </si>
  <si>
    <t>PARBHANI-MAHARASHTRA-INDIA</t>
  </si>
  <si>
    <t>Vitthalrao Navale</t>
  </si>
  <si>
    <t>H.No. 1-7-375, Swapnapurti,,Ramanand Nagar,Nanded,Maharashtra,India,431602</t>
  </si>
  <si>
    <t>snavale122@gmail.com</t>
  </si>
  <si>
    <t>Cambridge Vidyalaya Nanded</t>
  </si>
  <si>
    <t>Dinanth Jr College, Nagpur</t>
  </si>
  <si>
    <t>Vocational Computer Science</t>
  </si>
  <si>
    <t>SGGSIE&amp;T, Nanded</t>
  </si>
  <si>
    <t>Sailpoint Developer</t>
  </si>
  <si>
    <t>Project Intern</t>
  </si>
  <si>
    <t>0-4-19</t>
  </si>
  <si>
    <t>QT Modelling for Automative ADAS application</t>
  </si>
  <si>
    <t>CS20S62062168</t>
  </si>
  <si>
    <t>DUC9266838</t>
  </si>
  <si>
    <t>COAP20002243</t>
  </si>
  <si>
    <t>Mr DEEPU PATEL</t>
  </si>
  <si>
    <t>DAUDNAGAR-BIHAR-INDIA</t>
  </si>
  <si>
    <t>RAJENDRA KUMAR</t>
  </si>
  <si>
    <t>VILL-ANKODHA,P.O-PILCHHI,P.S-DAUDNAGAR,DIST-AURANGABAD,,Bihar,India,824113</t>
  </si>
  <si>
    <t>patel.deepu258@gmail.com</t>
  </si>
  <si>
    <t>JAWAHAR NAVODAYA VIDYALAYA BARUN</t>
  </si>
  <si>
    <t>THE UNIVERSITY OF BURDWAN</t>
  </si>
  <si>
    <t>CS20S63029220</t>
  </si>
  <si>
    <t>DUC9295705</t>
  </si>
  <si>
    <t>COAP20006241</t>
  </si>
  <si>
    <t>Mr AKSHAY SANJAY KHANOLKAR</t>
  </si>
  <si>
    <t>SANJAY LAXMAN KHANOLKAR</t>
  </si>
  <si>
    <t>506,Avdhoot chs, Shivsena Bhavan Path,Shivaji Park, Dadar west,,Maharashtra,India,400028</t>
  </si>
  <si>
    <t>akshay.khanolkar.77@gmail.com</t>
  </si>
  <si>
    <t>Sane Guruji Vidyalaya, Dadar</t>
  </si>
  <si>
    <t>D.G.Ruparel college ,Matunga</t>
  </si>
  <si>
    <t>Shah and Anchor Kutchhi Engineering College</t>
  </si>
  <si>
    <t>CS20S62051219</t>
  </si>
  <si>
    <t>DUC9269593</t>
  </si>
  <si>
    <t>COAP20002866</t>
  </si>
  <si>
    <t>Ms KRUPAL PATEL</t>
  </si>
  <si>
    <t>MANSA-GUJARAT-INDIA</t>
  </si>
  <si>
    <t>RAJESHKUMAR</t>
  </si>
  <si>
    <t>F-15,SHIVAM APARTMENT,OPP.SANGITA FURNITURE,NARODA ROAD,SAIJPUR BOGHA,AHMEDABAD,Gujarat,India,382345</t>
  </si>
  <si>
    <t>krupalpatel1902@gmail.com</t>
  </si>
  <si>
    <t>SARASWATI VIDYALAYA</t>
  </si>
  <si>
    <t>GUJARAT BOARD</t>
  </si>
  <si>
    <t>SCHOOL OF ACHIVER</t>
  </si>
  <si>
    <t>LDRP INSTITUTE OF TECHNOLOGY AND RESEARCH</t>
  </si>
  <si>
    <t>KADI SARVA VISHWAVIDYALAYA</t>
  </si>
  <si>
    <t>CS20S62004101</t>
  </si>
  <si>
    <t>DUC9622060</t>
  </si>
  <si>
    <t>COAP20002054</t>
  </si>
  <si>
    <t>Mr Yogesh Porwal</t>
  </si>
  <si>
    <t>Kundanmal</t>
  </si>
  <si>
    <t>Village Jamuniya Shankar,Tehsil Tal,District Ratlam,Madhya Pradesh,India,457118</t>
  </si>
  <si>
    <t>porwalyogesh715@gmail.com</t>
  </si>
  <si>
    <t>Govt H S Excellence School, No. 2, Ratlam</t>
  </si>
  <si>
    <t>M. P. Board</t>
  </si>
  <si>
    <t>Institute of Engineering and Technology, Indore</t>
  </si>
  <si>
    <t>Devi Ahilya Vishwavidyalay</t>
  </si>
  <si>
    <t>CS20S63012050</t>
  </si>
  <si>
    <t>DUC9273176</t>
  </si>
  <si>
    <t>COAP20002293</t>
  </si>
  <si>
    <t>Mr Aditya Arvind Devasthale</t>
  </si>
  <si>
    <t>Arvind</t>
  </si>
  <si>
    <t>C 402,The Nook,Ashok Nagar,Tathawade,Pune,,Maharashtra,India,411033</t>
  </si>
  <si>
    <t>aditya.devasthale@gmail.com</t>
  </si>
  <si>
    <t>The Good Samaritan School</t>
  </si>
  <si>
    <t>Smt Susheela Bahudhani Jr College</t>
  </si>
  <si>
    <t>Maharashtra Institute of Technology</t>
  </si>
  <si>
    <t>Amdocs</t>
  </si>
  <si>
    <t>Associate Software Engineering</t>
  </si>
  <si>
    <t>CS20S62072072</t>
  </si>
  <si>
    <t>DUC9272237</t>
  </si>
  <si>
    <t>COAP20017789</t>
  </si>
  <si>
    <t>Mr Akshay</t>
  </si>
  <si>
    <t>Varinder Kumar Batheja</t>
  </si>
  <si>
    <t>C111 Sai Signature Apartments,Nanakramguda,Hyderabad,Telangana,India,500032</t>
  </si>
  <si>
    <t>gate2020.akshay@gmail.com</t>
  </si>
  <si>
    <t>abatheja4@gmail.com</t>
  </si>
  <si>
    <t>Guru Harkrishan Public School</t>
  </si>
  <si>
    <t>Pratap Public School</t>
  </si>
  <si>
    <t>JMIT Radaur</t>
  </si>
  <si>
    <t>Hitachi Consulting Pvt Ltd Hyderabad</t>
  </si>
  <si>
    <t>Consultant C2</t>
  </si>
  <si>
    <t>Part of model development team to create wrapper around the data scientists model to communicate them with GCP and Azure and showing the statistics to the UI. Responsible for time estimation of various project related activities</t>
  </si>
  <si>
    <t>CS20S61407377</t>
  </si>
  <si>
    <t>DUC9277293</t>
  </si>
  <si>
    <t>COAP20022329</t>
  </si>
  <si>
    <t>Mr Akshay Kumar</t>
  </si>
  <si>
    <t>Srinagar Garhwal-Uttarakhand-India</t>
  </si>
  <si>
    <t>Jagdish Chandra</t>
  </si>
  <si>
    <t>72, Ufalda,Near Rishikesh Road,Srinagar Garhwal,Uttarakhand,India,246174</t>
  </si>
  <si>
    <t>akshayjural@gmail.com</t>
  </si>
  <si>
    <t>akshayjural007@gmail.com</t>
  </si>
  <si>
    <t>St. Theresa's School</t>
  </si>
  <si>
    <t>I. S. C.</t>
  </si>
  <si>
    <t>Physics Chemistry Maths Biology</t>
  </si>
  <si>
    <t>G B Pant Engineering College (Ghurdauri)</t>
  </si>
  <si>
    <t>RMP India</t>
  </si>
  <si>
    <t>Graphic Design Intern</t>
  </si>
  <si>
    <t>Graphic Design and UX Development</t>
  </si>
  <si>
    <t>CS18S38007061</t>
  </si>
  <si>
    <t>CASH-ATM/1FDDHD20</t>
  </si>
  <si>
    <t>COAP20010265</t>
  </si>
  <si>
    <t>Mr Ashutosh Bhemraj Kedar</t>
  </si>
  <si>
    <t>Bhemraj Kedar</t>
  </si>
  <si>
    <t>A-101, Giriraj Appt.,,Anand Nagar, Uran,,Maharashtra,India,400702</t>
  </si>
  <si>
    <t>ashutosh10.kedar@gmail.com</t>
  </si>
  <si>
    <t>St. Mary's High School and Junior College</t>
  </si>
  <si>
    <t>Mahrashtra state board</t>
  </si>
  <si>
    <t>First class with disticntion</t>
  </si>
  <si>
    <t>Full stack softwawre developer</t>
  </si>
  <si>
    <t>20S62070380</t>
  </si>
  <si>
    <t>DUC9276520</t>
  </si>
  <si>
    <t>coap20021644</t>
  </si>
  <si>
    <t>Mr Divyang Narendrabhai Patel</t>
  </si>
  <si>
    <t>dabhoi-Gujarat-india</t>
  </si>
  <si>
    <t>Narendrabhai</t>
  </si>
  <si>
    <t>B-14 prabhudas park , opp tharvasa chokdi,dabhoi,,Gujarat,India,391110</t>
  </si>
  <si>
    <t>divyang.160410107074@gmail.com</t>
  </si>
  <si>
    <t>Dayaram sharda mandir</t>
  </si>
  <si>
    <t>narayan vidhyalay</t>
  </si>
  <si>
    <t>SVIT,VASAD</t>
  </si>
  <si>
    <t>CS20S62018190</t>
  </si>
  <si>
    <t>DUC9276320</t>
  </si>
  <si>
    <t>COAP20014757</t>
  </si>
  <si>
    <t>Mr Swastik singh</t>
  </si>
  <si>
    <t>Mau-Uttar Pradesh-India</t>
  </si>
  <si>
    <t>Ajay Singh</t>
  </si>
  <si>
    <t>Vill --Lakhani Mubarak pur,Post-- Lakhani Mubarakpur,Mau,Uttar Pradesh,India,275307</t>
  </si>
  <si>
    <t>swastiksingh071998@gmail.com</t>
  </si>
  <si>
    <t>M.D. inter college Lakhani Mubarakpur</t>
  </si>
  <si>
    <t>Up board</t>
  </si>
  <si>
    <t>Feroze Gandhi institute of engineering and technology Raebareli Uttar Pradesh India</t>
  </si>
  <si>
    <t>Dr. A. P. J. Abdul kalam technical university lucknow</t>
  </si>
  <si>
    <t>CS20S61406019</t>
  </si>
  <si>
    <t>DUC9277557</t>
  </si>
  <si>
    <t>COAP20017874</t>
  </si>
  <si>
    <t>Ms PREETI SINGHAL</t>
  </si>
  <si>
    <t>ROHTAK-HARYANA-INDIA</t>
  </si>
  <si>
    <t>SHYAM LAL SINGHAL</t>
  </si>
  <si>
    <t>1154/17,RAILWAY ROAD,ROHTAK HARYANA,Haryana,India,124001</t>
  </si>
  <si>
    <t>preetys311296@gmail.com</t>
  </si>
  <si>
    <t>SHIKSHA BHARTI VIDHYALAYA</t>
  </si>
  <si>
    <t>VAISH PUBLIC SCHOOL</t>
  </si>
  <si>
    <t>VAISH COLLEGE OF ENGINEERING</t>
  </si>
  <si>
    <t>CS20S63047040</t>
  </si>
  <si>
    <t>DUC9332249</t>
  </si>
  <si>
    <t>COAP20026947</t>
  </si>
  <si>
    <t>Ms Manali Hiteshkumar Bhavsar</t>
  </si>
  <si>
    <t>Hiteshkumar</t>
  </si>
  <si>
    <t>B/1, Nigam Appartment,,B/H Bhavsar Hostel,,NavaVadaj, Ahmedabad-13,Gujarat,India,380013</t>
  </si>
  <si>
    <t>manali8999@gmail.com</t>
  </si>
  <si>
    <t>D.P. High School</t>
  </si>
  <si>
    <t>Vijaynagar Secondary and Higher Secondary School</t>
  </si>
  <si>
    <t>GSHEB</t>
  </si>
  <si>
    <t>SAL Collage of Engineering</t>
  </si>
  <si>
    <t>CS20S62003632</t>
  </si>
  <si>
    <t>DUC9285723</t>
  </si>
  <si>
    <t>COAP20016119</t>
  </si>
  <si>
    <t>Mr SACHIN KUMAR VERMA</t>
  </si>
  <si>
    <t>SHAHJAHANPUR-UTTAR PRADESH-INDIA</t>
  </si>
  <si>
    <t>MAHENDRA KUMAR</t>
  </si>
  <si>
    <t>H.NO. 100 KHWAZA FIROJ,POST DALEL GANJ,PAKKA PULL,Uttar Pradesh,India,242001</t>
  </si>
  <si>
    <t>sachinntssp@gmail.com</t>
  </si>
  <si>
    <t>RAI VISHUN DAYAL INTER COLLEGE</t>
  </si>
  <si>
    <t>O.C.F INTER COLLEGE</t>
  </si>
  <si>
    <t>NOIDA INSTITUTE OF ENGINEERING &amp; TECHNOLOGY</t>
  </si>
  <si>
    <t>CS20S63005654</t>
  </si>
  <si>
    <t>DUC9280958</t>
  </si>
  <si>
    <t>COAP20000342</t>
  </si>
  <si>
    <t>Mr RISHABH JAIN</t>
  </si>
  <si>
    <t>JAYANT KUMAR JAIN</t>
  </si>
  <si>
    <t>94/4D,STREET NO-8,EAST AZAD NAGAR,DELHI-110051,DELHI,Delhi,India,110051</t>
  </si>
  <si>
    <t>rishijain1998@gmail.com</t>
  </si>
  <si>
    <t>HILLWOODS ACADEMY</t>
  </si>
  <si>
    <t>JAYPEE INSTITUTE OF INFORMATION TECHNOLOGY</t>
  </si>
  <si>
    <t>CS20S63044195</t>
  </si>
  <si>
    <t>DUC9282336</t>
  </si>
  <si>
    <t>COAP20015492</t>
  </si>
  <si>
    <t>Mr Ajay Gahlot</t>
  </si>
  <si>
    <t>Vijay Pratap Singh</t>
  </si>
  <si>
    <t>F-8 Vikram Colony,Ramghat Road,,Uttar Pradesh,India,202001</t>
  </si>
  <si>
    <t>ajaygahlot2020@gmail.com</t>
  </si>
  <si>
    <t>Delhi Public School Aligarh</t>
  </si>
  <si>
    <t>Saiyyid Hamid Senior Secondary School Boys AMU</t>
  </si>
  <si>
    <t>CS20S65002242</t>
  </si>
  <si>
    <t>DUC9392805</t>
  </si>
  <si>
    <t>COAP20026149</t>
  </si>
  <si>
    <t>Mr Piyush Pradeep Jain</t>
  </si>
  <si>
    <t>Bikaner-Rajasthan-India</t>
  </si>
  <si>
    <t>401, Silver Palm 2,,Kadampalli Society, Nanpura,Surat,Gujarat,India,395001</t>
  </si>
  <si>
    <t>piyush.jain6146@gmail.com</t>
  </si>
  <si>
    <t>Shreeyadevi Bhagirath R M V P Dumas Rd Surat Gj</t>
  </si>
  <si>
    <t>Central Board of Secondary Education, Delhi</t>
  </si>
  <si>
    <t>First class with disctinction</t>
  </si>
  <si>
    <t>St. Xavier's High School, Surat</t>
  </si>
  <si>
    <t>Science (Maths)</t>
  </si>
  <si>
    <t>Sarvajanik College of Engineering and Technology, Surat</t>
  </si>
  <si>
    <t>Gujarat Technological University, Ahmedabad</t>
  </si>
  <si>
    <t>CS19S32019337</t>
  </si>
  <si>
    <t>DUC9439704</t>
  </si>
  <si>
    <t>COAP20000046</t>
  </si>
  <si>
    <t>Ms Shruti Wasnik</t>
  </si>
  <si>
    <t>Girdhar Wasnik</t>
  </si>
  <si>
    <t>C-77, phase-3, near Jasuja Tower, Jasuja City,Dhanwantari Nagar,Bhedaghat road,Madhya Pradesh,India,482003</t>
  </si>
  <si>
    <t>gdshru.was12@gmail.com</t>
  </si>
  <si>
    <t>Montfort School, Mandla</t>
  </si>
  <si>
    <t>Bhagat Public School, Kota</t>
  </si>
  <si>
    <t>Lakshmi  Narain College Of Technology Excellence, Bhopal</t>
  </si>
  <si>
    <t>CS20S65009708</t>
  </si>
  <si>
    <t>DUC9282174</t>
  </si>
  <si>
    <t>COAP20008178</t>
  </si>
  <si>
    <t>Mr Piyush Avinash Chincholikar</t>
  </si>
  <si>
    <t>Avinash</t>
  </si>
  <si>
    <t>Pune Institute of Computer Technology,Katraj,PUNE,Maharashtra,India,411043</t>
  </si>
  <si>
    <t>piyush.chincholikar@gmail.com</t>
  </si>
  <si>
    <t>S.B.O.A. Public School, Aurangabad</t>
  </si>
  <si>
    <t>Vasantrao Naik Mahavidyalaya, Aurangabad</t>
  </si>
  <si>
    <t>Pune Institute of Computer Technology, Pune</t>
  </si>
  <si>
    <t>CS20S62079025</t>
  </si>
  <si>
    <t>DUC9283055</t>
  </si>
  <si>
    <t>COAP20000702</t>
  </si>
  <si>
    <t>Mr AKSHAY MAHESH GUDIYAWAR</t>
  </si>
  <si>
    <t>Gadag-Karnataka-India</t>
  </si>
  <si>
    <t>MAHESH GUDIYAWAR</t>
  </si>
  <si>
    <t>8/1227/10, Shagun Residency.,Near Bhora Market,,Sangli Road,,Maharashtra,India,416115</t>
  </si>
  <si>
    <t>akshaymg99@gmail.com</t>
  </si>
  <si>
    <t>CDO Jain English Medium School Gadag</t>
  </si>
  <si>
    <t>Chetan PU Science College Hubli</t>
  </si>
  <si>
    <t>Department of Pre-University Education Karnataka</t>
  </si>
  <si>
    <t>Physics, Chemistry, Mathematics, Statistics</t>
  </si>
  <si>
    <t>KLE Technological University Hubli</t>
  </si>
  <si>
    <t>CS20S61239310</t>
  </si>
  <si>
    <t>DUC9282526</t>
  </si>
  <si>
    <t>COAP20007855</t>
  </si>
  <si>
    <t>Mr Suprajit Sardar</t>
  </si>
  <si>
    <t>South 24 paraganas-West Bengal-India</t>
  </si>
  <si>
    <t>Prafulla Sardar</t>
  </si>
  <si>
    <t>Subhasgram Hospital Road,P.O- Subhasgram , P.S- Sonarpur,,West Bengal,India,700147</t>
  </si>
  <si>
    <t>primesupra220@gmail.com</t>
  </si>
  <si>
    <t>Kodalia Prasanna Banga High School</t>
  </si>
  <si>
    <t>Sonarpur Vidyapith</t>
  </si>
  <si>
    <t>CS20S66054079</t>
  </si>
  <si>
    <t>DUC9283095</t>
  </si>
  <si>
    <t>COAP20000320</t>
  </si>
  <si>
    <t>Ms GITA DWIVEDI</t>
  </si>
  <si>
    <t>Azamgarh-utter pradesh-india</t>
  </si>
  <si>
    <t>ANIL DWIVEDI</t>
  </si>
  <si>
    <t>E-273 SWARN NAGARI KOYLA NAGAR,KANPUR,,Uttar Pradesh,India,208011</t>
  </si>
  <si>
    <t>gitadwivedi03@gmail.com</t>
  </si>
  <si>
    <t>ARYWART INTER COLLEGE KANPUR</t>
  </si>
  <si>
    <t>CHEGG.COM</t>
  </si>
  <si>
    <t>ONLINE TUTOR</t>
  </si>
  <si>
    <t>MATHS,SUBJECT MATTER EXPERT</t>
  </si>
  <si>
    <t>CS20S65018162</t>
  </si>
  <si>
    <t>DUC9284044</t>
  </si>
  <si>
    <t>COAP20004780</t>
  </si>
  <si>
    <t>Mr Aryan Kumar Gupta</t>
  </si>
  <si>
    <t>Varanasi-Uttar Pradesh-India</t>
  </si>
  <si>
    <t>Anup Kumar Gupta</t>
  </si>
  <si>
    <t>Home no-139, Ward no-04,Dudhi Sonebhadra,,Uttar Pradesh,India,231208</t>
  </si>
  <si>
    <t>aryan199598@gmail.com</t>
  </si>
  <si>
    <t>DC Lewis Memorial School</t>
  </si>
  <si>
    <t>CS20S65003115</t>
  </si>
  <si>
    <t>DUC9401934</t>
  </si>
  <si>
    <t>COAP20017531</t>
  </si>
  <si>
    <t>Mr Saksham Jain</t>
  </si>
  <si>
    <t>Khatauli-UTTAR PRADESH-India</t>
  </si>
  <si>
    <t>Anant Kumar Jain</t>
  </si>
  <si>
    <t>386,Tagan street, khatauli,MUZAFFARNAGAR,,Uttar Pradesh,India,251201</t>
  </si>
  <si>
    <t>saksham.95.sj@gmail.com</t>
  </si>
  <si>
    <t>Dayawati modi academy</t>
  </si>
  <si>
    <t>Central board of secondary education</t>
  </si>
  <si>
    <t>Walchand institute of technology</t>
  </si>
  <si>
    <t>Solapur university</t>
  </si>
  <si>
    <t>Infosys limited</t>
  </si>
  <si>
    <t>Develioper</t>
  </si>
  <si>
    <t>CS20S68024067</t>
  </si>
  <si>
    <t>DUC9372139</t>
  </si>
  <si>
    <t>COAP20000513</t>
  </si>
  <si>
    <t>Ms Manasi Pal</t>
  </si>
  <si>
    <t>R S Pal</t>
  </si>
  <si>
    <t>Senior M I G 423,Katara Hills,Bhopal,Madhya Pradesh,India,462043</t>
  </si>
  <si>
    <t>manasipal317@gmail.com</t>
  </si>
  <si>
    <t>Mount Carmel School, Bhopal</t>
  </si>
  <si>
    <t>University of Petroleum and Energy Studies</t>
  </si>
  <si>
    <t>Iternship(Work from Home)</t>
  </si>
  <si>
    <t>Jamura Robotics Pvt Ltd</t>
  </si>
  <si>
    <t>CS20S65010330</t>
  </si>
  <si>
    <t>DUC9285368</t>
  </si>
  <si>
    <t>COAP20026004</t>
  </si>
  <si>
    <t>Mr MAHENDER BANOTHU</t>
  </si>
  <si>
    <t>Mallampalli-Telangana-India</t>
  </si>
  <si>
    <t>Mitya</t>
  </si>
  <si>
    <t>1-53 Shivatanda, Bhupalnagar,Mulugu,Jayashankar Bhupalpally,Telangana,India,506349</t>
  </si>
  <si>
    <t>B141657@rgukt.ac.in</t>
  </si>
  <si>
    <t>Bhavani vidhyaniketan high School</t>
  </si>
  <si>
    <t>Rajiv Gandhi University of Knowledge Techologies Basar</t>
  </si>
  <si>
    <t>PreUniversity Course(PUC)</t>
  </si>
  <si>
    <t>CS20S61404754</t>
  </si>
  <si>
    <t>DUC9338616</t>
  </si>
  <si>
    <t>COAP20021855</t>
  </si>
  <si>
    <t>Mr Prantik Guha</t>
  </si>
  <si>
    <t>Alipurduar-West Bengal-India</t>
  </si>
  <si>
    <t>Anup Kumar Guha</t>
  </si>
  <si>
    <t>Udayanbitan, Surjanagor,Alipurduar Court,,West Bengal,India,736122</t>
  </si>
  <si>
    <t>prantikguha706@gmail.com</t>
  </si>
  <si>
    <t>Mc. William Higher Secondary School</t>
  </si>
  <si>
    <t>West Bengal Board of Higher Secondary Council</t>
  </si>
  <si>
    <t>Jalpaiguri Government Engineering College</t>
  </si>
  <si>
    <t>CS20S64039017</t>
  </si>
  <si>
    <t>DUC9286987</t>
  </si>
  <si>
    <t>COAP20015233</t>
  </si>
  <si>
    <t>Mr Priyush kumar</t>
  </si>
  <si>
    <t>Munger-Bihar-india</t>
  </si>
  <si>
    <t>Surendra bharti</t>
  </si>
  <si>
    <t>Pariya,bariarpur,Munger,Bihar,India,811211</t>
  </si>
  <si>
    <t>priyush95@gmail.com</t>
  </si>
  <si>
    <t>DAV Public school, munger</t>
  </si>
  <si>
    <t>K N Memorial academy</t>
  </si>
  <si>
    <t>physics,chemistry,mathematics,english,physical education</t>
  </si>
  <si>
    <t>Skyline institute of engineering and technology</t>
  </si>
  <si>
    <t>Dr. A.P.J Abdul kalam technical university</t>
  </si>
  <si>
    <t>CS20S63027255</t>
  </si>
  <si>
    <t>DUC9287826</t>
  </si>
  <si>
    <t>COAP20026497</t>
  </si>
  <si>
    <t>Mr SHUBHAM AGARWAL</t>
  </si>
  <si>
    <t>KANPUR--</t>
  </si>
  <si>
    <t>VINOD KUMAR AGRWAL</t>
  </si>
  <si>
    <t>BUILDING 9 , RAHEJA MIND SPACE,HITECH CITY , MADHAPUR,Hyderabad,Telangana,India,500081</t>
  </si>
  <si>
    <t>ashubham754@gmail.com</t>
  </si>
  <si>
    <t>DR VSEC KIDWAI NAGAR</t>
  </si>
  <si>
    <t>PHYSICS, CHEMISTRY,MATHEMATICS, COMPUTER SCIENCE</t>
  </si>
  <si>
    <t>PDPM IIITDM JABALPUR</t>
  </si>
  <si>
    <t>INDIAN INSTITUE OF INFORMATION TECHNOLOGY</t>
  </si>
  <si>
    <t>VASSAR LABS IT SOLUTIONS PVT LTD, HYDERABAD</t>
  </si>
  <si>
    <t>DEVELOPER</t>
  </si>
  <si>
    <t>0-5-6</t>
  </si>
  <si>
    <t>BACKEND DEVELOPER</t>
  </si>
  <si>
    <t>CS20S61405582</t>
  </si>
  <si>
    <t>DUC9289607</t>
  </si>
  <si>
    <t>COAP20008947</t>
  </si>
  <si>
    <t>Mr Sahil Jain</t>
  </si>
  <si>
    <t>Jabalpur-Madhya pradesh-India</t>
  </si>
  <si>
    <t>Sandesh Kumar Jain</t>
  </si>
  <si>
    <t>12, Sandesh Jain,vivekanand ward, Cheritaal ward,Ukhari Road, Baldeobagh, Jabalpur,,Madhya Pradesh,India,482002</t>
  </si>
  <si>
    <t>sahiljain1214@gmail.com</t>
  </si>
  <si>
    <t>St Xaviers high school</t>
  </si>
  <si>
    <t>Choudhary mother care H S school</t>
  </si>
  <si>
    <t>IET DAVV, Indore</t>
  </si>
  <si>
    <t>Devi Ahilya Vishwa Vidyalaya</t>
  </si>
  <si>
    <t>CS20S63014176</t>
  </si>
  <si>
    <t>DUC9290323</t>
  </si>
  <si>
    <t>COAP20010773</t>
  </si>
  <si>
    <t>Alahari Avinash</t>
  </si>
  <si>
    <t>Nellore-Andhrapradesh-India</t>
  </si>
  <si>
    <t>Alahari Pratap Kumar</t>
  </si>
  <si>
    <t>26-15-193, Vanamthopu,Beside Isckon avenue appartments,Nellore,Andhrapradesh,India,524004</t>
  </si>
  <si>
    <t>alahariavinash3197@gmail.com</t>
  </si>
  <si>
    <t>Saila children's academy</t>
  </si>
  <si>
    <t>Saila Children's academy</t>
  </si>
  <si>
    <t>Srichaitanya junior college</t>
  </si>
  <si>
    <t>National Institute of Technology, Uttarakhand</t>
  </si>
  <si>
    <t>Tejas Networks Limited</t>
  </si>
  <si>
    <t>R&amp;D Engineer</t>
  </si>
  <si>
    <t>CS20S67115062</t>
  </si>
  <si>
    <t>DUC9292342</t>
  </si>
  <si>
    <t>COAP20012676</t>
  </si>
  <si>
    <t>Mr Anjishnu Chakrabarti</t>
  </si>
  <si>
    <t>Anjan Kumar Chakrabarti</t>
  </si>
  <si>
    <t>Nilima apartment flat no 101,183 SK Dev road Chowdhury Bagan,Post office Sreebhumi,West Bengal,India,700048</t>
  </si>
  <si>
    <t>anjishnuchakrabarti@gmail.com</t>
  </si>
  <si>
    <t>Laban Hrad Bidyapith</t>
  </si>
  <si>
    <t>Capgemini Technology Services India Limited</t>
  </si>
  <si>
    <t>Senior Analyst</t>
  </si>
  <si>
    <t>IT service</t>
  </si>
  <si>
    <t>CS20S66052397</t>
  </si>
  <si>
    <t>COAP20019875</t>
  </si>
  <si>
    <t>Mr PRASHANTH SRI PUTCHA</t>
  </si>
  <si>
    <t>BENGALURU-KARNATAKA-INDIA</t>
  </si>
  <si>
    <t>P R V RAMANA MURTHY</t>
  </si>
  <si>
    <t>FLAT NO. 406, GAYATRI DOYEN, ROAD NO. 11,NEW GAYATRI NAGAR, JILLELAGUDA MUNICIPALITY,HYDERABAD, RANGA REDDY DIST., TELANGANA,Telangana,India,500097</t>
  </si>
  <si>
    <t>prashanth.1447@gmail.com</t>
  </si>
  <si>
    <t>DEFENCE LABS SCHOOL</t>
  </si>
  <si>
    <t>EXCEL JUNIOR COLLEGE</t>
  </si>
  <si>
    <t>MVSR ENGINEERING COLLEGE</t>
  </si>
  <si>
    <t>CS20S61407729</t>
  </si>
  <si>
    <t>DUC9291626</t>
  </si>
  <si>
    <t>COAP20005328</t>
  </si>
  <si>
    <t>Ms RENGAMANI B</t>
  </si>
  <si>
    <t>BHAGAVATHI R</t>
  </si>
  <si>
    <t>50/2A,NORTH STREET,THACHANALLUR,TIRUNELVELI,Tamil Nadu,India,627358</t>
  </si>
  <si>
    <t>rengamani.b@gmail.com</t>
  </si>
  <si>
    <t>ST.IGNATIUS CONVENT HR. SEC. SCHOOL</t>
  </si>
  <si>
    <t>ST.IGNATIUS CONVENT</t>
  </si>
  <si>
    <t>MATHS BIOLOGY</t>
  </si>
  <si>
    <t>BHARATHIDASAN INSTITUTE OF TECHNOLOGY</t>
  </si>
  <si>
    <t>CS20S67348185</t>
  </si>
  <si>
    <t>DUC9291489</t>
  </si>
  <si>
    <t>COAP20027287</t>
  </si>
  <si>
    <t>Ms Shruthi Bandi</t>
  </si>
  <si>
    <t>hyderabad-telangana-India</t>
  </si>
  <si>
    <t>Nagesh Bandi</t>
  </si>
  <si>
    <t>4-371/1,meerpet,hyderabad,Telangana,India,500097</t>
  </si>
  <si>
    <t>sonu.zaul@gmail.com</t>
  </si>
  <si>
    <t>Bhashyam High School</t>
  </si>
  <si>
    <t>Sri Chaitany Junior Kalashala</t>
  </si>
  <si>
    <t>Sri Chaitanya Junior Kalashala</t>
  </si>
  <si>
    <t>CS20S61404204</t>
  </si>
  <si>
    <t xml:space="preserve">DUC9293294 </t>
  </si>
  <si>
    <t>COAP20002340</t>
  </si>
  <si>
    <t>Mr BOROJU ARTHIK</t>
  </si>
  <si>
    <t>NAGARKURNOOL-TELANGANA-India</t>
  </si>
  <si>
    <t>B BRAHMAIAH</t>
  </si>
  <si>
    <t>H.NO 8-1-70/A, NEAR RAMALAYAM TEMPLE,TEACHERS COLONY,MAHBUBNAGAR,Telangana,India,509001</t>
  </si>
  <si>
    <t>arthikvishwakarma@gmail.com</t>
  </si>
  <si>
    <t>KAKATIYA TECHNO SCHOOL</t>
  </si>
  <si>
    <t>JNTUH COLLEGE OF ENGINEERING MANTHANI</t>
  </si>
  <si>
    <t>CS20S61402115</t>
  </si>
  <si>
    <t>DUC9452707</t>
  </si>
  <si>
    <t>COAP20001096</t>
  </si>
  <si>
    <t>Mr Pranav Modi</t>
  </si>
  <si>
    <t>Giridih-Jharkhand-India</t>
  </si>
  <si>
    <t>Nawal Kishor Modi</t>
  </si>
  <si>
    <t>M/S N.K Enterprises, Behind Kendriya Pustakalaya,Dhariadih, Bada Chowk,Giridih,Jharkhand,India,815301</t>
  </si>
  <si>
    <t>pranavmodi25@gmail.com</t>
  </si>
  <si>
    <t>BNS DAV PUBLIC SCHOOL</t>
  </si>
  <si>
    <t>PHYSICS CHEMISTRY MATHEMATICS ENGLISH SANSKRIT</t>
  </si>
  <si>
    <t>Jaipur Engineering College And Research Centre</t>
  </si>
  <si>
    <t>ACCENTURE SOLUTIONS PRIVATE LIMITED</t>
  </si>
  <si>
    <t>APPLICATION DEVELOPMENT ANALYST</t>
  </si>
  <si>
    <t>APPLICATION DEVELOPMENT AND MAINTENANCE</t>
  </si>
  <si>
    <t>CS20S64020376</t>
  </si>
  <si>
    <t>DUC9741220</t>
  </si>
  <si>
    <t>COAP20000997</t>
  </si>
  <si>
    <t>Ms PALAK GOYAL</t>
  </si>
  <si>
    <t>AJMER-RAJASTHAN-INDIA</t>
  </si>
  <si>
    <t>SUNIL GOYAL</t>
  </si>
  <si>
    <t>45 SHASTRI COLONY,PUSHKAR ROAD,,Rajasthan,India,305001</t>
  </si>
  <si>
    <t>goyal.palak01@gmail.com</t>
  </si>
  <si>
    <t>ST MARYS CONVENT SR SEC SCHOOL</t>
  </si>
  <si>
    <t>SAMRAT PUBLIC SR SEC SCHOOL</t>
  </si>
  <si>
    <t>JAIPUR ENGINEERING COLLEGE AND RESEARCH CENTRE</t>
  </si>
  <si>
    <t>APPLICATION DEVELOPMENT AND TESTING</t>
  </si>
  <si>
    <t>CS20S63001258</t>
  </si>
  <si>
    <t>DUC9488892</t>
  </si>
  <si>
    <t>COAP20012753</t>
  </si>
  <si>
    <t>Ms Sailee Vijay Shingane</t>
  </si>
  <si>
    <t>04 Omkar,Friends colony,VMV road Kathora naka,Maharashtra,India,444604</t>
  </si>
  <si>
    <t>saileeshingane17@gmail.com</t>
  </si>
  <si>
    <t>Golden Kids English High</t>
  </si>
  <si>
    <t>Shri shivaji Science College</t>
  </si>
  <si>
    <t>P R Pote College of Engineering and Technology</t>
  </si>
  <si>
    <t>Sat Gadge Baba Amravati University</t>
  </si>
  <si>
    <t>Persistent Systems Ltd</t>
  </si>
  <si>
    <t>CS20S62056032</t>
  </si>
  <si>
    <t>DUC9247957</t>
  </si>
  <si>
    <t>COAP20018451</t>
  </si>
  <si>
    <t>Ms divya makhija</t>
  </si>
  <si>
    <t>bhopal-MadhyaÂ Pradesh-India</t>
  </si>
  <si>
    <t>Mukesh</t>
  </si>
  <si>
    <t>hno 96 ews housing board teela jamal pura,bhopal,,Madhya Pradesh,India,462001</t>
  </si>
  <si>
    <t>t4ssirtdivya@gmail.com</t>
  </si>
  <si>
    <t>vatsalya senior secondary school</t>
  </si>
  <si>
    <t>sagar institute of research and technology</t>
  </si>
  <si>
    <t>CS20S65010284</t>
  </si>
  <si>
    <t>DUC9305481</t>
  </si>
  <si>
    <t>COAP20003519</t>
  </si>
  <si>
    <t>Mr ANKUR YADAV</t>
  </si>
  <si>
    <t>Rewari-Haryana-India</t>
  </si>
  <si>
    <t>J S YADAV</t>
  </si>
  <si>
    <t>H.No. 111-SF, BMG ELEGANT CITY,Garhi Bolni Road, Sector-26,Rewari,Haryana,India,123401</t>
  </si>
  <si>
    <t>yadav.ankur16@gmail.com</t>
  </si>
  <si>
    <t>K V BEGUMPET</t>
  </si>
  <si>
    <t>K V AMBAJHARI</t>
  </si>
  <si>
    <t>MATH, PHYSICS, CHEMISTRY</t>
  </si>
  <si>
    <t>DRONACHARYA COLLEGE OF ENGINEERING</t>
  </si>
  <si>
    <t>MAHARISHI DAYANAND UNIVERSITY, ROHTAK</t>
  </si>
  <si>
    <t>CS20S63007102</t>
  </si>
  <si>
    <t>DUC9642142</t>
  </si>
  <si>
    <t>COAP20006247</t>
  </si>
  <si>
    <t>Mr Subhodeep Sahoo</t>
  </si>
  <si>
    <t>Gopalpur-West Bengal-India</t>
  </si>
  <si>
    <t>Brajagopal Sahoo</t>
  </si>
  <si>
    <t>S/O - Brajagopal Sahoo,vill+po.-Gopalpur,Dist - Purba Medinipur,West Bengal,India,721628</t>
  </si>
  <si>
    <t>sahoosubhodeep94@gmail.com</t>
  </si>
  <si>
    <t>Gopalpur High School</t>
  </si>
  <si>
    <t>WBCSE</t>
  </si>
  <si>
    <t>Mohonanada Vidyamandir</t>
  </si>
  <si>
    <t>CS20S63006200</t>
  </si>
  <si>
    <t>DUC9295197</t>
  </si>
  <si>
    <t>COAP20005077</t>
  </si>
  <si>
    <t>Mr Suryansh</t>
  </si>
  <si>
    <t>EM-027-059,Near NH28A Road Chhatauni Chowk,Motihari, East Champaran,Bihar,India,845401</t>
  </si>
  <si>
    <t>suryansh.sh228@gmail.com</t>
  </si>
  <si>
    <t>CS DAV Public School</t>
  </si>
  <si>
    <t>MS Memorial Public School</t>
  </si>
  <si>
    <t>Haldia Institute of Technology</t>
  </si>
  <si>
    <t>Zubilo Softwares Pvt. Ltd.</t>
  </si>
  <si>
    <t>App Developement Intern</t>
  </si>
  <si>
    <t>0-3-0</t>
  </si>
  <si>
    <t>Front End Developer</t>
  </si>
  <si>
    <t>CS20S66052332</t>
  </si>
  <si>
    <t>DUC9295299</t>
  </si>
  <si>
    <t>COAP20001741</t>
  </si>
  <si>
    <t>Mr Shibobrota Das</t>
  </si>
  <si>
    <t>Chandannagar-West Bengal-India</t>
  </si>
  <si>
    <t>Nikhil Kumar Das</t>
  </si>
  <si>
    <t>MIG B 122, APHB Colony Phase 4,Gacchibowli,Hyderabad,Telangana,India,500032</t>
  </si>
  <si>
    <t>shibobrota@gmail.com</t>
  </si>
  <si>
    <t>Kendriya Vidyalaya, Asansol, W.B.</t>
  </si>
  <si>
    <t>Kendriya Vidyalaya, Angul, Odisha</t>
  </si>
  <si>
    <t>P.M.E.C. Sitalapalli, Berhampur, Odisha</t>
  </si>
  <si>
    <t>Divami Design Labs Pvt. Ltd.</t>
  </si>
  <si>
    <t>UX Engineer</t>
  </si>
  <si>
    <t>Mobile application development</t>
  </si>
  <si>
    <t>CS20S61406258</t>
  </si>
  <si>
    <t>DUC9295398</t>
  </si>
  <si>
    <t>COAP20020658</t>
  </si>
  <si>
    <t>Gourav Barkle</t>
  </si>
  <si>
    <t>Khandwa-Madhya Pradesh-India</t>
  </si>
  <si>
    <t>Gajendra Barkle</t>
  </si>
  <si>
    <t>Gali no. 04, Ambedkar Ward no. 09,Jaswadi Road, Mata Chowk,Khandwa,Madhya Pradesh,India,450001</t>
  </si>
  <si>
    <t>gouravbarkle100@gmail.com</t>
  </si>
  <si>
    <t>Jawahar Navodaya Vidyalaya, Pandhana, Khandwa</t>
  </si>
  <si>
    <t>KENDRIYA VIDYALAYA KHANDWA</t>
  </si>
  <si>
    <t>Madhav Institute of Technology &amp; Science, Gwalior.</t>
  </si>
  <si>
    <t>CS20S63013082</t>
  </si>
  <si>
    <t>DUC9446587</t>
  </si>
  <si>
    <t>COAP20015331</t>
  </si>
  <si>
    <t>Mr Milindkumar Devshibhai Makwana</t>
  </si>
  <si>
    <t>Junagadh-Gujarat-India</t>
  </si>
  <si>
    <t>Devshibhai Makwana</t>
  </si>
  <si>
    <t>36-B1, Street 7, Laxmi Society.,Nana mava road, Rajkot,,Gujarat,India,360005</t>
  </si>
  <si>
    <t>mackwanvikie@gmail.com</t>
  </si>
  <si>
    <t>Shri Sachchidanand kumar shala</t>
  </si>
  <si>
    <t>Nirma University</t>
  </si>
  <si>
    <t>Institute Of Diploma Studies</t>
  </si>
  <si>
    <t>RK University</t>
  </si>
  <si>
    <t>School of Engineering</t>
  </si>
  <si>
    <t>46 Technologies, Ahmedabad</t>
  </si>
  <si>
    <t>HTML Developer/ Designer</t>
  </si>
  <si>
    <t>2-0-1</t>
  </si>
  <si>
    <t>To Develop mock layout and final user interface as per clients specifications and helping back end developers with system flow to achieve rich user experience.</t>
  </si>
  <si>
    <t>CS20S62013196</t>
  </si>
  <si>
    <t>DUC9300078</t>
  </si>
  <si>
    <t>COAP20025810</t>
  </si>
  <si>
    <t>Mr Shubham Patidar</t>
  </si>
  <si>
    <t>Bolasa-Madhya Pradesh-India</t>
  </si>
  <si>
    <t>Prahlad patidar</t>
  </si>
  <si>
    <t>Bolasa,Teh. Petlawad,Dist. Jhabua (m.p),Madhya Pradesh,India,457775</t>
  </si>
  <si>
    <t>shubhampatidar3648@gmail.com</t>
  </si>
  <si>
    <t>JNV Alirajpur</t>
  </si>
  <si>
    <t>Safalta Vidhya Mandir Petlawad</t>
  </si>
  <si>
    <t>UIT RGPV</t>
  </si>
  <si>
    <t>CS20S65011875</t>
  </si>
  <si>
    <t>DUC9714184</t>
  </si>
  <si>
    <t>COAP20008408</t>
  </si>
  <si>
    <t>Mr JAKKA PAVAN SANTHOSH</t>
  </si>
  <si>
    <t>Proddatur-Andhra Pradesh-India</t>
  </si>
  <si>
    <t>JAKKA VENU GOPAL</t>
  </si>
  <si>
    <t>5/1321-10A,Hanuman Nagar,Proddatur,Andhrapradesh,India,516360</t>
  </si>
  <si>
    <t>pavansantoshls990@gmail.com</t>
  </si>
  <si>
    <t>SARADA HIGH SCHOOL</t>
  </si>
  <si>
    <t>ABHYAS JUNIOR COLLEGE</t>
  </si>
  <si>
    <t>BOARD OF INTERMEDIATE EDUCATION AP HYDERABAD</t>
  </si>
  <si>
    <t>NATIONAL INSTITUE OF TECHNOLOGY WARANGAL</t>
  </si>
  <si>
    <t>CS20S67418021</t>
  </si>
  <si>
    <t>DUC9305050</t>
  </si>
  <si>
    <t>COAP20006347</t>
  </si>
  <si>
    <t>Mr SOUMEN SARKAR</t>
  </si>
  <si>
    <t>KANTI RANJAN SARKAR</t>
  </si>
  <si>
    <t>30/2 AF Colony,Charari,Kanpur,Uttar Pradesh,India,208007</t>
  </si>
  <si>
    <t>ssoumen74@gmail.com</t>
  </si>
  <si>
    <t>Kendriya Vidyalaya No 1, Chakeri Kanpur</t>
  </si>
  <si>
    <t>Institute of Engineering and Rural Technology, Allahabad</t>
  </si>
  <si>
    <t>0-10-22</t>
  </si>
  <si>
    <t>SAP ABAP Programmer</t>
  </si>
  <si>
    <t>CS20S63034596</t>
  </si>
  <si>
    <t>IGAIKSBYA1</t>
  </si>
  <si>
    <t>COAP20007208</t>
  </si>
  <si>
    <t>Mr PAPAI GHOSH</t>
  </si>
  <si>
    <t>BARDHAMAN-WEST BENGAL-INDIA</t>
  </si>
  <si>
    <t>SWAPAN KUMAR GHOSH</t>
  </si>
  <si>
    <t>FLAT NO:A15-104 SINGAPORE TOWNSHIP,POCHARAM,,Telangana,India,500088</t>
  </si>
  <si>
    <t>papai.hs2014@gmail.com</t>
  </si>
  <si>
    <t>BARAPALASHAN HIGH SCHOOL</t>
  </si>
  <si>
    <t>1ST CLASS</t>
  </si>
  <si>
    <t>BURDWAN C.M.S HIGH SCHOOL</t>
  </si>
  <si>
    <t>GOVERNMENT COLLEGE OF ENGINEERING &amp; CERAMIC TECHNOLOGY</t>
  </si>
  <si>
    <t>CS20S61401883</t>
  </si>
  <si>
    <t>DUC9305324</t>
  </si>
  <si>
    <t>COAP20008114</t>
  </si>
  <si>
    <t>Ms Adhilakshmi Mallampet</t>
  </si>
  <si>
    <t>RANGAREDDY-Telangana-India</t>
  </si>
  <si>
    <t>mahender</t>
  </si>
  <si>
    <t>3-8,THUMKUNTA,SHAMIRPET,THUMKUNTA,RANGAREDDY,Telangana,India,500078</t>
  </si>
  <si>
    <t>lakshmi.babitha09@gmail.com</t>
  </si>
  <si>
    <t>pallavi progressive high school</t>
  </si>
  <si>
    <t>andhra pradesh state board</t>
  </si>
  <si>
    <t>sri chaitanya junior college</t>
  </si>
  <si>
    <t>sreenidhi institute of science and technology</t>
  </si>
  <si>
    <t>jntu hyderabad</t>
  </si>
  <si>
    <t>CS20S61404352</t>
  </si>
  <si>
    <t>DUC9370609</t>
  </si>
  <si>
    <t>COAP20005471</t>
  </si>
  <si>
    <t>Mr Nikhil Sunil Jadhav</t>
  </si>
  <si>
    <t>Sunil Jadhav</t>
  </si>
  <si>
    <t>H.no 944,Shubhashree Colony, Cidco N-6, Aurangabad,House no 944,,Maharashtra,India,431003</t>
  </si>
  <si>
    <t>jdnikhil65@gmail.com</t>
  </si>
  <si>
    <t>Little Flower High School</t>
  </si>
  <si>
    <t>SBES College of Science</t>
  </si>
  <si>
    <t>JSPM's Rajarshi Shahu College of Engineering</t>
  </si>
  <si>
    <t>CS20S62030110</t>
  </si>
  <si>
    <t>DUC9305818</t>
  </si>
  <si>
    <t>COAP20008048</t>
  </si>
  <si>
    <t>Ms Vasuki Koppala</t>
  </si>
  <si>
    <t>Kadapa-Andhrapradesh-India</t>
  </si>
  <si>
    <t>Koppala Vasuki</t>
  </si>
  <si>
    <t>43/103-5, OPP Symphony appartment,,Prakash Nagar,Kadapa,Andhrapradesh,India,516004</t>
  </si>
  <si>
    <t>vasuki3012@gmail.com</t>
  </si>
  <si>
    <t>Narayana E Techno HS</t>
  </si>
  <si>
    <t>CS20S67418020</t>
  </si>
  <si>
    <t>DUC9307764</t>
  </si>
  <si>
    <t>COAP20018661</t>
  </si>
  <si>
    <t>Ms DIVYANSHA AGRAWAL</t>
  </si>
  <si>
    <t>MUKESH AGRAWAL</t>
  </si>
  <si>
    <t>INFRONT OF NEHRU STADIUM,STREET NO. 04,HARDA,Madhya Pradesh,India,461331</t>
  </si>
  <si>
    <t>divyansha217@gmail.com</t>
  </si>
  <si>
    <t>ST MARY'S CO-ED SCHOOL HARDA</t>
  </si>
  <si>
    <t>ST. MARY'S CO-ED SCHOOL HARDA</t>
  </si>
  <si>
    <t>SCIENCE AND MATHEMATICS</t>
  </si>
  <si>
    <t>LAKSHMI NARAIN COLLEGE OF TECHNOLOGY AND SCIENCE BHOPAL</t>
  </si>
  <si>
    <t>CS20S65033047</t>
  </si>
  <si>
    <t>DUC9308201</t>
  </si>
  <si>
    <t>COAP20009032</t>
  </si>
  <si>
    <t>Mr Sikandar kumar</t>
  </si>
  <si>
    <t>Asansol-West Bengal-India</t>
  </si>
  <si>
    <t>Ramashish Das</t>
  </si>
  <si>
    <t>Modern Satgram Colliery,PO Satgram  PS Jamuria,Asansol,West Bengal,India,713383</t>
  </si>
  <si>
    <t>sikandarkumardash@gmail.com</t>
  </si>
  <si>
    <t>Raniganj Marwari Sanatan Vidyalaya</t>
  </si>
  <si>
    <t>S.A.E College</t>
  </si>
  <si>
    <t>College of Engineering Roorkee</t>
  </si>
  <si>
    <t>CS20S68037197</t>
  </si>
  <si>
    <t>DUC9318118</t>
  </si>
  <si>
    <t>COAP20027624</t>
  </si>
  <si>
    <t>Mr Divyanshu Nauni</t>
  </si>
  <si>
    <t>CHAMOLI-Uttarakhand-India</t>
  </si>
  <si>
    <t>Harish chandra</t>
  </si>
  <si>
    <t>Qtr no 8 type 2 composite hospital,Bsf tekanpur,Gwalior,Madhya Pradesh,India,475005</t>
  </si>
  <si>
    <t>dipu.nauni12071999@gmail.com</t>
  </si>
  <si>
    <t>Kendriya vidyalaya no 2 jammu cantt</t>
  </si>
  <si>
    <t>Rustamji institute of technology</t>
  </si>
  <si>
    <t>CS20S65034025</t>
  </si>
  <si>
    <t>DUC9309577</t>
  </si>
  <si>
    <t>COAP20010386</t>
  </si>
  <si>
    <t>Mr Sayan Mukherjee</t>
  </si>
  <si>
    <t>Serampore-West Bengal-India</t>
  </si>
  <si>
    <t>Saswata Mukherjee</t>
  </si>
  <si>
    <t>R-2/7, Bidhan Abasan, Block FB,,Sector 3, Salt Lake,,Kolkata 700097,West Bengal,India,700097</t>
  </si>
  <si>
    <t>sayanmukherjee360@gmail.com</t>
  </si>
  <si>
    <t>Bidhannagar Govt High School</t>
  </si>
  <si>
    <t>Computer science and Engineering</t>
  </si>
  <si>
    <t>CS20S66050414</t>
  </si>
  <si>
    <t xml:space="preserve">	DUC9327278</t>
  </si>
  <si>
    <t>COAP20012891</t>
  </si>
  <si>
    <t>Mr RIJUL GOEL</t>
  </si>
  <si>
    <t>Saharanpur-Uttar Pradesh-India</t>
  </si>
  <si>
    <t>RAVI KUMAR GOEL</t>
  </si>
  <si>
    <t>434 / C-3,Gali No.8,,Hanumant Puram, Ganga Nagar,,Rishikesh-249201,Uttarakhand,India,249201</t>
  </si>
  <si>
    <t>rijulgoel311997@gmail.com</t>
  </si>
  <si>
    <t>NIRMAL ASHRAM DEEPMALA PAGARANI PUBLIC SCHOOL</t>
  </si>
  <si>
    <t>COMPUTER SCIENCE, ENGLISH CORE, PHYSICS, CHEMISTRY, MATHEMATICS</t>
  </si>
  <si>
    <t>CS20S68008263</t>
  </si>
  <si>
    <t>DUC9312778</t>
  </si>
  <si>
    <t>COAP20017643</t>
  </si>
  <si>
    <t>Mr Mohan Ram</t>
  </si>
  <si>
    <t>Jaisalmer-Rajasthan-indian</t>
  </si>
  <si>
    <t>omprakash</t>
  </si>
  <si>
    <t>337k/ beldari ki dhani,rajmathai,Jaisalmer,Rajasthan,India,345025</t>
  </si>
  <si>
    <t>mohanchoudhary13957@gmail.com</t>
  </si>
  <si>
    <t>RBVK KERU JODHPUR</t>
  </si>
  <si>
    <t>MB PUBLIC SCHOOL KOTA</t>
  </si>
  <si>
    <t>MPSTME</t>
  </si>
  <si>
    <t>next labs</t>
  </si>
  <si>
    <t>CS20S63032477</t>
  </si>
  <si>
    <t>DUC9747169</t>
  </si>
  <si>
    <t>COAP20003106</t>
  </si>
  <si>
    <t>Mr N V B DATTATREYA CH</t>
  </si>
  <si>
    <t>Tadepalligudem-Andhra pradesh-India</t>
  </si>
  <si>
    <t>CH RAMALINGAM</t>
  </si>
  <si>
    <t>House N0.2-72,Road No7,shantinagar,near shivalayam temple,vanasthalipuram,Hyderabad,Telangana,India,500070</t>
  </si>
  <si>
    <t>dattatreyach@gmail.com</t>
  </si>
  <si>
    <t>Board of secondary education,Andhrapradesh</t>
  </si>
  <si>
    <t>Narayana Junior college</t>
  </si>
  <si>
    <t>Telangana state board of intermmediate education</t>
  </si>
  <si>
    <t>Sreenidhi institute of science and technology</t>
  </si>
  <si>
    <t>Jawaharlal nehru technological university,Hyderabad</t>
  </si>
  <si>
    <t>computer science and enginerring</t>
  </si>
  <si>
    <t>CS20S61405050</t>
  </si>
  <si>
    <t>DUC9315810</t>
  </si>
  <si>
    <t>COAP20020981</t>
  </si>
  <si>
    <t>Ms SAIVYA GULATI</t>
  </si>
  <si>
    <t>ROORKEE-UTTARAKHAND-India</t>
  </si>
  <si>
    <t>ASHOK GULATI</t>
  </si>
  <si>
    <t>601-A Gulmohar Greens,Sherpur Haridwar Road,Roorkee,Uttarakhand,India,247667</t>
  </si>
  <si>
    <t>saivya18gulati@yahoo.com</t>
  </si>
  <si>
    <t>ST. ANN'S SR. SEC SCHOOL</t>
  </si>
  <si>
    <t>PHYSICS,CHEMISTRY,MATHEMATICS,COMPUTER SCIENCE,ENGLISH</t>
  </si>
  <si>
    <t>JAYPEE UNIVERSITY OF INFORMATION TECHNOLOGY</t>
  </si>
  <si>
    <t>CS20S68039004</t>
  </si>
  <si>
    <t>DUC9371740</t>
  </si>
  <si>
    <t>COAP20022053</t>
  </si>
  <si>
    <t>Mr Arepally Veerendhar Redddy</t>
  </si>
  <si>
    <t>Ammaipalle-Telangana-India</t>
  </si>
  <si>
    <t>Arepally Suryananda Reddy</t>
  </si>
  <si>
    <t>G-501,Skyila Appartments,Puppalaguda,RangaReddy(D),Telangana,India,500089</t>
  </si>
  <si>
    <t>veerendhar97@gmail.com</t>
  </si>
  <si>
    <t>Kakatiya Institute of Technology and Science</t>
  </si>
  <si>
    <t>Kakatiya University</t>
  </si>
  <si>
    <t>Epam Systems</t>
  </si>
  <si>
    <t>Frontend Development</t>
  </si>
  <si>
    <t>CS20S61402234</t>
  </si>
  <si>
    <t>DUC9407098</t>
  </si>
  <si>
    <t>COAP20001994</t>
  </si>
  <si>
    <t>Mr Malleti Sai Nikhil</t>
  </si>
  <si>
    <t>Chittor-Andhra Pradesh-India</t>
  </si>
  <si>
    <t>Malleti Sudhakar</t>
  </si>
  <si>
    <t>Flat no 11 , Arjun Apartments,LIC road, opposite BSNL exchange office,Balaji Colony , Tirupati , Andhra Pradesh,Andhrapradesh,India,517501</t>
  </si>
  <si>
    <t>msainikhilmec@gmail.com</t>
  </si>
  <si>
    <t>Maharshi Vidhyanikethan High School</t>
  </si>
  <si>
    <t>S.V Government Polytechnic</t>
  </si>
  <si>
    <t>State Board of Technical Education and Training</t>
  </si>
  <si>
    <t>Diploma in Mechanical Engineering</t>
  </si>
  <si>
    <t>Sri Venkateswara University College of Engineering</t>
  </si>
  <si>
    <t>Sri Venkateswara University</t>
  </si>
  <si>
    <t>B.Tech in Mechanical Engineering</t>
  </si>
  <si>
    <t>CS20S67122121</t>
  </si>
  <si>
    <t>DUC9318729</t>
  </si>
  <si>
    <t>COAP20005513</t>
  </si>
  <si>
    <t>Mr Akshay Nagpal</t>
  </si>
  <si>
    <t>Rudrapur-Uttarakhand-India</t>
  </si>
  <si>
    <t>Vimal Kumar Nagpal</t>
  </si>
  <si>
    <t>Ward No 11, Near P.W.D. Guest House,Punjabi Colony, KIchha,,Uttarakhand,India,263148</t>
  </si>
  <si>
    <t>akshay.ngpl10@gmail.com</t>
  </si>
  <si>
    <t>Jaycees Public School, Rudrapur</t>
  </si>
  <si>
    <t>CBSE, Delhi</t>
  </si>
  <si>
    <t>GB Pant University of Agriculture and Technology, Pantnagar</t>
  </si>
  <si>
    <t>CS20S68037218</t>
  </si>
  <si>
    <t>DUC9320008</t>
  </si>
  <si>
    <t>COAP20012124</t>
  </si>
  <si>
    <t>Ms Anupriya Pal</t>
  </si>
  <si>
    <t>Om Prakash Pal</t>
  </si>
  <si>
    <t>69,GANGA NAGAR HOUSING SOCIETY NAWABGANJ,KANPUR,Uttar Pradesh,India,208002</t>
  </si>
  <si>
    <t>anupriyapal2014@gmail.com</t>
  </si>
  <si>
    <t>Dr. Virendra Swarup Education Centre,Avadhpuri Kanpur</t>
  </si>
  <si>
    <t>English,Physics,Chemistry,Mathematics,Computer Science</t>
  </si>
  <si>
    <t>Jss Academy Of Technical Education ,Noida</t>
  </si>
  <si>
    <t>Dr. A.P.J. Abdul Kalam Technical University (AKTU)</t>
  </si>
  <si>
    <t>TATA CONSULTANCY SERVICES,BANGALORE.</t>
  </si>
  <si>
    <t>Associate Trainee Engineer</t>
  </si>
  <si>
    <t>Testing</t>
  </si>
  <si>
    <t>CS20S61206467</t>
  </si>
  <si>
    <t>DUC9357027</t>
  </si>
  <si>
    <t>COAP20006754</t>
  </si>
  <si>
    <t>Mr VIMAL KUMAR P K</t>
  </si>
  <si>
    <t>Thiruvallur-Tamil Nadu-India</t>
  </si>
  <si>
    <t>Kuppusamy</t>
  </si>
  <si>
    <t>Old 8/1 , New 3 , Mayor Basudev 3rd Street,Oldwashermenpet,,Tamil Nadu,India,600021</t>
  </si>
  <si>
    <t>vimal.tamil001@gmail.com</t>
  </si>
  <si>
    <t>K C Sankaralinga nadar Higher Secondary</t>
  </si>
  <si>
    <t>1st class</t>
  </si>
  <si>
    <t>Valliammai Engineering College</t>
  </si>
  <si>
    <t>Anna university</t>
  </si>
  <si>
    <t>Augmented Reality , Virtual Reality , Hybrid Reality</t>
  </si>
  <si>
    <t>CS20S67308156</t>
  </si>
  <si>
    <t>DUC9321174</t>
  </si>
  <si>
    <t>COAP20006755</t>
  </si>
  <si>
    <t>Ms Prakrati Gupta</t>
  </si>
  <si>
    <t>Mahesh Gupta</t>
  </si>
  <si>
    <t>Gupta Machinery Store,Beej Bhandar Road,Karera, Shivpuri,Madhya Pradesh,India,473660</t>
  </si>
  <si>
    <t>prakratigupta507@gmail.com</t>
  </si>
  <si>
    <t>prakratig507@gmail.com</t>
  </si>
  <si>
    <t>Kendriya Vidhyalaya ITBP Karera</t>
  </si>
  <si>
    <t>Geeta Public School Shivpuri</t>
  </si>
  <si>
    <t>ITM Group of Institutions</t>
  </si>
  <si>
    <t>CS20S63037143</t>
  </si>
  <si>
    <t xml:space="preserve"> DUC9321184</t>
  </si>
  <si>
    <t>COAP20006206</t>
  </si>
  <si>
    <t>Ms LABDHI ILESHKUMAR KAPASI</t>
  </si>
  <si>
    <t>ILESH NAVINCHANDRA KAPASI</t>
  </si>
  <si>
    <t>10 TIRTHBHUMI APARTMENT, SARVODAY SOCIETY,ACHER, SABARMATI, AHMEDABAD - 380005,,,India,380005</t>
  </si>
  <si>
    <t>labdhik2@gmail.com</t>
  </si>
  <si>
    <t>NAGINDAS MAGANLAL HIGH SCHOOL</t>
  </si>
  <si>
    <t>GOVERNMENT ENGINEERING COLLEGE, SECTOR-28, GANDHINAGAR</t>
  </si>
  <si>
    <t>EZDI Solutions (India) LLP</t>
  </si>
  <si>
    <t>Associate Product Engineer BE</t>
  </si>
  <si>
    <t>0-11-30</t>
  </si>
  <si>
    <t>programming in java</t>
  </si>
  <si>
    <t>CS20S62003410</t>
  </si>
  <si>
    <t>DUC9321272</t>
  </si>
  <si>
    <t>COAP20008208</t>
  </si>
  <si>
    <t>Mr Abhishek Sikarwar</t>
  </si>
  <si>
    <t>Vijay Singh Sikarwar</t>
  </si>
  <si>
    <t>179 Sukhdev vihar, 60 Feet Road,,Aerodrum Road,Indore,Madhya Pradesh,India,452005</t>
  </si>
  <si>
    <t>abhisheksikarwar231@gmail.com</t>
  </si>
  <si>
    <t>Abhisheksikarwar231@gmail.com</t>
  </si>
  <si>
    <t>Shri Vaishnav Academy School,Indore</t>
  </si>
  <si>
    <t>Medi-Caps University, Indore</t>
  </si>
  <si>
    <t>CS20S63012592</t>
  </si>
  <si>
    <t>DUC9321848</t>
  </si>
  <si>
    <t>COAP20017238</t>
  </si>
  <si>
    <t>Mr birju shaw</t>
  </si>
  <si>
    <t>bhatpara-west bengal-india</t>
  </si>
  <si>
    <t>late dilip kumar shaw</t>
  </si>
  <si>
    <t>H.NO.-184/30/1, SUNDIAPARA, KANKINARA,sundiapara,kankinara,West Bengal,India,743126</t>
  </si>
  <si>
    <t>birjushawkgec@gmail.com</t>
  </si>
  <si>
    <t>jagatdal chasma high school i rahamat</t>
  </si>
  <si>
    <t>wbbse</t>
  </si>
  <si>
    <t>na</t>
  </si>
  <si>
    <t>jadatdal chasma i rahamat high school</t>
  </si>
  <si>
    <t>wbchse</t>
  </si>
  <si>
    <t>kalyani government engineering college</t>
  </si>
  <si>
    <t>ericsson india global services pvt ltd</t>
  </si>
  <si>
    <t>solution integrator</t>
  </si>
  <si>
    <t>integration engineer</t>
  </si>
  <si>
    <t>CS20S66049105</t>
  </si>
  <si>
    <t>txn#009530003314</t>
  </si>
  <si>
    <t>COAP20015031</t>
  </si>
  <si>
    <t>Mr SUMIT KUMAR GUPTA</t>
  </si>
  <si>
    <t>Gopiganj-Uttar Pradesh-India</t>
  </si>
  <si>
    <t>Durga Prasad Gupta</t>
  </si>
  <si>
    <t>33 Abhoy guha road,Liluah,Howrah,West Bengal,India,711204</t>
  </si>
  <si>
    <t>gsumit627@gmail.com</t>
  </si>
  <si>
    <t>Jawahar Navodaya Vidyalaya</t>
  </si>
  <si>
    <t>Physics Chemistry Maths English Hindi</t>
  </si>
  <si>
    <t>Ericsson India Global Services Pvt. Ltd.</t>
  </si>
  <si>
    <t>CS20S66049009</t>
  </si>
  <si>
    <t>DUC9322494</t>
  </si>
  <si>
    <t>COAP20024167</t>
  </si>
  <si>
    <t>Mr CHAITANYA KUMAR P</t>
  </si>
  <si>
    <t>Pakala-Andhra Pradesh-India</t>
  </si>
  <si>
    <t>VENKATASWAMY P</t>
  </si>
  <si>
    <t>#9-2,billiahgaripalle,peddagorpadu(post),,Pakala(mandal), chittoot(dist),Pakala,Andhrapradesh,India,517112</t>
  </si>
  <si>
    <t>chaitu11306025@gmail.com</t>
  </si>
  <si>
    <t>Sri Chaitanya Childrens Academy</t>
  </si>
  <si>
    <t>Sri Chaitanya Junior college</t>
  </si>
  <si>
    <t>Maths, Physiscs, Chemistry</t>
  </si>
  <si>
    <t>Sri Venkateswara University College Of Engineering</t>
  </si>
  <si>
    <t>CS20S67123120</t>
  </si>
  <si>
    <t>DUC9323661</t>
  </si>
  <si>
    <t>COAP20007059</t>
  </si>
  <si>
    <t>Mr SUBRATA MAITY</t>
  </si>
  <si>
    <t>SUPRIYA MAITY</t>
  </si>
  <si>
    <t>Vill-Sitarampur,P.O.-Uttar Sitarampur,P.S.-Gobardhanpur Coastal,G-plot,Patharpratima,South 24 parganas,,West Bengal,India,743371</t>
  </si>
  <si>
    <t>subratagate@gmail.com</t>
  </si>
  <si>
    <t>SARADA VIDYAPITH HIGH SCHOOL</t>
  </si>
  <si>
    <t>BNGA,ENGB,CHEM,MATH,PHYS,BIOS</t>
  </si>
  <si>
    <t>Government College Of Engineering &amp; Ceramic Technology</t>
  </si>
  <si>
    <t>CS20S66056071</t>
  </si>
  <si>
    <t>DUC9324011</t>
  </si>
  <si>
    <t>COAP20000085</t>
  </si>
  <si>
    <t>Mr Madadi Vineeth Reddy</t>
  </si>
  <si>
    <t>Godawarikhani-Telangana-India</t>
  </si>
  <si>
    <t>Sreedhar Reddy Madadi</t>
  </si>
  <si>
    <t>2-41,near grama panchayat office,Bheemaram,District: Mancherial,Telangana,India,504204</t>
  </si>
  <si>
    <t>vineeth98it@gmail.com</t>
  </si>
  <si>
    <t>St Gabriels High School</t>
  </si>
  <si>
    <t>New Era Junior College</t>
  </si>
  <si>
    <t>Kakatiya Institute Of Technology And Science</t>
  </si>
  <si>
    <t>CS20S67416036</t>
  </si>
  <si>
    <t>DUC9324099</t>
  </si>
  <si>
    <t>COAP20002200</t>
  </si>
  <si>
    <t>Mr ARUN KUMAR A</t>
  </si>
  <si>
    <t>CHENNAI-TAMILNADU-INDIA</t>
  </si>
  <si>
    <t>ASHOKKUMAR P</t>
  </si>
  <si>
    <t>PLOT NO 77,KARUNAVATHI NAGAR, 2ND ST, N.K ROAD,THANJAVUR,Tamil Nadu,India,613006</t>
  </si>
  <si>
    <t>arunkumaras10@gmail.com</t>
  </si>
  <si>
    <t>St. Antonys Higher Secondary School</t>
  </si>
  <si>
    <t>Tamilnadu Board</t>
  </si>
  <si>
    <t>College Of Engineering Guindy</t>
  </si>
  <si>
    <t>CITICORP SERVICES INDIA PVT LTD</t>
  </si>
  <si>
    <t>OFFICER</t>
  </si>
  <si>
    <t>Design and development of applications related to finance</t>
  </si>
  <si>
    <t>CS20S67308201</t>
  </si>
  <si>
    <t>DUC9325783</t>
  </si>
  <si>
    <t>COAP20000121</t>
  </si>
  <si>
    <t>Mr Prantik Parashar Sarmah</t>
  </si>
  <si>
    <t>Rajat Chandra Sarmah</t>
  </si>
  <si>
    <t>Flat 3B, Block 1, Agrim Residency,Janakpur Road, Kahilipara,Guwahati,Assam,India,781019</t>
  </si>
  <si>
    <t>prantik.glt@gmail.com</t>
  </si>
  <si>
    <t>Sacred Heart School Golaghat</t>
  </si>
  <si>
    <t>SEBA</t>
  </si>
  <si>
    <t>South Point School Guwahati</t>
  </si>
  <si>
    <t>National Institute of Technolgy Silchar</t>
  </si>
  <si>
    <t>AdMyBrand</t>
  </si>
  <si>
    <t>Android Developer Intern</t>
  </si>
  <si>
    <t>CS19S34012117</t>
  </si>
  <si>
    <t>DUC9325896</t>
  </si>
  <si>
    <t>COAP20027935</t>
  </si>
  <si>
    <t>Ms ANJALY S MENON</t>
  </si>
  <si>
    <t>Kodungaloor-Kerala-India</t>
  </si>
  <si>
    <t>SREEDHARAN P</t>
  </si>
  <si>
    <t>PANANGAT HOUSE,EDATHIRINJI PO,VIA IRINJALAKUDA,IRINJALAKUDA,Kerala,India,680122</t>
  </si>
  <si>
    <t>anjalysmenon1997@gmail.com</t>
  </si>
  <si>
    <t>LFCGHSS Irinjalakuda</t>
  </si>
  <si>
    <t>GMGHSS Irinjalakuda</t>
  </si>
  <si>
    <t>Govt Engineering College Thrissur</t>
  </si>
  <si>
    <t>A P J Abdul Kalam Kerala Technological University</t>
  </si>
  <si>
    <t>Oracle Financial Services Software Private Ltd</t>
  </si>
  <si>
    <t>0-7-24</t>
  </si>
  <si>
    <t>Office Work</t>
  </si>
  <si>
    <t>CS19S31327069</t>
  </si>
  <si>
    <t>DUC9327075</t>
  </si>
  <si>
    <t>COAP20018754</t>
  </si>
  <si>
    <t>Mr Aditya Santosh Navphule</t>
  </si>
  <si>
    <t>S.L. Navphule</t>
  </si>
  <si>
    <t>H-11/A, Heavy Water Colony,Postoffice - Bhabhanagar,Rawatbhata,Rajasthan,India,323307</t>
  </si>
  <si>
    <t>adityanavphule122@gmail.com</t>
  </si>
  <si>
    <t>Atomic Energy Central School No. 2, Rawatbhata</t>
  </si>
  <si>
    <t>Atomic Energy Central School No. 4, Rawatbhata</t>
  </si>
  <si>
    <t>M.B.M Engineering College, Jodhpur</t>
  </si>
  <si>
    <t>Jai Narain Vyas University , Jodhpur</t>
  </si>
  <si>
    <t>CS20S63024281</t>
  </si>
  <si>
    <t>DUC9400202</t>
  </si>
  <si>
    <t>COAP20015699</t>
  </si>
  <si>
    <t>Ms Shweta Arya</t>
  </si>
  <si>
    <t>Azamgarh-UTTAR PRADESH-India</t>
  </si>
  <si>
    <t>Surendra Kumar Arya</t>
  </si>
  <si>
    <t>D3/2003, Eon Homes,Hinjewadi phase 3, Rajeeve Gandhi Infotech Park, Pune - 411057,Pune,Maharashtra,India,411057</t>
  </si>
  <si>
    <t>arya.shweta66@gmail.com</t>
  </si>
  <si>
    <t>Jyoti Niketan School, Atlas Tank, Azamagh</t>
  </si>
  <si>
    <t>Galgotias College Of Engineering and Technology</t>
  </si>
  <si>
    <t>Development and Production Support of a financial Application</t>
  </si>
  <si>
    <t>CS20S62076261</t>
  </si>
  <si>
    <t>DUC9328958</t>
  </si>
  <si>
    <t>COAP20027088</t>
  </si>
  <si>
    <t>Mr Shaik Hameed</t>
  </si>
  <si>
    <t>Shaik Khadar Basha</t>
  </si>
  <si>
    <t>Kalyani's Krishna Residency,4th Floor ,Falt 406 ,Collector Office Road,Kankaragunta,Guntur,Andhrapradesh,India,522004</t>
  </si>
  <si>
    <t>skhameed@outlook.com</t>
  </si>
  <si>
    <t>Gomathy Global School</t>
  </si>
  <si>
    <t>Central Board of Secondary Education.</t>
  </si>
  <si>
    <t>Sri Chandra Reddy Junior College</t>
  </si>
  <si>
    <t>Priyadarshini College of Engineering and Technology</t>
  </si>
  <si>
    <t>Jawaharlal Nehru Technological University, Anantapuramu</t>
  </si>
  <si>
    <t>Computer Science&amp;Engineering</t>
  </si>
  <si>
    <t>Infosys LTD</t>
  </si>
  <si>
    <t>Dvelopment</t>
  </si>
  <si>
    <t>CS20S67106133</t>
  </si>
  <si>
    <t>DUC9350199</t>
  </si>
  <si>
    <t>COAP20023236</t>
  </si>
  <si>
    <t>Mr Aishik Deb</t>
  </si>
  <si>
    <t>Tapas Chandra Deb</t>
  </si>
  <si>
    <t>Flat no-3,Sumalay Cooperative Housing Society,Q-1/57, Baishnabghata Patuli Township,Kolkata - 700094,West Bengal,India,700094</t>
  </si>
  <si>
    <t>debaishik14@gmail.com</t>
  </si>
  <si>
    <t>SOUTH POINT HIGH SCHOOL</t>
  </si>
  <si>
    <t>B. Tech Information Technology</t>
  </si>
  <si>
    <t>Maulana Abdul Kalam Azad University of Technology, West Bengal</t>
  </si>
  <si>
    <t>Frontend Developer</t>
  </si>
  <si>
    <t>CS20S66053227</t>
  </si>
  <si>
    <t>DUC9420723</t>
  </si>
  <si>
    <t>COAP20007003</t>
  </si>
  <si>
    <t>Ms Ashwini S</t>
  </si>
  <si>
    <t>Bengaluru-Karnataka-India</t>
  </si>
  <si>
    <t>Srinivas M</t>
  </si>
  <si>
    <t>249, 2nd main, arch road,,kempegowda layout, laggere,,Karnataka,India,560058</t>
  </si>
  <si>
    <t>ashwinimes@gmail.com</t>
  </si>
  <si>
    <t>Samhitha High School</t>
  </si>
  <si>
    <t>MES PU College</t>
  </si>
  <si>
    <t>Karnataka Pre University Board</t>
  </si>
  <si>
    <t>Nitte Meenakshi Institute Of Technology</t>
  </si>
  <si>
    <t>Wipro Technologies</t>
  </si>
  <si>
    <t>4-0-14</t>
  </si>
  <si>
    <t>CS20S61207214</t>
  </si>
  <si>
    <t>DUC9330599</t>
  </si>
  <si>
    <t>COAP20005147</t>
  </si>
  <si>
    <t>Ms Sukhveer Kaur</t>
  </si>
  <si>
    <t>Sangrur-Punjab-India</t>
  </si>
  <si>
    <t>Satpal Singh</t>
  </si>
  <si>
    <t>GH#1  SLIET Longowal,Distt Sangrur,,Punjab,India,148106</t>
  </si>
  <si>
    <t>kaursukhveer99@gmail.com</t>
  </si>
  <si>
    <t>Govt. High School Mahmadpur</t>
  </si>
  <si>
    <t>PSEB</t>
  </si>
  <si>
    <t>Senior Secondary Residential School for Meritorious Students,Patiala</t>
  </si>
  <si>
    <t>SLIET,Longowal</t>
  </si>
  <si>
    <t>SLIET university</t>
  </si>
  <si>
    <t>CS20S68036136</t>
  </si>
  <si>
    <t>DUC9330759</t>
  </si>
  <si>
    <t>COAP20011833</t>
  </si>
  <si>
    <t>Mr SHUBHAPRIYA GHOSH</t>
  </si>
  <si>
    <t>Burdwan-West Bengal-India</t>
  </si>
  <si>
    <t>MADHUSUDAN GHOSH</t>
  </si>
  <si>
    <t>CEREBALPULSE
Permannet disability is 60%</t>
  </si>
  <si>
    <t>BENEPUKUR PASCHIM PARA,GODA HEALTH CENTRE,Burdwan,West Bengal,India,713102</t>
  </si>
  <si>
    <t>shubhapriya11@gmail.com</t>
  </si>
  <si>
    <t>KENDRIYA VIDALAYA BURDWAN</t>
  </si>
  <si>
    <t>UNIVERSITY OF TECHNOLOGY</t>
  </si>
  <si>
    <t>BURDWAN</t>
  </si>
  <si>
    <t>CS20S64033001</t>
  </si>
  <si>
    <t>DUC9407871</t>
  </si>
  <si>
    <t>COAP20201068</t>
  </si>
  <si>
    <t>Mr Shivaprasad Nadagoudr</t>
  </si>
  <si>
    <t>Kunnal-Karnataka-India</t>
  </si>
  <si>
    <t>Kallanagouda</t>
  </si>
  <si>
    <t>Kunnal,Ramdurg,,Karnataka,India,591114</t>
  </si>
  <si>
    <t>shivanadagoudr@gmail.com</t>
  </si>
  <si>
    <t>GNMR School, Hidkal Dam</t>
  </si>
  <si>
    <t>MDR Science PU College, Belagavi</t>
  </si>
  <si>
    <t>KLS GIT, Belagavi</t>
  </si>
  <si>
    <t>Distiction</t>
  </si>
  <si>
    <t>TATA Consultancy Services, Chennai</t>
  </si>
  <si>
    <t>Full stack web development</t>
  </si>
  <si>
    <t>CS20S61225093</t>
  </si>
  <si>
    <t>DUC9330571</t>
  </si>
  <si>
    <t>COAP20012642</t>
  </si>
  <si>
    <t>Ms DEVANGA AMPABATHINI SUSMITHA</t>
  </si>
  <si>
    <t>anantapuramu-andhra pradesh-india</t>
  </si>
  <si>
    <t>D A PRABHAKAR</t>
  </si>
  <si>
    <t>3-256-1,,new balaji street,kadiri,Andhrapradesh,India,515591</t>
  </si>
  <si>
    <t>susmithadevanga@gmail.com</t>
  </si>
  <si>
    <t>GOVERNMENT HIGH SCHOOL</t>
  </si>
  <si>
    <t>IIIT RK VALLEY, RGUKT AP</t>
  </si>
  <si>
    <t>RAJIV GANDHI UNIVERSITY OF KNOWLEDGE TECHNOLOGIES</t>
  </si>
  <si>
    <t>CS20S61103012</t>
  </si>
  <si>
    <t>DUC9331330</t>
  </si>
  <si>
    <t>COAP20001366</t>
  </si>
  <si>
    <t>Mr Sk Mahafuz Zaman</t>
  </si>
  <si>
    <t>Farakka-Murshidabad-India</t>
  </si>
  <si>
    <t>Mannan Sk</t>
  </si>
  <si>
    <t>Dolphin Complex, Ntpc More,Farakka,Nabarun,West Bengal,India,742236</t>
  </si>
  <si>
    <t>mahafuzzaman02@gmail.com</t>
  </si>
  <si>
    <t>Bhagat Public School</t>
  </si>
  <si>
    <t>Maulana Abdul Kalam Azad University of Technology</t>
  </si>
  <si>
    <t>CS20S66054067</t>
  </si>
  <si>
    <t>DUC9330635</t>
  </si>
  <si>
    <t>COAP20003851</t>
  </si>
  <si>
    <t>Mr Bhaskar Sharma</t>
  </si>
  <si>
    <t>Suresh Chand Sharma</t>
  </si>
  <si>
    <t>34/35, F3 FIRST FLOOR KRISHIANUSANDHAN NAGAR,Chak Gattore, Sanganer, Jaipur,,Rajasthan,India,302033</t>
  </si>
  <si>
    <t>sharmabhaskar3397@gmail.com</t>
  </si>
  <si>
    <t>Mother Teresa Shikshan Sansthan</t>
  </si>
  <si>
    <t>Ist Division</t>
  </si>
  <si>
    <t>Gayatri Public Sr Sec School</t>
  </si>
  <si>
    <t>Jaipur Engineering College and Research Centre</t>
  </si>
  <si>
    <t>MNC</t>
  </si>
  <si>
    <t>Handling system errors, client queries, managing server</t>
  </si>
  <si>
    <t>CS20S63007105</t>
  </si>
  <si>
    <t>DUC9392415</t>
  </si>
  <si>
    <t>COAP20014337</t>
  </si>
  <si>
    <t>Ms NITIKA</t>
  </si>
  <si>
    <t>PAONTA SAHIB-HIMACHAL PRADESH-INDIA</t>
  </si>
  <si>
    <t>AJAY BANSAL</t>
  </si>
  <si>
    <t>H.NO. 131, WARD NO. 11,,NEAR SHANI MANDIR, DEVI NAGAR,,PAONTA SAHIB,Himachal Pradesh,India,173025</t>
  </si>
  <si>
    <t>ramsingh6812@yahoo.com</t>
  </si>
  <si>
    <t>Guru Nanak Mission Public School, Paonta Sahib</t>
  </si>
  <si>
    <t>Graphic Era University, Dehradun</t>
  </si>
  <si>
    <t>Graphic Era University</t>
  </si>
  <si>
    <t>20S6009004</t>
  </si>
  <si>
    <t>DUC9333402</t>
  </si>
  <si>
    <t>COAP20021740</t>
  </si>
  <si>
    <t>Ms Aishwarya V Naik</t>
  </si>
  <si>
    <t>Bellary-Karnataka-India</t>
  </si>
  <si>
    <t>Vasantha Kumar K</t>
  </si>
  <si>
    <t>No. 24, 1st cross, 1st main,Vivekananda colony,Kanakapura main road,Karnataka,India,560078</t>
  </si>
  <si>
    <t>vnaish040697@gmail.com</t>
  </si>
  <si>
    <t>SUDARSHAN VIDYA MANDIR</t>
  </si>
  <si>
    <t>KARNATAKA STATE BOARD</t>
  </si>
  <si>
    <t>SRI KUMARANS COMPOSITE PU COLLEGE</t>
  </si>
  <si>
    <t>KARNATAKA STATE PU BOARD</t>
  </si>
  <si>
    <t>DAYANANDA SAGAR ACADEMY OF TECHNOLOGY AND MANAGEMENT</t>
  </si>
  <si>
    <t>Second class</t>
  </si>
  <si>
    <t>CS19S31236240</t>
  </si>
  <si>
    <t>DUC9382203</t>
  </si>
  <si>
    <t>COAP20010307</t>
  </si>
  <si>
    <t>Ms Harika Jinka</t>
  </si>
  <si>
    <t>Ravindra Jinka</t>
  </si>
  <si>
    <t>6-1114,  Vibhava Lakshmi Bhavan,Vignan Nagar, Beside Indus Bank,Jaggayapeta,Andhrapradesh,India,521175</t>
  </si>
  <si>
    <t>harikajinka1@gmail.com</t>
  </si>
  <si>
    <t>Queen Marys School, Proddatur</t>
  </si>
  <si>
    <t>Narayana Junior College, Gudawalli</t>
  </si>
  <si>
    <t>Intermediate Board of Secondary Education</t>
  </si>
  <si>
    <t>JNTUA College of Engineering, Anantapuramu</t>
  </si>
  <si>
    <t>Applicaiton Development Analyst(SE)</t>
  </si>
  <si>
    <t>Techical Business Analyst, Developer, Code Harverster</t>
  </si>
  <si>
    <t>CS20S61411259</t>
  </si>
  <si>
    <t>COAP20014013</t>
  </si>
  <si>
    <t>Mr Alok Kumar Rai</t>
  </si>
  <si>
    <t>Ghazipur-UTTAR PRADESH-India</t>
  </si>
  <si>
    <t>Lal Bahadur Rai</t>
  </si>
  <si>
    <t>D-99 First Floor,Sector 50,Noida,Uttar Pradesh,India,201301</t>
  </si>
  <si>
    <t>raialok06@gmail.com</t>
  </si>
  <si>
    <t>ST JOSEPH'S PUBLIC SCHOOL</t>
  </si>
  <si>
    <t>ST ATULANAND RESIDENTIAL ACADEMY</t>
  </si>
  <si>
    <t>DR.A.P.J Abdul Kalam Technical University,Lucknow</t>
  </si>
  <si>
    <t>Data Analysis and Virtualization</t>
  </si>
  <si>
    <t>CS20S68032086</t>
  </si>
  <si>
    <t>DUC9334337</t>
  </si>
  <si>
    <t>COAP20028112</t>
  </si>
  <si>
    <t>Mr Shivang Agrawal</t>
  </si>
  <si>
    <t>Chhatarpur-Madhya Pradesh-India</t>
  </si>
  <si>
    <t>laxman Agrawal</t>
  </si>
  <si>
    <t>T7 , aditya parisar, durgesh vihar, bhopal,neerja nagar,bhopal,Madhya Pradesh,India,462041</t>
  </si>
  <si>
    <t>agrawalshivang2626@gmail.com</t>
  </si>
  <si>
    <t>Christian English College</t>
  </si>
  <si>
    <t>Rani durgawati HS school</t>
  </si>
  <si>
    <t>MP board</t>
  </si>
  <si>
    <t>CS20S65011270</t>
  </si>
  <si>
    <t>DUC9334617</t>
  </si>
  <si>
    <t>COAP20028121</t>
  </si>
  <si>
    <t>Mr VAIBHAV JAIN</t>
  </si>
  <si>
    <t>SUNDEEP JAIN</t>
  </si>
  <si>
    <t>80/427 shankaracharya marg mansarovar,Jaipur,,Rajasthan,India,302020</t>
  </si>
  <si>
    <t>vaibhav.jain174@gmail.com</t>
  </si>
  <si>
    <t>RYAN INTERNATIONAL SCHOOL</t>
  </si>
  <si>
    <t>Birla Institute of Technology Mesra Jaipur campus</t>
  </si>
  <si>
    <t>Birla Institute of Technology Mesra, Ranchi</t>
  </si>
  <si>
    <t>Government of Rajasthan Department of Information Technology and Communication</t>
  </si>
  <si>
    <t>CS20S63016162</t>
  </si>
  <si>
    <t>DUC9335176</t>
  </si>
  <si>
    <t>COAP20000448</t>
  </si>
  <si>
    <t>Mr Rishap Verma</t>
  </si>
  <si>
    <t>Rajesh Verma</t>
  </si>
  <si>
    <t>S.Radhakrishnan hostel,Allahabad,Allahabad,Uttar Pradesh,India,211002</t>
  </si>
  <si>
    <t>rishapverma100@gmail.com</t>
  </si>
  <si>
    <t>Green Fields School</t>
  </si>
  <si>
    <t>Physics, Chemistry, Maths, Computer</t>
  </si>
  <si>
    <t>J.K.Institute of Applied Physics and Technology</t>
  </si>
  <si>
    <t>CS20S65006152</t>
  </si>
  <si>
    <t xml:space="preserve"> DUC9338280</t>
  </si>
  <si>
    <t>COAP20010686</t>
  </si>
  <si>
    <t>Mr MUNNA KUMAR PASWAN</t>
  </si>
  <si>
    <t>JAGATDAL-WEST BENGAL-INDIA</t>
  </si>
  <si>
    <t>MADHUSUDAN PASWAN</t>
  </si>
  <si>
    <t>H 15 BL 14 CIRCUS MORE JAGATDAL,NORTH 24 PGS,,West Bengal,India,743125</t>
  </si>
  <si>
    <t>munnapaswan135@gmail.com</t>
  </si>
  <si>
    <t>JAGATDAL CHASMA I RAHAMAT HIGH SCHOOL</t>
  </si>
  <si>
    <t>GOVT. COLLEGE OF ENGG. AND TEXTILE TECHNOLOGY SERAMPORE</t>
  </si>
  <si>
    <t>WEST BENGAL UNIVERSITY OF TECHNOLOGY</t>
  </si>
  <si>
    <t>CS20S66043152</t>
  </si>
  <si>
    <t>DUC9336334</t>
  </si>
  <si>
    <t>COAP20027337</t>
  </si>
  <si>
    <t>Ms Riya Pritwani</t>
  </si>
  <si>
    <t>Delhi-Deli-India</t>
  </si>
  <si>
    <t>Anil Kumar</t>
  </si>
  <si>
    <t>E-20/House No. : 191-192,Sector - 3,2nd floor , Rohini , New Delhi - 85,Delhi,Delhi,India,110085</t>
  </si>
  <si>
    <t>p.riya.pritwani15@gmail.com</t>
  </si>
  <si>
    <t>Bhagwan Parshuram Institute of Technology</t>
  </si>
  <si>
    <t>IP University</t>
  </si>
  <si>
    <t>CS20S63032360</t>
  </si>
  <si>
    <t>DUC9336445</t>
  </si>
  <si>
    <t>COAP20012009</t>
  </si>
  <si>
    <t>Mr Mayank Solanki</t>
  </si>
  <si>
    <t>Mukesh Solanki</t>
  </si>
  <si>
    <t>C-501, Barsana Enclave,Tatibandh,Raipur,Chhattisgarh,India,492099</t>
  </si>
  <si>
    <t>mayanksolanki393@gmail.com</t>
  </si>
  <si>
    <t>Kaanger Valley Academy, Raipur</t>
  </si>
  <si>
    <t>Sri Chaitanya Vidya Niketan, Visakhapatnam</t>
  </si>
  <si>
    <t>Bhilai Institute of Technology, Raipur</t>
  </si>
  <si>
    <t>Vlocity Cloud Applications India Pvt Ltd</t>
  </si>
  <si>
    <t>Salesforce Developer</t>
  </si>
  <si>
    <t>Software Development - Web</t>
  </si>
  <si>
    <t>Cybage Pvt. Ltd.</t>
  </si>
  <si>
    <t>3-0-18</t>
  </si>
  <si>
    <t>CS20S61207079</t>
  </si>
  <si>
    <t>DUC9354235</t>
  </si>
  <si>
    <t>COAP20028072</t>
  </si>
  <si>
    <t>Mr Utsav Lalitbhai Acharya</t>
  </si>
  <si>
    <t>Sardoi-GUJARAT-India</t>
  </si>
  <si>
    <t>Lalitbhai</t>
  </si>
  <si>
    <t>149, Nijdham Society,Meghraj Road , Modasa,Arvalli (Modasa),Gujarat,India,383315</t>
  </si>
  <si>
    <t>acharyautsav009@gmail.com</t>
  </si>
  <si>
    <t>Shri K N Shah High School</t>
  </si>
  <si>
    <t>Chanakya Vishwa Vidhyalaya</t>
  </si>
  <si>
    <t>The Faculty Of Technology and Engineering</t>
  </si>
  <si>
    <t>The M S University of Baroda</t>
  </si>
  <si>
    <t>CS20S62010488</t>
  </si>
  <si>
    <t xml:space="preserve"> DUC9429485</t>
  </si>
  <si>
    <t>COAP20025912</t>
  </si>
  <si>
    <t>Mr RANJEET KUMAR</t>
  </si>
  <si>
    <t>DULAHARA-BIHAR-INDIA</t>
  </si>
  <si>
    <t>BUCHCHU SINGH</t>
  </si>
  <si>
    <t>VILLAGA DULAHARA,POST OFFICE BIUR,POLICE STATION CHAINPUR, DISTRICT KAIMUR BHABUA,Bihar,India,821103</t>
  </si>
  <si>
    <t>KRRANJEET094@GMAIL.COM</t>
  </si>
  <si>
    <t>krranjeet094@gmail.com</t>
  </si>
  <si>
    <t>ATAL BIHARI SINGH HIGH SCHOOL BHABUA</t>
  </si>
  <si>
    <t>S V P COLLEGE BHABUA</t>
  </si>
  <si>
    <t>GURU NANAK DEV ENGINEERING COLLEGE LUDHIANA</t>
  </si>
  <si>
    <t>I. K. GUJRAL PATNA</t>
  </si>
  <si>
    <t>ENGINEERS ACADEMY</t>
  </si>
  <si>
    <t>GATE FACULTY</t>
  </si>
  <si>
    <t>CS20S63028132</t>
  </si>
  <si>
    <t>DUC9336790</t>
  </si>
  <si>
    <t>COAP20019543</t>
  </si>
  <si>
    <t>Ms Anagha Anant Varhade</t>
  </si>
  <si>
    <t>Malkapur-Maharashtra-India</t>
  </si>
  <si>
    <t>Anant</t>
  </si>
  <si>
    <t>401,BHAGYODAY CHS,CHHEDA ROAD,,SARASWAT COLONY,DOMBIVLI,Maharashtra,India,421201</t>
  </si>
  <si>
    <t>anaghavarhade22@gmail.com</t>
  </si>
  <si>
    <t>Fatima High School</t>
  </si>
  <si>
    <t>Pace Junior Science College</t>
  </si>
  <si>
    <t>Visvesvaraya National Institute of Technology</t>
  </si>
  <si>
    <t>J. P. Morgan</t>
  </si>
  <si>
    <t>Software Engineer SDE1</t>
  </si>
  <si>
    <t>CS20S62038639</t>
  </si>
  <si>
    <t>DUC9337121</t>
  </si>
  <si>
    <t>COAP20023117</t>
  </si>
  <si>
    <t>Mr ASHOK SONI</t>
  </si>
  <si>
    <t>Maudaha-Uttar Pradesh-India</t>
  </si>
  <si>
    <t>BHAGWAT PRASAD SONI</t>
  </si>
  <si>
    <t>MARATHIPURA MAUDAHA POST RAGAUL,DIST- HAMIRPUR (UTTAR PRADESH),,Uttar Pradesh,India,210507</t>
  </si>
  <si>
    <t>soni.ashok7273@gmail.com</t>
  </si>
  <si>
    <t>NATIONAL INTER COLLEGE, MAUDAHA</t>
  </si>
  <si>
    <t>UTTAR PRADESH BOARD</t>
  </si>
  <si>
    <t>FEROZE GANDHI INSTITUTE OF ENGINEERING AND TECHNOLOGY, RAEBARELI</t>
  </si>
  <si>
    <t>CS20S65020045</t>
  </si>
  <si>
    <t>DU69455536</t>
  </si>
  <si>
    <t>COAP20003225</t>
  </si>
  <si>
    <t>Ms Agrima Singh</t>
  </si>
  <si>
    <t>Hardoi-Uttar Pradesh-India</t>
  </si>
  <si>
    <t>Sudhir Kumar Chauhan</t>
  </si>
  <si>
    <t>256 B1, Kiran Kunj,Dharamshala Road,Hardoi,Uttar Pradesh,India,241001</t>
  </si>
  <si>
    <t>singh.agrima2311@gmail.com</t>
  </si>
  <si>
    <t>Saint James School, Hardoi</t>
  </si>
  <si>
    <t>Delhi Public School, Lucknow</t>
  </si>
  <si>
    <t>Bundelkhand Institute of Engineering and Technology, Jhansi</t>
  </si>
  <si>
    <t>CS20S65022141</t>
  </si>
  <si>
    <t xml:space="preserve">DUC9338590 </t>
  </si>
  <si>
    <t>COAP20026031</t>
  </si>
  <si>
    <t>Mr Prateek Choukikar</t>
  </si>
  <si>
    <t>BINA-Madhya Pradesh-India</t>
  </si>
  <si>
    <t>K R CHOUKIKAR</t>
  </si>
  <si>
    <t>B-93,POCKET 2,Sagar Royal Villas,Hoshangabad road,Bhopal,Madhya Pradesh,India,462026</t>
  </si>
  <si>
    <t>prateekc.1512@gmail.com</t>
  </si>
  <si>
    <t>KENDRIYA VIDYALAYA SHIVPURI</t>
  </si>
  <si>
    <t>KENDRIYA VIDYALAYA NO.3 BHOPAL</t>
  </si>
  <si>
    <t>MATHEMATICS AND SCIENCE</t>
  </si>
  <si>
    <t>UNIVERSITY INSTITUTE OF TECHNOLOGY RGPV</t>
  </si>
  <si>
    <t>CS20S65011069</t>
  </si>
  <si>
    <t>DUC9338349</t>
  </si>
  <si>
    <t>COAP20012649</t>
  </si>
  <si>
    <t>Mr Utkarsh Indolia</t>
  </si>
  <si>
    <t>S L Indaliya</t>
  </si>
  <si>
    <t>92, Heera Nagar,DCM, Ajmer Road, Jaipur,,Rajasthan,India,302021</t>
  </si>
  <si>
    <t>ut.in92@gmail.com</t>
  </si>
  <si>
    <t>Saint Xaviers School</t>
  </si>
  <si>
    <t>PCM with English and IP</t>
  </si>
  <si>
    <t>VisualEz</t>
  </si>
  <si>
    <t>Lead Software Developer</t>
  </si>
  <si>
    <t>Full Stack Developer, designed complete project structure from backend to application</t>
  </si>
  <si>
    <t>CS20S63017198</t>
  </si>
  <si>
    <t>DUC9338742</t>
  </si>
  <si>
    <t>COAP20009463</t>
  </si>
  <si>
    <t>Ms Mohana Basak</t>
  </si>
  <si>
    <t>870,S.H.K.B Sarani,870, S.H.K.B Sarani,,West Bengal,India,700074</t>
  </si>
  <si>
    <t>mohanabasak@gmail.com</t>
  </si>
  <si>
    <t>minakshibasak19@gmail.com</t>
  </si>
  <si>
    <t>Holy Child Institute</t>
  </si>
  <si>
    <t>Kumar Asutosh Institution</t>
  </si>
  <si>
    <t>Saroj Mohan Institution of Technology</t>
  </si>
  <si>
    <t>TATA CONSULTANCY SERVICE</t>
  </si>
  <si>
    <t>CS20S66051215</t>
  </si>
  <si>
    <t>DUC9509879</t>
  </si>
  <si>
    <t>COAP20008703</t>
  </si>
  <si>
    <t>Ms Maya Nagar</t>
  </si>
  <si>
    <t>KESHORAI PATAN-Rajasthan-India</t>
  </si>
  <si>
    <t>Ram Lal Nagar</t>
  </si>
  <si>
    <t>5-K,WARD NO.09,,CHOMUKHA BAZAR, KESHORAI PATAN,KESHORAI PATAN,Rajasthan,India,323601</t>
  </si>
  <si>
    <t>nagartanu95@gmail.com</t>
  </si>
  <si>
    <t>Jawahar Navodaya Vidyalaya,Bundi,Rajasthan</t>
  </si>
  <si>
    <t>Banasthali Vidyapith,Tonk,Rajasthan</t>
  </si>
  <si>
    <t>Banasthali Vidyapith</t>
  </si>
  <si>
    <t>CS20S65014497</t>
  </si>
  <si>
    <t>DUC9338789</t>
  </si>
  <si>
    <t>COAP20002672</t>
  </si>
  <si>
    <t>Mr Deepanshu Tyagi</t>
  </si>
  <si>
    <t>Narendra Tyagi</t>
  </si>
  <si>
    <t>791/45,Rampuri,,Uttar Pradesh,India,251002</t>
  </si>
  <si>
    <t>tyagid04@gmail.com</t>
  </si>
  <si>
    <t>SD Public School, Muzaffarnagar</t>
  </si>
  <si>
    <t>Krishna Engineering College</t>
  </si>
  <si>
    <t>Dr. A.P.J. Abdul Kalam Technical University , Lucknow</t>
  </si>
  <si>
    <t>CS20S63035032</t>
  </si>
  <si>
    <t>DUC9338975</t>
  </si>
  <si>
    <t>COAP20011621</t>
  </si>
  <si>
    <t>Mr DOLLU VENKATA MADHU</t>
  </si>
  <si>
    <t>NANDYAL-ANDHRA PRADESH-INDIA</t>
  </si>
  <si>
    <t>DOLLU SREENIVASULU</t>
  </si>
  <si>
    <t>H.No:12/35 ,byte-peta , near bus stand,NANDYAL,,Andhrapradesh,India,518501</t>
  </si>
  <si>
    <t>dollumadhu5@gmail.com</t>
  </si>
  <si>
    <t>GURURAJA CONCEPT SCHOOL</t>
  </si>
  <si>
    <t>SRI CHAITHANYA COLLEGE</t>
  </si>
  <si>
    <t>G PULLAREDDY COLLEGE OF ENGINEERING</t>
  </si>
  <si>
    <t>CS20S61402918</t>
  </si>
  <si>
    <t>DUC9413268</t>
  </si>
  <si>
    <t>COAP20028256</t>
  </si>
  <si>
    <t>Mr SRITEJA CHAKRAPANI AKULA</t>
  </si>
  <si>
    <t>SRIHARI RAO AKULA</t>
  </si>
  <si>
    <t>H.no h-57A satyadeva villas ,h-block madhuranagar,hyderabad,500038,H.no h-57A satyadeva villas ,h-block madhuranagar,hyderabad,500038,,Telangana,India,500038</t>
  </si>
  <si>
    <t>0707teja@gmail.com</t>
  </si>
  <si>
    <t>BOON school</t>
  </si>
  <si>
    <t>narayana</t>
  </si>
  <si>
    <t>K L University</t>
  </si>
  <si>
    <t>Computer science and enginnering</t>
  </si>
  <si>
    <t>cognizant</t>
  </si>
  <si>
    <t>programmer analyst trainee</t>
  </si>
  <si>
    <t>0-10-4</t>
  </si>
  <si>
    <t>CS19S36010455</t>
  </si>
  <si>
    <t xml:space="preserve"> DUC9340006</t>
  </si>
  <si>
    <t>COAP20011195</t>
  </si>
  <si>
    <t>Mr Prateek Kumar Behera</t>
  </si>
  <si>
    <t>Pradyumna Kumar Behera</t>
  </si>
  <si>
    <t>Flat no.522,Guru Apartment, Sector-6,Dwarka, New Delhi - 110075,,Delhi,India,110075</t>
  </si>
  <si>
    <t>prateekbehera26@gmail.com</t>
  </si>
  <si>
    <t>Happy Model School, Janakpuri, New Delhi</t>
  </si>
  <si>
    <t>Medical(English, Maths, Physics, Chemistry, Biology)</t>
  </si>
  <si>
    <t>International Institute of Information Technology, Bhubaneswar</t>
  </si>
  <si>
    <t>Unravel Data Pvt. Ltd.</t>
  </si>
  <si>
    <t>0-8-2</t>
  </si>
  <si>
    <t>Developed various data Reports for Big data APM using Python , PySpark, Hive.</t>
  </si>
  <si>
    <t>Cians Analytics Pvt. Ltd.</t>
  </si>
  <si>
    <t>0-4-13</t>
  </si>
  <si>
    <t>Create a process to identify transactions of companies from raw data using Python, PySpark.</t>
  </si>
  <si>
    <t>Optum Global Solutions Pvt. Ltd.</t>
  </si>
  <si>
    <t>Business Analyst</t>
  </si>
  <si>
    <t>Developed PySpark code to migrate SQL workload to Big Data Platform.</t>
  </si>
  <si>
    <t>CS20S61218121</t>
  </si>
  <si>
    <t>DUC9339996</t>
  </si>
  <si>
    <t>COAP20002829</t>
  </si>
  <si>
    <t>Mr Rahul Bidla</t>
  </si>
  <si>
    <t>Sagar-Madhya Pradesh-India</t>
  </si>
  <si>
    <t>Ghanshyam Bidla</t>
  </si>
  <si>
    <t>Behind Dr. Khattri Adarsh Nagar,Makronia,,Madhya Pradesh,India,470004</t>
  </si>
  <si>
    <t>r.bidla@gmail.com</t>
  </si>
  <si>
    <t>Jawahar Navodaya Vidyalaya Khurai</t>
  </si>
  <si>
    <t>Abhyoday Public School Sagar</t>
  </si>
  <si>
    <t>IET DAVV Indore</t>
  </si>
  <si>
    <t>Devi Ahilya University Indore</t>
  </si>
  <si>
    <t>Tata Technologies</t>
  </si>
  <si>
    <t>PLM Developer</t>
  </si>
  <si>
    <t>SAP PLM Support</t>
  </si>
  <si>
    <t>CS20S62086166</t>
  </si>
  <si>
    <t xml:space="preserve"> DUC9341212</t>
  </si>
  <si>
    <t>COAP20001419</t>
  </si>
  <si>
    <t>Mr Sandeep Bhutia</t>
  </si>
  <si>
    <t>Talcher-Odisha-India</t>
  </si>
  <si>
    <t>Jugal Kishore Bhutia</t>
  </si>
  <si>
    <t>Jagannathpur,Talcher Thermal,Angul,Odisha(Orissa),India,759104</t>
  </si>
  <si>
    <t>sandeepbhutia2011@gmail.com</t>
  </si>
  <si>
    <t>Jawahar Navodaya Vidyalaya, Angul</t>
  </si>
  <si>
    <t>Indira Gandhi Institute of Technology, Sarang</t>
  </si>
  <si>
    <t>Consulting and Analysis</t>
  </si>
  <si>
    <t>CS20S66035164</t>
  </si>
  <si>
    <t>DUC9342927</t>
  </si>
  <si>
    <t>COAP20008645</t>
  </si>
  <si>
    <t>Ms Kumari Varsha</t>
  </si>
  <si>
    <t>Hazaribagh-JHARKHAND-India</t>
  </si>
  <si>
    <t>Rajesh Prasad Gupta</t>
  </si>
  <si>
    <t>B-99, Sector 50,Noida,,Uttar Pradesh,India,201301</t>
  </si>
  <si>
    <t>culvarsha@gmail.com</t>
  </si>
  <si>
    <t>D.A.V. Public School, Dhori</t>
  </si>
  <si>
    <t>Physics, Chemistry, Mathematics, English, Physical Education, Hindi</t>
  </si>
  <si>
    <t>Bhagalpur College of Engineering, Bhagalpur</t>
  </si>
  <si>
    <t>Aryabhatta Knowledge University, Patna</t>
  </si>
  <si>
    <t>IT Sector</t>
  </si>
  <si>
    <t>0-8-14</t>
  </si>
  <si>
    <t>CS20S63007187</t>
  </si>
  <si>
    <t>DUC9446140</t>
  </si>
  <si>
    <t>COAP20001922</t>
  </si>
  <si>
    <t>Mr SHIVANSH CHANDRA TRIPATHI</t>
  </si>
  <si>
    <t>BAREILLY-Uttar Pradesh-India</t>
  </si>
  <si>
    <t>ANIL CHANDRA TRIPATHI</t>
  </si>
  <si>
    <t>B-973, KALPANA APARTMENT, FLAT NO-C1,SECTOR-A, MAHANAGAR EXTENSION,,Uttar Pradesh,India,226006</t>
  </si>
  <si>
    <t>shivanshchandratripathi@gmail.com</t>
  </si>
  <si>
    <t>J I C ASHIDHWA CHETIA</t>
  </si>
  <si>
    <t>BAL VIDYA MANDIR SR. SEC SCHOOL</t>
  </si>
  <si>
    <t>NATIONAL INSTITUTE OF TECHNOLOGY RAIPUR</t>
  </si>
  <si>
    <t>INDIAN STATISTICAL INSTITUTE KOLKATA</t>
  </si>
  <si>
    <t>0-1-26</t>
  </si>
  <si>
    <t>Worked on Project "Open World Machine Learning and GANs" under Prof. Nikhil R. Pal.</t>
  </si>
  <si>
    <t>CS20S65022083</t>
  </si>
  <si>
    <t>DUC9402735</t>
  </si>
  <si>
    <t>COAP20017477</t>
  </si>
  <si>
    <t>Mr Shashank Bharti</t>
  </si>
  <si>
    <t>Sudhir Kumar</t>
  </si>
  <si>
    <t>83/89 Swarajnagar,,Teliyarganj,,Allahabad,Uttar Pradesh,India,211004</t>
  </si>
  <si>
    <t>shashagamerz999@gmail.com</t>
  </si>
  <si>
    <t>M.P.V.M Ganga Gurukulam</t>
  </si>
  <si>
    <t>Abdul Kalam Technical University</t>
  </si>
  <si>
    <t>CS20S65003108</t>
  </si>
  <si>
    <t>DUC9343349</t>
  </si>
  <si>
    <t>COAP20013659</t>
  </si>
  <si>
    <t>Mr Prairit Verma</t>
  </si>
  <si>
    <t>Dehradun-Uttrakhand-India</t>
  </si>
  <si>
    <t>D K Verma</t>
  </si>
  <si>
    <t>B-30, Sector O,Aliganj,Lucknow,Uttar Pradesh,India,226024</t>
  </si>
  <si>
    <t>shivamverma64@gmail.com</t>
  </si>
  <si>
    <t>City Montessori Inter College</t>
  </si>
  <si>
    <t>CS20S6803157</t>
  </si>
  <si>
    <t>DUC9342969</t>
  </si>
  <si>
    <t>COAP20007004</t>
  </si>
  <si>
    <t>Mr Anunay Katare</t>
  </si>
  <si>
    <t>Indore-MP-INDIA</t>
  </si>
  <si>
    <t>Rajesh Katare</t>
  </si>
  <si>
    <t>Annex 07 Panchwati Airport road,Bhopal,,Madhya Pradesh,India,462030</t>
  </si>
  <si>
    <t>anunay.katare@gmail.com</t>
  </si>
  <si>
    <t>Delhi Public School Bhopal</t>
  </si>
  <si>
    <t>PHYSICS, CHEMISTRY,MATHEMATICS,ip,ENGLISH</t>
  </si>
  <si>
    <t>LAKSHMI NARAIN COLLEGE OF TECHNOLOGY</t>
  </si>
  <si>
    <t>Search Results Web result with site links  Rajiv Gandhi Proudyogiki Vishwavidyalaya</t>
  </si>
  <si>
    <t>INFORMATION PRACTICES</t>
  </si>
  <si>
    <t>CS19S35013199</t>
  </si>
  <si>
    <t>DUC9398239</t>
  </si>
  <si>
    <t>COAP20001111</t>
  </si>
  <si>
    <t>Ms AYUSHI MAKHIJA</t>
  </si>
  <si>
    <t>narsinghpur-Madhya pradesh-INDIA</t>
  </si>
  <si>
    <t>MAHESH MAKHIJA</t>
  </si>
  <si>
    <t>186, sindhi colony ,,station ganj,narsinghpur,Madhya Pradesh,India,487001</t>
  </si>
  <si>
    <t>ayushi9ym.19@gmail.com</t>
  </si>
  <si>
    <t>GURUKUL GYAN MANDIR</t>
  </si>
  <si>
    <t>CHAVARA VIDYAPEETH</t>
  </si>
  <si>
    <t>UIT, RGPV, BHOPAL</t>
  </si>
  <si>
    <t>CS20S65015858</t>
  </si>
  <si>
    <t>DUC9356350IGAIKXXYG7</t>
  </si>
  <si>
    <t>COAP20010750</t>
  </si>
  <si>
    <t>Mr DHRUVIL RAMESHCHANDRA AMIN</t>
  </si>
  <si>
    <t>Rameshchandra Macwana</t>
  </si>
  <si>
    <t>A-104 Kashi vishwanath society part-1,Isanpur,Ahmedabad,Gujarat,India,382443</t>
  </si>
  <si>
    <t>amindhruv3@gmail.com</t>
  </si>
  <si>
    <t>Divine Buds School</t>
  </si>
  <si>
    <t>DRC Systems India Limited</t>
  </si>
  <si>
    <t>CS20S62005036</t>
  </si>
  <si>
    <t>DUC9343666</t>
  </si>
  <si>
    <t>COAP20010902</t>
  </si>
  <si>
    <t>Mr SUSHIL KUMAR</t>
  </si>
  <si>
    <t>PATNA-Bihar-India</t>
  </si>
  <si>
    <t>KAMLESH PRASAD SINGH</t>
  </si>
  <si>
    <t>ANAND CHOWK,AMARDEEP NAGAR,WEST RAMKRISHNA NAGAR,PS-RAMKRISHNA NAGAR,PO-NEW JAGANPURA,NEAR M.KUMAR COMMERCE CLASSES,JYOTISH PATH,PATNA,Bihar,India,800027</t>
  </si>
  <si>
    <t>sushil13129340@gmail.com</t>
  </si>
  <si>
    <t>PREMALOK MISSION SCHOOL</t>
  </si>
  <si>
    <t>D.A.V PUBLIC SCHOOL,TALWANDI,KOTA</t>
  </si>
  <si>
    <t>INDIAN INSTITUTE OF INFORMATION TECHNOLOGY,KALYANI</t>
  </si>
  <si>
    <t>CS20S64015092</t>
  </si>
  <si>
    <t>DUC9359495</t>
  </si>
  <si>
    <t>COAP20003189</t>
  </si>
  <si>
    <t>Mr VARINDER KANTORIA</t>
  </si>
  <si>
    <t>MAHANPUR-JAMMU &amp; KASHMIR-INDIA</t>
  </si>
  <si>
    <t>LAL CHAND</t>
  </si>
  <si>
    <t>MAHANPUR BASOHLI DISST KATHUA,KUPRI MAHANPUR,Kathua,Jammu and Kashmir,India,184202</t>
  </si>
  <si>
    <t>kantoriadaleep@gmail.com</t>
  </si>
  <si>
    <t>JAWAHAR NAVODAYA VIDYALAYA BASOHLI, KATHUA</t>
  </si>
  <si>
    <t>PCM AND COMPUTER SCIENCE</t>
  </si>
  <si>
    <t>ROORKEE INSTITUTE OF TECHNOLOGY ROORKEE</t>
  </si>
  <si>
    <t>UTTARAKHAND TECHNICAL UNIVERSITY DEHRADUN</t>
  </si>
  <si>
    <t>CS20S68037034</t>
  </si>
  <si>
    <t>DUC9350420</t>
  </si>
  <si>
    <t>COAP20006155</t>
  </si>
  <si>
    <t>Mr GOVIND NARAYAN JHA</t>
  </si>
  <si>
    <t>HEMANT KUMAR JHA</t>
  </si>
  <si>
    <t>R/F-237 KANKARBAGH COLONY,LOHIANAGAR,PATNA,Bihar,India,800020</t>
  </si>
  <si>
    <t>jhagovind096@gmail.com</t>
  </si>
  <si>
    <t>B,D, PUBLIC SCHOOL</t>
  </si>
  <si>
    <t>1 DIVISION</t>
  </si>
  <si>
    <t>IMS ENGINEERING COLLEGE</t>
  </si>
  <si>
    <t>CS20S61219239</t>
  </si>
  <si>
    <t>DUC9621500</t>
  </si>
  <si>
    <t>COAP20006216</t>
  </si>
  <si>
    <t>Mr YAGYESH PUROHIT</t>
  </si>
  <si>
    <t>Barwani-Madhya Pradesh-India</t>
  </si>
  <si>
    <t>LOKESH PUROHIT</t>
  </si>
  <si>
    <t>B-36, Hemu Colony,Near Rohit Nagar, Bawadiya Kalan,Bhopal,Madhya Pradesh,India,462039</t>
  </si>
  <si>
    <t>yagyesh.purohit@gmail.com</t>
  </si>
  <si>
    <t>KENDRIYA VIDYALAYA NO 1 RAIPUR</t>
  </si>
  <si>
    <t>KENDRIYA VIDYALAYA NO 2 BHOPAL</t>
  </si>
  <si>
    <t>RAJIV  GANDHI PROUDYOGIKI VISHWAVIDYALAYA</t>
  </si>
  <si>
    <t>CS19S33014695</t>
  </si>
  <si>
    <t>DUC9350630</t>
  </si>
  <si>
    <t>COAP20027743</t>
  </si>
  <si>
    <t>Mr Spandan Ghosh</t>
  </si>
  <si>
    <t>Subhabrata Ghosh</t>
  </si>
  <si>
    <t>23, M N Sen Lane,B 2,Kolkata,West Bengal,India,700040</t>
  </si>
  <si>
    <t>spandanghosh350@gmail.com</t>
  </si>
  <si>
    <t>Swami Prananbananda Vidyapith</t>
  </si>
  <si>
    <t>CS20S66049601</t>
  </si>
  <si>
    <t>DUC9350579</t>
  </si>
  <si>
    <t>COAP20023904</t>
  </si>
  <si>
    <t>Mr Himanshu Shekhar Chaurasia</t>
  </si>
  <si>
    <t>Darjeeling-West Bengal-India</t>
  </si>
  <si>
    <t>Birendra Prasad Chaurasia</t>
  </si>
  <si>
    <t>S K Bose Lane,Chandmari,Darjeeling,West Bengal,India,734101</t>
  </si>
  <si>
    <t>2014hemantkc@gmail.com</t>
  </si>
  <si>
    <t>St Josephs School</t>
  </si>
  <si>
    <t>CS20S64039071</t>
  </si>
  <si>
    <t>DUC9351603</t>
  </si>
  <si>
    <t>COAP20025771</t>
  </si>
  <si>
    <t>Mr Rohit Nainwal</t>
  </si>
  <si>
    <t>CHAUKHUTIYA-UTTARAKHAND-INDIA</t>
  </si>
  <si>
    <t>Dayakrishna Nainwal</t>
  </si>
  <si>
    <t>L 284A Lajpat Nagar Sahibabad,Sahibabad,Distt Ghaziabad,Uttar Pradesh,India,201005</t>
  </si>
  <si>
    <t>rohit.rohit.nainwal@gmail.com</t>
  </si>
  <si>
    <t>Army School Ranikhet</t>
  </si>
  <si>
    <t>PCM with Computer</t>
  </si>
  <si>
    <t>Quantum School Of Technology</t>
  </si>
  <si>
    <t>Cognizant Technology Solutions India Pvt Ltd</t>
  </si>
  <si>
    <t>Other</t>
  </si>
  <si>
    <t>District and Session Court Aligarh</t>
  </si>
  <si>
    <t>Technical Manpower</t>
  </si>
  <si>
    <t>1-0-13</t>
  </si>
  <si>
    <t>CS20S63027581</t>
  </si>
  <si>
    <t>DUC9426780</t>
  </si>
  <si>
    <t>COAP20022104</t>
  </si>
  <si>
    <t>Mr Sawan Malgaya</t>
  </si>
  <si>
    <t>Jiyalal Malgaya</t>
  </si>
  <si>
    <t>71,Delgaon, Post-Dhangaon,Teh+Dist Khandwa,Khandwa,Madhya Pradesh,India,450551</t>
  </si>
  <si>
    <t>sawanmalgaya722@gmail.com</t>
  </si>
  <si>
    <t>Shree Rewa Gurjar Bal Niketan H S School, Sanawad</t>
  </si>
  <si>
    <t>Shree D C Memorial H S School, Vijaynagar, Indore</t>
  </si>
  <si>
    <t>IES IPS Academy Indore</t>
  </si>
  <si>
    <t>Rajiv Gandhi Prodoyogiki Vishwavidyalaya Bhopal</t>
  </si>
  <si>
    <t>CS20S63012527</t>
  </si>
  <si>
    <t>DUC9353529</t>
  </si>
  <si>
    <t>COAP20006243</t>
  </si>
  <si>
    <t>Mr Anuj Khare</t>
  </si>
  <si>
    <t>Manoj Khare</t>
  </si>
  <si>
    <t>E-14 RISHABH NAGAR,Near dronacharya public school,RAIPUR,Chhattisgarh,India,492001</t>
  </si>
  <si>
    <t>anuj999khare@gmail.com</t>
  </si>
  <si>
    <t>Krishna Public School</t>
  </si>
  <si>
    <t>physics,chemistry,maths</t>
  </si>
  <si>
    <t>Government Engineering College</t>
  </si>
  <si>
    <t>chhattisgarh swami vivekananda technical university</t>
  </si>
  <si>
    <t>tata consulatncy services</t>
  </si>
  <si>
    <t>assistant system engineer traniee</t>
  </si>
  <si>
    <t>0-8-20</t>
  </si>
  <si>
    <t>20S62054436</t>
  </si>
  <si>
    <t>DUC9353334</t>
  </si>
  <si>
    <t>COAP20001919</t>
  </si>
  <si>
    <t>Mr Sachin Khandewal</t>
  </si>
  <si>
    <t>Panipat-Haryana-India</t>
  </si>
  <si>
    <t>Balbir Singh Khandwal</t>
  </si>
  <si>
    <t>HNo. 1404-III, Poorvanchal,JNU Campus,,Delhi,India,110067</t>
  </si>
  <si>
    <t>sachinkhandewal5@gmail.com</t>
  </si>
  <si>
    <t>SB DAV Public School</t>
  </si>
  <si>
    <t>Non Medical+ Computer Science</t>
  </si>
  <si>
    <t>Delhi Technological University</t>
  </si>
  <si>
    <t>CS20S63032495</t>
  </si>
  <si>
    <t>DUC9353917</t>
  </si>
  <si>
    <t>COAP20016796</t>
  </si>
  <si>
    <t>Mr MAL SAWM KIMA</t>
  </si>
  <si>
    <t>AIZAWL-MIZORAM-INDIA</t>
  </si>
  <si>
    <t>VAN LAL THLA MUANA</t>
  </si>
  <si>
    <t>C-99/1, H. Malsawma Building,Near Holy Child School,Ramhlun North,Mizoram,India,796012</t>
  </si>
  <si>
    <t>maskimralte97@gmail.com</t>
  </si>
  <si>
    <t>Vidyadham  Junior College, Kukatpally, Hyderabad</t>
  </si>
  <si>
    <t>English,French,Mathematics-A,Mathematics-B,Physics,Chemistry,Physics Practical,Chemistry Practical</t>
  </si>
  <si>
    <t>Mizoram University, Tanhril, Aizawl, Mizoram</t>
  </si>
  <si>
    <t>CS20S64025011</t>
  </si>
  <si>
    <t>DUC9354848 dated 05/04/2020</t>
  </si>
  <si>
    <t>COAP20012612</t>
  </si>
  <si>
    <t>Ms TRISHA GUPTA</t>
  </si>
  <si>
    <t>PALWAL-HARYANA-INDIA</t>
  </si>
  <si>
    <t>SHASHI KUMAR GUPTA</t>
  </si>
  <si>
    <t>ADHIK COLLECTOR BUNGALOW, OPP. VRINDAVAN RESIDENCY, NEAR FORREST RANGE QUARTERS,MEHTAPURA,HIMATNAGAR,Gujarat,India,383001</t>
  </si>
  <si>
    <t>lindele14@gmail.com</t>
  </si>
  <si>
    <t>S. D. JAIN MODERNSCHOOL</t>
  </si>
  <si>
    <t>MATHS, PHYSICS, CHEMISTRY, COMPUTER SCIENCE, ENGLISH</t>
  </si>
  <si>
    <t>ASSOCIATE APPLICATIONS DEVELOPER</t>
  </si>
  <si>
    <t>RND FOR FINANCIAL BANKING PRODUCT, PRIMARILY WORKING ON JAVA, GOLANG</t>
  </si>
  <si>
    <t>WIPRO</t>
  </si>
  <si>
    <t>CS20S62010370</t>
  </si>
  <si>
    <t>DUC9354348</t>
  </si>
  <si>
    <t>COAP20017097</t>
  </si>
  <si>
    <t>Mr VAIBHAV SINGHAL</t>
  </si>
  <si>
    <t>SAHARANPUR-UTTARPRADESH-India</t>
  </si>
  <si>
    <t>MANOJ SINGHAL</t>
  </si>
  <si>
    <t>6/5795 ,vishnavpuri,new madho nagar,SAHARANPUR,Uttar Pradesh,India,247001</t>
  </si>
  <si>
    <t>v.singhal202@gmail.com</t>
  </si>
  <si>
    <t>PETROCHEMICALS VIDYALAYA</t>
  </si>
  <si>
    <t>PVG'S COLLEGE OF ENGINEERING AND TECHNOLOGY</t>
  </si>
  <si>
    <t>PUNE UNIVERSITY</t>
  </si>
  <si>
    <t>CS20S62069363</t>
  </si>
  <si>
    <t>DUC9370136</t>
  </si>
  <si>
    <t>COAP20028257</t>
  </si>
  <si>
    <t>Ms Priyanka Gupta</t>
  </si>
  <si>
    <t>Rajkumar Gupta</t>
  </si>
  <si>
    <t>456 54 Bajarang Chauraha,Allahpur Allahabad,Allahabad,Uttar Pradesh,India,211006</t>
  </si>
  <si>
    <t>priyanka2alld@gmail.com</t>
  </si>
  <si>
    <t>Crosthwaite Girls Inter College Allahabad</t>
  </si>
  <si>
    <t>Mathematics Physics Chemistry English GeneralHindi</t>
  </si>
  <si>
    <t>Mathematics Physics</t>
  </si>
  <si>
    <t>Computer Application</t>
  </si>
  <si>
    <t>20S65003092</t>
  </si>
  <si>
    <t>DUC9442756</t>
  </si>
  <si>
    <t>COAP20003577</t>
  </si>
  <si>
    <t>Mr Chinmay Prakash Kulkarni</t>
  </si>
  <si>
    <t>Prakash</t>
  </si>
  <si>
    <t>CL-2-12/1, 12th scheme, Cidco,Shivajinagar, Aurangabad,Aurangabad,Maharashtra,India,431009</t>
  </si>
  <si>
    <t>chinmaypk15@gmail.com</t>
  </si>
  <si>
    <t>Kendriya Vidyalaya Aurangabad</t>
  </si>
  <si>
    <t>Vasantro Naik Mahavidyalaya</t>
  </si>
  <si>
    <t>Government College of Engineering</t>
  </si>
  <si>
    <t>CS20S62029389</t>
  </si>
  <si>
    <t>DUC9355136</t>
  </si>
  <si>
    <t>COAP20000559</t>
  </si>
  <si>
    <t>Mr ARBAZ KHAN</t>
  </si>
  <si>
    <t>HALDWANI-UTTARAKHAND-INDIA</t>
  </si>
  <si>
    <t>MOHD AKIL KHAN</t>
  </si>
  <si>
    <t>S/O AKIL KHAN, KUNDESHWARI ROAD, JASPUR KHURD, KASHIPUR,WARD NO. 2,,Uttarakhand,India,244713</t>
  </si>
  <si>
    <t>arbaz0611@gmail.com</t>
  </si>
  <si>
    <t>D.A.V. PUBLIC SCHOOL, KASHIPUR</t>
  </si>
  <si>
    <t>PCM + INFORMATION PRACTICES+ ENGLISH</t>
  </si>
  <si>
    <t>S.I.T. PITHORAGARH</t>
  </si>
  <si>
    <t>U.T.U.</t>
  </si>
  <si>
    <t>CS20S68014111</t>
  </si>
  <si>
    <t>DUC9424033</t>
  </si>
  <si>
    <t>COAP20009946</t>
  </si>
  <si>
    <t>Mr Md Arshad Jamal</t>
  </si>
  <si>
    <t>Aurangabad-Bihar-India</t>
  </si>
  <si>
    <t>Md Jamal Akhtar</t>
  </si>
  <si>
    <t>07 Jub,VM Hall, AMU,Aligarh,Uttar Pradesh,India,202002</t>
  </si>
  <si>
    <t>arshidocuments@gmail.com</t>
  </si>
  <si>
    <t>Mahesh Academy</t>
  </si>
  <si>
    <t>Senior Secondary School (Boys)</t>
  </si>
  <si>
    <t>CS20S65002058</t>
  </si>
  <si>
    <t>DUC9421899</t>
  </si>
  <si>
    <t>COAP20019290</t>
  </si>
  <si>
    <t>Mr VISHWAJEET RAJENDRA DEULKAR</t>
  </si>
  <si>
    <t>AURANGABAD-MAHARASHTRA-INDIA</t>
  </si>
  <si>
    <t>RAJENDRA DEULKAR</t>
  </si>
  <si>
    <t>FLAT NO. 3, PLOT NO. 35, SIDDHID APARTMENT,SHAKUNTAL NAGAR, GADIYAVIHAR ROAD,AURANGABAD,Maharashtra,India,431009</t>
  </si>
  <si>
    <t>vishwajeet.deulkar@gmail.com</t>
  </si>
  <si>
    <t>S.B HIGH SCHOOL, AURANGABAD</t>
  </si>
  <si>
    <t>S.B COLLEGE OF SCIENCE, AURANGABAD</t>
  </si>
  <si>
    <t>SCIENCE (PCM)</t>
  </si>
  <si>
    <t>DEOGIRI INSTITUTE OF ENGINEERING AND MANAGEMENT STUDIES</t>
  </si>
  <si>
    <t>EC.MOBILITY</t>
  </si>
  <si>
    <t>0-2-3</t>
  </si>
  <si>
    <t>DEVELOPMENT WORK IN ORACLE APEX</t>
  </si>
  <si>
    <t>DEVELOPMENT IN C# FOR RAISED CR</t>
  </si>
  <si>
    <t>CS20S62029102</t>
  </si>
  <si>
    <t>DUC9356719</t>
  </si>
  <si>
    <t>COAP20013774</t>
  </si>
  <si>
    <t>Mr PAWAN KUMAR</t>
  </si>
  <si>
    <t>BHATPURA-UTTAR PRADESH-INDIA</t>
  </si>
  <si>
    <t>VILLAGE AND POST BHATPURA DISTRICT BIJNORE,VILLAGE AND POST BHATPURA DISTRICT BIJNORE 246722,,Uttar Pradesh,India,246722</t>
  </si>
  <si>
    <t>coolpk97@gmail.com</t>
  </si>
  <si>
    <t>PPJ SV NTL</t>
  </si>
  <si>
    <t>GURUNANAK SCHOOL</t>
  </si>
  <si>
    <t>KNIT SULTANPUR</t>
  </si>
  <si>
    <t>CS20S63032050</t>
  </si>
  <si>
    <t>DUC9435460</t>
  </si>
  <si>
    <t>COAP20027346</t>
  </si>
  <si>
    <t>Ms Gunjan Kumari</t>
  </si>
  <si>
    <t>alwar-Rajasthan-India</t>
  </si>
  <si>
    <t>Mr. Subesingh</t>
  </si>
  <si>
    <t>ward no.-06,bera mohalla,v.p.o.-harsauli,alwar,Rajasthan,India,301403</t>
  </si>
  <si>
    <t>gunjanchoudharyjnv@gmail.com</t>
  </si>
  <si>
    <t>J N V KHAIRTHAL</t>
  </si>
  <si>
    <t>MBM JODHPUR</t>
  </si>
  <si>
    <t>JAI NARAYAN VYAS UNIVERSITY</t>
  </si>
  <si>
    <t>CDAC JAIPUR</t>
  </si>
  <si>
    <t>MACHINE LEARNING SUMMER INTERN</t>
  </si>
  <si>
    <t>MACHINE LEARNING INTERN</t>
  </si>
  <si>
    <t>CS20S63024051</t>
  </si>
  <si>
    <t>DUC9399650</t>
  </si>
  <si>
    <t>COAP20010475</t>
  </si>
  <si>
    <t>Mr NABAJYOTI DAS</t>
  </si>
  <si>
    <t>BALASORE-ORISSA-India</t>
  </si>
  <si>
    <t>LATE JYOTI PRAKASH DAS</t>
  </si>
  <si>
    <t>Hanspal,Bhubaneswar,KHORDHA,Odisha(Orissa),India,752101</t>
  </si>
  <si>
    <t>nabajyotidas15@gmail.com</t>
  </si>
  <si>
    <t>saraswati shishu vidya mandir,Bhadrak</t>
  </si>
  <si>
    <t>Board of Secondary Education, Odisha</t>
  </si>
  <si>
    <t>Royal College Of Science &amp; Technology,Bhubaneswar</t>
  </si>
  <si>
    <t>Council of Higher Secondary Education, Odisha</t>
  </si>
  <si>
    <t>College of Engineering and Technology, Bhubaneswar</t>
  </si>
  <si>
    <t>CS20S66033197</t>
  </si>
  <si>
    <t>DUC9359618</t>
  </si>
  <si>
    <t>COAP20007082</t>
  </si>
  <si>
    <t>Mr Anuj Kumar</t>
  </si>
  <si>
    <t>H.No- 3/2677,Old Home Guard Office, Janak Nagar,Saharanpur,Uttar Pradesh,India,247001</t>
  </si>
  <si>
    <t>anujk0405@gmail.com</t>
  </si>
  <si>
    <t>S.A.M. Inter College</t>
  </si>
  <si>
    <t>ESRI India Technologies Ltd.</t>
  </si>
  <si>
    <t>Web application and Android application development</t>
  </si>
  <si>
    <t>CS20S63006529</t>
  </si>
  <si>
    <t>DUC9358454</t>
  </si>
  <si>
    <t>COAP20000043</t>
  </si>
  <si>
    <t>Mr Rajat Kumar</t>
  </si>
  <si>
    <t>SUNIL</t>
  </si>
  <si>
    <t>flat no7 a516,budha marg,east delhi,Delhi,India,110092</t>
  </si>
  <si>
    <t>rajatkumarsingh11@gmail.com</t>
  </si>
  <si>
    <t>BAKSHI'S SPRINGDALES SR SEC SCHOOL</t>
  </si>
  <si>
    <t>PHYSICS CHEMISTRY MATHS ENGLISH PHYSICAL EDUCATION</t>
  </si>
  <si>
    <t>G.B PANT GOVERNMENT ENGINEERING COLLEGE</t>
  </si>
  <si>
    <t>PROJECT ENGINEER</t>
  </si>
  <si>
    <t>CS20S63035102</t>
  </si>
  <si>
    <t>DUC9358997</t>
  </si>
  <si>
    <t>COAP20003919</t>
  </si>
  <si>
    <t>Mrs Apurva Agrawal</t>
  </si>
  <si>
    <t>Pawan Kumar Agrawal</t>
  </si>
  <si>
    <t>Flat no 202, C 101-A, Vidya Shambhu Niwas, Moti Marg,,Bapu Nagar,Jaipur,Rajasthan,India,302015</t>
  </si>
  <si>
    <t>apurvaagrawal1021@gmail.com</t>
  </si>
  <si>
    <t>St. Joseph's Convent Higher Secondary School, Sambalpur</t>
  </si>
  <si>
    <t>Maheswari Public Scool, Kota</t>
  </si>
  <si>
    <t>physics, chemistry, maths</t>
  </si>
  <si>
    <t>Biju Patnaik University, Rourkela</t>
  </si>
  <si>
    <t>Worked as a developer(system administrator) in service now platform</t>
  </si>
  <si>
    <t>CS20S63017006</t>
  </si>
  <si>
    <t>DUC9359413</t>
  </si>
  <si>
    <t>COAP20027173</t>
  </si>
  <si>
    <t>Mr SAMIR KUMAR SINHA</t>
  </si>
  <si>
    <t>ALOK KUMAR SINHA</t>
  </si>
  <si>
    <t>Income Tax Colony,Bhoothnath Road,Patna,Bihar,India,800026</t>
  </si>
  <si>
    <t>samirsinha067@gmail.com</t>
  </si>
  <si>
    <t>PHYSICS CHEMISTRY MATHS ENGLISH INFORMATION PRACTICES</t>
  </si>
  <si>
    <t>DELOITTE</t>
  </si>
  <si>
    <t>BUSINESS TECHNICAL ANALYST</t>
  </si>
  <si>
    <t>0-10-17</t>
  </si>
  <si>
    <t>SAP ABAP TECHNICAL</t>
  </si>
  <si>
    <t>WIPRO TECHNOLOGIES</t>
  </si>
  <si>
    <t>ASSOCIATE CONSULTANT</t>
  </si>
  <si>
    <t>SAP SECURITY TECHNICAL</t>
  </si>
  <si>
    <t>CS20S61213613</t>
  </si>
  <si>
    <t>DUC9463378</t>
  </si>
  <si>
    <t>COAP20004586</t>
  </si>
  <si>
    <t>Mr vishal jaiswal</t>
  </si>
  <si>
    <t>indore-madhya pradesh-india</t>
  </si>
  <si>
    <t>rajesh jaiswal</t>
  </si>
  <si>
    <t>101 avantika nagar,indore,,Madhya Pradesh,India,452006</t>
  </si>
  <si>
    <t>jaiswalvishal959@gmail.com</t>
  </si>
  <si>
    <t>advanced academy</t>
  </si>
  <si>
    <t>SKBVN</t>
  </si>
  <si>
    <t>Medicaps institute of technology and management</t>
  </si>
  <si>
    <t>deqode solution</t>
  </si>
  <si>
    <t>solution engineer</t>
  </si>
  <si>
    <t>software development on blockchain</t>
  </si>
  <si>
    <t>CS20S63012440</t>
  </si>
  <si>
    <t>DUC9362010</t>
  </si>
  <si>
    <t>COAP20009456</t>
  </si>
  <si>
    <t>Mr Mayur Premsing Rathod</t>
  </si>
  <si>
    <t>Arvi-Maharashtra-India</t>
  </si>
  <si>
    <t>Premsing Rathod</t>
  </si>
  <si>
    <t>Ramdara Ward No. 1, At. P. Talegaon(sp),Ta. Ashti, Dist. Wardha,,Maharashtra,India,442202</t>
  </si>
  <si>
    <t>rathodmp95@gmail.com</t>
  </si>
  <si>
    <t>Jawahar Navodaya Vidyalaya, Wardha</t>
  </si>
  <si>
    <t>Mathematics, Physics, Chemistry, Electronics, English</t>
  </si>
  <si>
    <t>College of Engineering, Pune</t>
  </si>
  <si>
    <t>Mastercard</t>
  </si>
  <si>
    <t>CS20S62087152</t>
  </si>
  <si>
    <t>DUC9360986</t>
  </si>
  <si>
    <t>COAP20024015</t>
  </si>
  <si>
    <t>Mr Akshay Sharma</t>
  </si>
  <si>
    <t>Govind Prasad Sharma</t>
  </si>
  <si>
    <t>188, Gali no 5,Trimurti Nagar,Jabalpur,Madhya Pradesh,India,482002</t>
  </si>
  <si>
    <t>akshaysharma493@gmail.com</t>
  </si>
  <si>
    <t>Joy Senior Secondary School</t>
  </si>
  <si>
    <t>Search Results Web result with site links  Gyan Ganga Institute of Technology and Sciences</t>
  </si>
  <si>
    <t>Persistent Systems Limited</t>
  </si>
  <si>
    <t>CS20S65015114</t>
  </si>
  <si>
    <t>DUC9388329</t>
  </si>
  <si>
    <t>COAP20000309</t>
  </si>
  <si>
    <t>Mr Niraj Satiram Gupta</t>
  </si>
  <si>
    <t>Dombivli-Maharashtra-India</t>
  </si>
  <si>
    <t>Satiram Gupta</t>
  </si>
  <si>
    <t>E/604, Chandresh Ashish,,Lodha Heritage, Deshlepada,,Bhopar road, Dombivli,Maharashtra,India,421204</t>
  </si>
  <si>
    <t>gupta.niraj.niraj6@gmail.com</t>
  </si>
  <si>
    <t>Omkar English Medium School</t>
  </si>
  <si>
    <t>Maharashtra board</t>
  </si>
  <si>
    <t>Birla School, Klayan</t>
  </si>
  <si>
    <t>PCM computers</t>
  </si>
  <si>
    <t>CS20S62039159</t>
  </si>
  <si>
    <t>DUC9362993</t>
  </si>
  <si>
    <t>COAP20004202</t>
  </si>
  <si>
    <t>Ms Meghna Bipin Pai</t>
  </si>
  <si>
    <t>Bipin</t>
  </si>
  <si>
    <t>7,Eeshkrupa Apartment, Laxmikrupa C.H.S,Rambaug-1, Kalyan-(w),Thane,Maharashtra,India,421301</t>
  </si>
  <si>
    <t>meghnapai0312@gmail.com</t>
  </si>
  <si>
    <t>Holy Cross Convent School</t>
  </si>
  <si>
    <t>Birla College</t>
  </si>
  <si>
    <t>Software Engineer 1</t>
  </si>
  <si>
    <t>0-10-2</t>
  </si>
  <si>
    <t>Worked in R&amp;D team to add functionalities to an existing internal website using ReactJS, C#</t>
  </si>
  <si>
    <t>CS20S62040272</t>
  </si>
  <si>
    <t>DUC9421765</t>
  </si>
  <si>
    <t>COAP20020916</t>
  </si>
  <si>
    <t>Mr Rajesh Panwar</t>
  </si>
  <si>
    <t>Chinyalisaur-Uttarakhand-India</t>
  </si>
  <si>
    <t>Narayan Singh Panwar</t>
  </si>
  <si>
    <t>main market barethi po dharasu,uttarkahsi,uttarajhand,Uttarakhand,India,249196</t>
  </si>
  <si>
    <t>mrajeshpanwar14@gmail.com</t>
  </si>
  <si>
    <t>SVMIC Chinyalisaur</t>
  </si>
  <si>
    <t>UK Board</t>
  </si>
  <si>
    <t>GBPEC Ghurdauri</t>
  </si>
  <si>
    <t>CS20S63034142</t>
  </si>
  <si>
    <t>DUC9363609</t>
  </si>
  <si>
    <t>COAP20004460</t>
  </si>
  <si>
    <t>Ms shivangi bithel</t>
  </si>
  <si>
    <t>Hardwar-Uttarakhand-India</t>
  </si>
  <si>
    <t>navneet</t>
  </si>
  <si>
    <t>h no 60,jagdish nagar,jwalapur haridwar,Uttarakhand,India,249407</t>
  </si>
  <si>
    <t>shivangibithel@gmail.com</t>
  </si>
  <si>
    <t>delhi public school ranipur</t>
  </si>
  <si>
    <t>PCM WITH ECONOMICS</t>
  </si>
  <si>
    <t>UIET PANJAB UNIVERSITY CHANDIGARH</t>
  </si>
  <si>
    <t>PANJAB UNIVERSITY  CHANDIGARH</t>
  </si>
  <si>
    <t>0-8-5</t>
  </si>
  <si>
    <t>Backend developer</t>
  </si>
  <si>
    <t>CS20S68037078</t>
  </si>
  <si>
    <t>DUC9421902</t>
  </si>
  <si>
    <t>COAP20011021</t>
  </si>
  <si>
    <t>Mr Tafazzul Nadeem</t>
  </si>
  <si>
    <t>Md Kafil Ahmad</t>
  </si>
  <si>
    <t>Tafazzul Nadeem, S/o Md Kafil Ahmad,,Flat No 101, Subhan Apartment,,Naya Bazar, Dhanbad,Jharkhand,India,826001</t>
  </si>
  <si>
    <t>nadeemtafazzul@gmail.com</t>
  </si>
  <si>
    <t>STS HIGH SCHOOL, AMU ALIGARH</t>
  </si>
  <si>
    <t>SENIOR SECONDARY SCHOOL BOYS</t>
  </si>
  <si>
    <t>PCM AND ENGLISH</t>
  </si>
  <si>
    <t>F/O ENGINEERING AND TECHNOLOGY</t>
  </si>
  <si>
    <t>JAMIA MILLIA ISLAMIA</t>
  </si>
  <si>
    <t>NATIONAL ALUMINIUM COMPANY</t>
  </si>
  <si>
    <t>JR. MANAGER-EXECUTIVE GRADE-1</t>
  </si>
  <si>
    <t>ELECTRICAL MAINTENANCE, CONTROL AND COMMUNICATION OF THE MACHINERIES EMPLOYED IN THE INDUSTRY</t>
  </si>
  <si>
    <t>CS20S64020304</t>
  </si>
  <si>
    <t>DUC9363665</t>
  </si>
  <si>
    <t>COAP20009545</t>
  </si>
  <si>
    <t>Mr Karan Gupta</t>
  </si>
  <si>
    <t>alwar-rajasthan-india</t>
  </si>
  <si>
    <t>Rambabu Gupta</t>
  </si>
  <si>
    <t>245 SUBHASH NAGAR,NEHIND SANIA HOSPITAL,NEB,Rajasthan,India,301001</t>
  </si>
  <si>
    <t>karan.gupta1809@gmail.com</t>
  </si>
  <si>
    <t>LORDS INTERNATONAL SCHOOL</t>
  </si>
  <si>
    <t>V.L MEMORIAL PUBLIC SCHOOL</t>
  </si>
  <si>
    <t>VIT UNIVERSITY</t>
  </si>
  <si>
    <t>CS20S63002033</t>
  </si>
  <si>
    <t>DUC9363309</t>
  </si>
  <si>
    <t>COAP20001316</t>
  </si>
  <si>
    <t>Mr DEEPAK KUMAR PAMBA</t>
  </si>
  <si>
    <t>SUDHAKAR</t>
  </si>
  <si>
    <t>28-1049-1D,Saibabanagar,Nandyal,Andhrapradesh,India,518502</t>
  </si>
  <si>
    <t>deepakpamba07@gmail.com</t>
  </si>
  <si>
    <t>GOOD SHEPHERD SCHOOL</t>
  </si>
  <si>
    <t>SRICHAITHANYA JR COLLEGE</t>
  </si>
  <si>
    <t>SREE VIDYANIKETHAN ENGINEERING COLLEGE</t>
  </si>
  <si>
    <t>JAWAHARLAL NEHRU UNIVERSITY,ANANTHAPUR</t>
  </si>
  <si>
    <t>CS20S61404122</t>
  </si>
  <si>
    <t>DUC9364478</t>
  </si>
  <si>
    <t>COAP20001203</t>
  </si>
  <si>
    <t>Mr Pawan Kumar Gupta</t>
  </si>
  <si>
    <t>Mata Prasad Gupta</t>
  </si>
  <si>
    <t>RZ-122, B/313, Street No.2,Geetanjali Park, West Sagar Pur,New Delhi-110046,Delhi,India,110046</t>
  </si>
  <si>
    <t>goodoldie1996@gmail.com</t>
  </si>
  <si>
    <t>St. Marks Sr. Sec. Public School</t>
  </si>
  <si>
    <t>Amity School of Engineering and Technology</t>
  </si>
  <si>
    <t>Teayamo</t>
  </si>
  <si>
    <t>SEO, Social Media Marketing, E-commerce website setup</t>
  </si>
  <si>
    <t>CS20S63037115</t>
  </si>
  <si>
    <t>DUC9365528</t>
  </si>
  <si>
    <t>COAP20028911</t>
  </si>
  <si>
    <t>Mr Vishal Yadav</t>
  </si>
  <si>
    <t>Mau-UP-India</t>
  </si>
  <si>
    <t>Jitendra Kumar Yadav</t>
  </si>
  <si>
    <t>559, Vikas Nagar,Near Gurudeo,Kanpur,Uttar Pradesh,India,208024</t>
  </si>
  <si>
    <t>vishalvishalyadav87@gmail.com</t>
  </si>
  <si>
    <t>Children Higher Secondary School, Azamgarh</t>
  </si>
  <si>
    <t>Dr. Ambedkar Institute of Technology for Handicapped, Kanpur, UP</t>
  </si>
  <si>
    <t>Dr. A.P.J. Abdul Kalam Technical University, Lucknow, UP</t>
  </si>
  <si>
    <t>CS20S65019353</t>
  </si>
  <si>
    <t>DUC9380311</t>
  </si>
  <si>
    <t>COAP20021978</t>
  </si>
  <si>
    <t>Mr GAURAV JHA</t>
  </si>
  <si>
    <t>KOTA-RAJASTHAN-INDIA</t>
  </si>
  <si>
    <t>NATTHI LAL JHA</t>
  </si>
  <si>
    <t>B-5-199 busum nilayam harivihar colony,himayat nagar narayanguda,hyderabad 500029,Telangana,India,500029</t>
  </si>
  <si>
    <t>gvjha3@gmail.com</t>
  </si>
  <si>
    <t>SAINT PAUL'S SCHOOL MALA ROAD KOTA RAJASTHAN</t>
  </si>
  <si>
    <t>PRAGATI PUBLIC SCHOOL KOTA</t>
  </si>
  <si>
    <t>SRM Institute of Science and Technology</t>
  </si>
  <si>
    <t>CS20S61406698</t>
  </si>
  <si>
    <t>DUC9366031</t>
  </si>
  <si>
    <t>COAP20002133</t>
  </si>
  <si>
    <t>Mr ANIKET KUMAR</t>
  </si>
  <si>
    <t>GOPALGANJ-BIHAR-INDIA</t>
  </si>
  <si>
    <t>RAJKISHORE KUMHAR</t>
  </si>
  <si>
    <t>QTR NO 4,PHUSBANGLOW NEAR UCO BANK,BHAGA, SINDRI ROAD,Jharkhand,India,828301</t>
  </si>
  <si>
    <t>scholaraniket2103@gmail.com</t>
  </si>
  <si>
    <t>DAV CENTENARY PUBLIC SCHOOL</t>
  </si>
  <si>
    <t>RAMGARH ENGINEERING COLLEGE</t>
  </si>
  <si>
    <t>VINOBA BHAVE UNIVERSITY</t>
  </si>
  <si>
    <t>CS20S66026140</t>
  </si>
  <si>
    <t>DUC9425101</t>
  </si>
  <si>
    <t>COAP20023489</t>
  </si>
  <si>
    <t>Ms Gunjan Singh</t>
  </si>
  <si>
    <t>Balwant Singh</t>
  </si>
  <si>
    <t>3-C Gulmarg,Anushaktinagar,Mumbai-94,Maharashtra,India,400094</t>
  </si>
  <si>
    <t>gsingh1995@gmail.com</t>
  </si>
  <si>
    <t>Atomic Energy Central School No.3</t>
  </si>
  <si>
    <t>Atomic Energy Junior College</t>
  </si>
  <si>
    <t>Maharashtra HSC Board</t>
  </si>
  <si>
    <t>Vivekanand Education Society's Institute of Technology</t>
  </si>
  <si>
    <t>Application Software Engineer</t>
  </si>
  <si>
    <t>CS20S62041135</t>
  </si>
  <si>
    <t>DUC9368456</t>
  </si>
  <si>
    <t>COAP20000418</t>
  </si>
  <si>
    <t>Mr Pritish Mukherjee</t>
  </si>
  <si>
    <t>Pradip Kanti Mukherjee</t>
  </si>
  <si>
    <t>B-83/G-3, Shalimar Garden, Ext-2,Sahibabad, Ghaziabad,,Uttar Pradesh,India,201005</t>
  </si>
  <si>
    <t>pritish.mukherjee.13@gmail.com</t>
  </si>
  <si>
    <t>DAV Public School, Rajinder Nagar</t>
  </si>
  <si>
    <t>Greenway Modern School, Dilshad Garden</t>
  </si>
  <si>
    <t>College of Engineering</t>
  </si>
  <si>
    <t>Shri Mata Vaishno Devi University, Katra</t>
  </si>
  <si>
    <t>Shabdvriksh Pvt. Ltd.</t>
  </si>
  <si>
    <t>Python Developer</t>
  </si>
  <si>
    <t>0-11-9</t>
  </si>
  <si>
    <t>Ingeniocity - IT Service &amp; Consulting</t>
  </si>
  <si>
    <t>0-2-10</t>
  </si>
  <si>
    <t>Keywords Studios</t>
  </si>
  <si>
    <t>FQA Tester</t>
  </si>
  <si>
    <t>CS20S63033855</t>
  </si>
  <si>
    <t>DUC9368660</t>
  </si>
  <si>
    <t>COAP20014430</t>
  </si>
  <si>
    <t>Mr Jaymeen Narendra Kachrola</t>
  </si>
  <si>
    <t>Morbi-Gujarat-India</t>
  </si>
  <si>
    <t>Narendra Kachrola</t>
  </si>
  <si>
    <t>601 - Samarpan Apartments, Patel Nagar Society,Besides Alap Park, Canal Road,Morbi,Gujarat,India,363641</t>
  </si>
  <si>
    <t>jaymeenpatel24@gmail.com</t>
  </si>
  <si>
    <t>Delhi Public School, Rajkot</t>
  </si>
  <si>
    <t>Modi School, Rajkot</t>
  </si>
  <si>
    <t>School of Engineering and Applied Science</t>
  </si>
  <si>
    <t>Ahmedabad University</t>
  </si>
  <si>
    <t>Argusoft India Ltd.</t>
  </si>
  <si>
    <t>Programming Assistant</t>
  </si>
  <si>
    <t>CS20S62013075</t>
  </si>
  <si>
    <t>DUC9369034</t>
  </si>
  <si>
    <t>COAP20027446</t>
  </si>
  <si>
    <t>Rajesh kumar</t>
  </si>
  <si>
    <t>Village- Sahji, Post-Dadgaon, District-Saharanpur, UP,pin code- 247452,,Uttar Pradesh,India,247452</t>
  </si>
  <si>
    <t>rajatsaini1605@gmail.com</t>
  </si>
  <si>
    <t>Janta Inter College Ambehta Chand</t>
  </si>
  <si>
    <t>Physics, Chemistry, Mathematics, Hindi, English</t>
  </si>
  <si>
    <t>B.tech Information Technology</t>
  </si>
  <si>
    <t>Rajkiya Engineering College Ambedkar Nagar</t>
  </si>
  <si>
    <t>Information Technoly</t>
  </si>
  <si>
    <t>CS20S65020346</t>
  </si>
  <si>
    <t>DUC9368504</t>
  </si>
  <si>
    <t>COAP20015979</t>
  </si>
  <si>
    <t>Ms Pooja</t>
  </si>
  <si>
    <t>Dausa-Rajasthan-India</t>
  </si>
  <si>
    <t>Ram Khiladi Meena</t>
  </si>
  <si>
    <t>Street no 5, Vikas Nagar, Rewari,Haryana,Rewari,Haryana,India,123401</t>
  </si>
  <si>
    <t>poojameena.smec@gmail.com</t>
  </si>
  <si>
    <t>Govt Girls Sr Sec School</t>
  </si>
  <si>
    <t>Board of School Education, Haryana</t>
  </si>
  <si>
    <t>National Academy Sr Sec School</t>
  </si>
  <si>
    <t>Board of Secondary Education, Rajasthan</t>
  </si>
  <si>
    <t>St. Margaret Engineering College, Neemrana</t>
  </si>
  <si>
    <t>CS19S33033267</t>
  </si>
  <si>
    <t>DUC9372176IGAIKZQBP2</t>
  </si>
  <si>
    <t>COAP20029022</t>
  </si>
  <si>
    <t>Mr Raj Susheel Chetwani</t>
  </si>
  <si>
    <t>Ambernath-Maharashtra-India</t>
  </si>
  <si>
    <t>Susheel Chetwani</t>
  </si>
  <si>
    <t>A/505,Sarvoday Heights,Near RTO Office,Sahyadri Nagar,Kalyan(W),,Maharashtra,India,421301</t>
  </si>
  <si>
    <t>rajchetwani@gmail.com</t>
  </si>
  <si>
    <t>ST. Thomas English School</t>
  </si>
  <si>
    <t>KM Agrawal College</t>
  </si>
  <si>
    <t>CS20S62051080</t>
  </si>
  <si>
    <t xml:space="preserve"> DUC9410164</t>
  </si>
  <si>
    <t>COAP20001954</t>
  </si>
  <si>
    <t>Mr SHUBHAM SINGH SAINI</t>
  </si>
  <si>
    <t>RISHI PAL SINGH SAINI</t>
  </si>
  <si>
    <t>2/1 LABOUR COLONY,NEAR LABOUR COURT,SAHARANPUR,Uttar Pradesh,India,247001</t>
  </si>
  <si>
    <t>SHUBHAMSAINI93@GMAIL.COM</t>
  </si>
  <si>
    <t>shubhamsaini93@gmail.com</t>
  </si>
  <si>
    <t>ASHA MODERN SCHOOL</t>
  </si>
  <si>
    <t>BABU BANARASI DAS UNIVERSITY</t>
  </si>
  <si>
    <t>CS20S61216041</t>
  </si>
  <si>
    <t>DUC9372329</t>
  </si>
  <si>
    <t>COAP20028461</t>
  </si>
  <si>
    <t>Ms Rati Kumari</t>
  </si>
  <si>
    <t>356/K-77 Ketanvihar Saripura Alamnagar,Lucknow,,Uttar Pradesh,India,226017</t>
  </si>
  <si>
    <t>ratikumari227@outlook.com</t>
  </si>
  <si>
    <t>1996rati22kumari07@gmail.com</t>
  </si>
  <si>
    <t>Lucknow Public School</t>
  </si>
  <si>
    <t>Banasthali University</t>
  </si>
  <si>
    <t>Fornt End Developer</t>
  </si>
  <si>
    <t>ST Microelectronics</t>
  </si>
  <si>
    <t>0-5-9</t>
  </si>
  <si>
    <t>Workflow design</t>
  </si>
  <si>
    <t>CS20S65020099</t>
  </si>
  <si>
    <t>DUC9372776</t>
  </si>
  <si>
    <t>COAP20026108</t>
  </si>
  <si>
    <t>Ms SRIBEJJARAM SHRUTHI</t>
  </si>
  <si>
    <t>Nirmal-Telangana-India</t>
  </si>
  <si>
    <t>SRIBEJJARAM PRADEEP KUMAR</t>
  </si>
  <si>
    <t>4-3-51 ,near Gandhichowk,Somawarpet,Nirmal,Telangana,India,504106</t>
  </si>
  <si>
    <t>sruthibejjaram@gmail.com</t>
  </si>
  <si>
    <t>Shanthinikethan High School</t>
  </si>
  <si>
    <t>Narayana Junior College for girls, Bachupally</t>
  </si>
  <si>
    <t>Telangana state Board of Intermediate Education</t>
  </si>
  <si>
    <t>JNTUH-COLLEGE OF ENGINEERING SULTANPUR</t>
  </si>
  <si>
    <t>CS20S67403028</t>
  </si>
  <si>
    <t>DUC9380659</t>
  </si>
  <si>
    <t>COAP20024475</t>
  </si>
  <si>
    <t>Mr Smit Suresh Gangurde</t>
  </si>
  <si>
    <t>32/05 BMC COLONY, SARDAR NAGAR NO.2,,SION KOLIWADA, MUMBAI-400022,,Maharashtra,India,400022</t>
  </si>
  <si>
    <t>smitgangurde97@gmail.com</t>
  </si>
  <si>
    <t>The Dadar Parsee Youths Assembly High School</t>
  </si>
  <si>
    <t>Ramnivas Ruia Junior College</t>
  </si>
  <si>
    <t>Vivekanand Education Societyâ€™s Institute of Technology</t>
  </si>
  <si>
    <t>CS20S62041363</t>
  </si>
  <si>
    <t>DUC9466163</t>
  </si>
  <si>
    <t>COAP20016578</t>
  </si>
  <si>
    <t>Mr PONNURU SURYA GANESH</t>
  </si>
  <si>
    <t>GULLAPALLI-ANDHRA PRADESH-INDIA</t>
  </si>
  <si>
    <t>PONNURU SIVA SANKARA RAO</t>
  </si>
  <si>
    <t>DOOR NO : 2-154 B BOLAYAPALEM,KARLAPALEM Md,GUNTUR Dt,Andhrapradesh,India,522311</t>
  </si>
  <si>
    <t>suryaganesh.ponnuru@gmail.com</t>
  </si>
  <si>
    <t>CHAITANYA HIGH SCHOOL</t>
  </si>
  <si>
    <t>SRI CHAITANYA BHARATHI Jr COLLEGE</t>
  </si>
  <si>
    <t>UNIVERSITY COLLEGE OF ENGINEERING</t>
  </si>
  <si>
    <t>CS20S67107158</t>
  </si>
  <si>
    <t>DUC9375298</t>
  </si>
  <si>
    <t>COAP20029085</t>
  </si>
  <si>
    <t>Mr MANUKONDA SUDHEER</t>
  </si>
  <si>
    <t>TANUKU-ANDHRA PRADESH-INDIA</t>
  </si>
  <si>
    <t>MANUKONDA SUDHAKAR</t>
  </si>
  <si>
    <t>D-NO: 7-153,new panchayat office road,opposite sujala water plant, palangi,Andhrapradesh,India,534216</t>
  </si>
  <si>
    <t>sudheermanukonda99@gmail.com</t>
  </si>
  <si>
    <t>BHASHYAM E/M HIGH SCHOOL, TANUKU</t>
  </si>
  <si>
    <t>Board of Secondary Education Andhra Prdesh</t>
  </si>
  <si>
    <t>BHASHYAM JUNIOR COLLEGE, GUNTUR</t>
  </si>
  <si>
    <t>MATHS , PHYSICS, CHEMISTRY</t>
  </si>
  <si>
    <t>Indian Institute of Information Technology Design and Manufacturing Kancheepuram</t>
  </si>
  <si>
    <t>CS20S67313194</t>
  </si>
  <si>
    <t>DUC9375306</t>
  </si>
  <si>
    <t>COAP20029109</t>
  </si>
  <si>
    <t>Mr Rishi Krishna Gopal</t>
  </si>
  <si>
    <t>Bhusawal-Maharashtra-India</t>
  </si>
  <si>
    <t>Krishna Gopal</t>
  </si>
  <si>
    <t>11/127 BSNL staff quarters,PnT colony, Gultekdi,Pune,Maharashtra,India,411037</t>
  </si>
  <si>
    <t>gopalrishi17@gmail.com</t>
  </si>
  <si>
    <t>St Aloysius School</t>
  </si>
  <si>
    <t>Nahata College</t>
  </si>
  <si>
    <t>G H Raisoni Institute of Engg and Technology</t>
  </si>
  <si>
    <t>CS20S62076075</t>
  </si>
  <si>
    <t>DUC9376422</t>
  </si>
  <si>
    <t>COAP20002659</t>
  </si>
  <si>
    <t>Mr VISHAL CHAUDHARY</t>
  </si>
  <si>
    <t>MUZAFFARNAGAR-UTTAR PRADESH-INDIA</t>
  </si>
  <si>
    <t>JP CHAUDHARY</t>
  </si>
  <si>
    <t>115-G, POCKET-4,MAYUR VIHAR PHASE-1,NEW DELHI,Delhi,India,110091</t>
  </si>
  <si>
    <t>29vishal.chaudhary@gmail.com</t>
  </si>
  <si>
    <t>Physics, Chemistry, Maths, Computer Science</t>
  </si>
  <si>
    <t>MANIPAL INSTITUTE OF TECHNOLOGY</t>
  </si>
  <si>
    <t>MANIPAL ACADEMY OF HIGHER EDUCATION</t>
  </si>
  <si>
    <t>PHILIPS INDIA LIMITED</t>
  </si>
  <si>
    <t>SOFTWARE ENGINEER -I</t>
  </si>
  <si>
    <t>CS20S63030030</t>
  </si>
  <si>
    <t>DUC9377210</t>
  </si>
  <si>
    <t>COAP20012575</t>
  </si>
  <si>
    <t>Mr Rishabh Pravin Bafna</t>
  </si>
  <si>
    <t>Pravin Ganeshmal Bafna</t>
  </si>
  <si>
    <t>27th Raviwar Peth, Junnar,Taluka: Junnar,Dist.: Pune,Maharashtra,India,410502</t>
  </si>
  <si>
    <t>rishabh.bafna2@gmail.com</t>
  </si>
  <si>
    <t>New English School, Landewadi</t>
  </si>
  <si>
    <t>Maharashtra State Board of Secondary &amp; Higher Secondary Education, Pune</t>
  </si>
  <si>
    <t>Shri Shiv Chhatrapati College, Junnar</t>
  </si>
  <si>
    <t>Jaihind College of Engineering, Kuran</t>
  </si>
  <si>
    <t>CS20S63016048</t>
  </si>
  <si>
    <t>DUC9401904</t>
  </si>
  <si>
    <t>COAP20025213</t>
  </si>
  <si>
    <t>Mr AMLAN DEEP NATH</t>
  </si>
  <si>
    <t>TEZPUR-ASSAM-INDIA</t>
  </si>
  <si>
    <t>KARUNA KANTA NATH</t>
  </si>
  <si>
    <t>MOLAN NAGAR,MISSION CHARIALI,TEZPUR,Assam,India,784154</t>
  </si>
  <si>
    <t>amlannath95@gmail.com</t>
  </si>
  <si>
    <t>DON BOSCO HIGH SCHOOL, TEZPUR</t>
  </si>
  <si>
    <t>SECONADARY EDUCATION BOARD OF ASSAM</t>
  </si>
  <si>
    <t>DARRANG COLLEGE, TEZPUR</t>
  </si>
  <si>
    <t>ASSAM DON BOSCO UNIVERSITY</t>
  </si>
  <si>
    <t>CS20S64010055</t>
  </si>
  <si>
    <t>DUC9379889</t>
  </si>
  <si>
    <t>COAP20004490</t>
  </si>
  <si>
    <t>Mr SACHIN CHANDAN TOPUL</t>
  </si>
  <si>
    <t>SOLAPUR-MAHARASHTRA-INDIA</t>
  </si>
  <si>
    <t>CHANDAN</t>
  </si>
  <si>
    <t>1350 Bhadravati Peth,near Chilka Showroom,,Maharashtra,India,413005</t>
  </si>
  <si>
    <t>sachintopul2303@gmail.com</t>
  </si>
  <si>
    <t>HCC High School</t>
  </si>
  <si>
    <t>Pune Board</t>
  </si>
  <si>
    <t>Walchand College of Arts and Science</t>
  </si>
  <si>
    <t>Walchand Institute of Technology</t>
  </si>
  <si>
    <t>P.A.H Solapur University</t>
  </si>
  <si>
    <t>CS20S62094078</t>
  </si>
  <si>
    <t>DUC9380031</t>
  </si>
  <si>
    <t>COAP20016126</t>
  </si>
  <si>
    <t>Mr Shadab Eqbal</t>
  </si>
  <si>
    <t>Zafar Eqbal</t>
  </si>
  <si>
    <t>Azad Basti Near Mission Ground,Ranchi,,Jharkhand,India,834001</t>
  </si>
  <si>
    <t>shadabeqbal2008@gmail.com</t>
  </si>
  <si>
    <t>G &amp; H High School</t>
  </si>
  <si>
    <t>Techno India, Salt Lake Kolkata</t>
  </si>
  <si>
    <t>Freelancer</t>
  </si>
  <si>
    <t>Web Development</t>
  </si>
  <si>
    <t>CS20S63034454</t>
  </si>
  <si>
    <t>DUC9381344</t>
  </si>
  <si>
    <t>COAP20005170</t>
  </si>
  <si>
    <t>Mr Parth Sharma</t>
  </si>
  <si>
    <t>Maheshwar-Madhya Pradesh-India</t>
  </si>
  <si>
    <t>Mukesh Sharma</t>
  </si>
  <si>
    <t>Rajendra Babu Marg, ward no. 7, Near Narmadiya Dharmshala,,Mandleshwar,,Madhya Pradesh,India,451221</t>
  </si>
  <si>
    <t>parthsharma.14.12@gmail.com</t>
  </si>
  <si>
    <t>Sandipani Academy, Mandleshwar</t>
  </si>
  <si>
    <t>Physics, Chemistry, Mathematics, English Core, Computer Science</t>
  </si>
  <si>
    <t>Devi Ahilya Vishwavidyalaya, Indore</t>
  </si>
  <si>
    <t>CS20S63013668</t>
  </si>
  <si>
    <t>DUC9382380</t>
  </si>
  <si>
    <t>COAP20005206</t>
  </si>
  <si>
    <t>Mr JAYESH PATIDAR</t>
  </si>
  <si>
    <t>Dhamnod-Madhya Pradesh-India</t>
  </si>
  <si>
    <t>HEMANT PATIDAR</t>
  </si>
  <si>
    <t>Main road,Bus stand,Nandra,,Madhya Pradesh,India,451225</t>
  </si>
  <si>
    <t>jayeshpatidar322@gmail.com</t>
  </si>
  <si>
    <t>Sandipani Academy Mandleshwar</t>
  </si>
  <si>
    <t>Physics,Chemistry,Mathematics,English Core,Computer Science</t>
  </si>
  <si>
    <t>University Institute of Technology,Bhopal</t>
  </si>
  <si>
    <t>CS20S65010195</t>
  </si>
  <si>
    <t>DUC9381860</t>
  </si>
  <si>
    <t>COAP20009742</t>
  </si>
  <si>
    <t>Mr Ishan Prashant Dusane</t>
  </si>
  <si>
    <t>Bhiwandi-Maharashtra-India</t>
  </si>
  <si>
    <t>Prashant</t>
  </si>
  <si>
    <t>RL 145 Prathamesh Bungalow opposite usma petrol pump Milapnagar MIDC,MIDC,,Maharashtra,India,421203</t>
  </si>
  <si>
    <t>ishanpdusane56@gmail.com</t>
  </si>
  <si>
    <t>Sister Nivedita English School</t>
  </si>
  <si>
    <t>K. V. Pendharkar</t>
  </si>
  <si>
    <t>Shivajirao S. Jondhale College of Engineering</t>
  </si>
  <si>
    <t>CS20S62042183</t>
  </si>
  <si>
    <t>DUC9399203</t>
  </si>
  <si>
    <t>COAP20028501</t>
  </si>
  <si>
    <t>Mr ANURAG YADAV</t>
  </si>
  <si>
    <t>PRATAPGARH-UTTAR PRADESH-India</t>
  </si>
  <si>
    <t>Ram Badan</t>
  </si>
  <si>
    <t>ma vaishno colony kabariyaganj,kunda pratapgarh up,PRATAPGARH,Uttar Pradesh,India,230204</t>
  </si>
  <si>
    <t>yaduvanshianurag24ap98@gmail.com</t>
  </si>
  <si>
    <t>SWAMI VIVEKANAND VIDYASHRAM PRAYAGRAJ UP</t>
  </si>
  <si>
    <t>MAHARSHI PATANJALI VIDYAMANDIR PRAYAGRAJ UP</t>
  </si>
  <si>
    <t>GURU NANAK DEV ENGINEERING COLLEGE LUDHIANA PUNJAB</t>
  </si>
  <si>
    <t>I.K.G.PUNJAB TECHNICAL UNIVERSITY</t>
  </si>
  <si>
    <t>COMPUTER SCIENCE and ENGINEERING</t>
  </si>
  <si>
    <t>D.S.B EduTech Pvt.Ltd.</t>
  </si>
  <si>
    <t>To develop a desktop app using javafx</t>
  </si>
  <si>
    <t>CS20S68022110</t>
  </si>
  <si>
    <t>DUC9390463</t>
  </si>
  <si>
    <t>COAP20027920</t>
  </si>
  <si>
    <t>Ms Tejaswini Laveti</t>
  </si>
  <si>
    <t>Laveti Jaggarao</t>
  </si>
  <si>
    <t>Srikakulam,2nd line,Pncolony,Andhrapradesh,India,532205</t>
  </si>
  <si>
    <t>tejaswinilaveti123@gmail.com</t>
  </si>
  <si>
    <t>Narayana school</t>
  </si>
  <si>
    <t>Mpc</t>
  </si>
  <si>
    <t>20S66017007</t>
  </si>
  <si>
    <t>DUC9411455</t>
  </si>
  <si>
    <t>COAP20009908</t>
  </si>
  <si>
    <t>Mr Sidharth Arya</t>
  </si>
  <si>
    <t>B K Arya</t>
  </si>
  <si>
    <t>518/17 DDA Flats Kalkaji,New Delhi - 110019,,Delhi,India,110019</t>
  </si>
  <si>
    <t>sidhartharya10@gmail.com</t>
  </si>
  <si>
    <t>St Paul's School</t>
  </si>
  <si>
    <t>B.Tech Engineering Physics</t>
  </si>
  <si>
    <t>CS20S63037201</t>
  </si>
  <si>
    <t>DUC9390388</t>
  </si>
  <si>
    <t>COAP20017077</t>
  </si>
  <si>
    <t>Mr vamsi krishna</t>
  </si>
  <si>
    <t>kavali-andhra pradesh-india</t>
  </si>
  <si>
    <t>plot no. 190, nandan ratan pride,beeramguda,patancheru,Telangana,India,502319</t>
  </si>
  <si>
    <t>coolvamsikrishna16@gmail.com</t>
  </si>
  <si>
    <t>air force school</t>
  </si>
  <si>
    <t>ssc</t>
  </si>
  <si>
    <t>vnr vjiet</t>
  </si>
  <si>
    <t>jntuh</t>
  </si>
  <si>
    <t>cs19s31403120</t>
  </si>
  <si>
    <t>DUC9390885</t>
  </si>
  <si>
    <t>COAP20009350</t>
  </si>
  <si>
    <t>Mr Anand Verma</t>
  </si>
  <si>
    <t>Fatehpur-Rajasthan-India</t>
  </si>
  <si>
    <t>Gulabchand Verma</t>
  </si>
  <si>
    <t>Veer Teja Colony,Nawalgarh Road,Sikar,Rajasthan,India,332001</t>
  </si>
  <si>
    <t>anandrit007@gmail.com</t>
  </si>
  <si>
    <t>Shekhawati Public School, Dundlod</t>
  </si>
  <si>
    <t>Aastha Academy, Sikar</t>
  </si>
  <si>
    <t>PCM English Hindi</t>
  </si>
  <si>
    <t>RTU, Kota</t>
  </si>
  <si>
    <t>CS20S63028587</t>
  </si>
  <si>
    <t>DUC9451249</t>
  </si>
  <si>
    <t>COAP20024510</t>
  </si>
  <si>
    <t>Mr SAGAR GUPTA</t>
  </si>
  <si>
    <t>MOTIHARI-BIHAR-INDIA</t>
  </si>
  <si>
    <t>MOHAN PRASAD GUPTA</t>
  </si>
  <si>
    <t>NAKCHED TOLA, KOLUHARWA CHOWK,NEAR RADHA SIKARIYA EDUCATIONAL INSTITUTE,MOTIHARI,Bihar,India,845401</t>
  </si>
  <si>
    <t>sagargupta301@gmail.com</t>
  </si>
  <si>
    <t>CS DAV PUBLIC SCHOOL</t>
  </si>
  <si>
    <t>MS MEMORIAL PUBLIC SCHOOL</t>
  </si>
  <si>
    <t>CS20S66048513</t>
  </si>
  <si>
    <t>DUC9391213</t>
  </si>
  <si>
    <t>COAP20009006</t>
  </si>
  <si>
    <t>Ms Kirandeep kaur</t>
  </si>
  <si>
    <t>Phagwara-Punjab-India</t>
  </si>
  <si>
    <t>Hardeep Singh</t>
  </si>
  <si>
    <t>Greenland Colony, backside Chinmastika Mandir,P.O. Satnampura, Hadiabad,,Phagwara,Punjab,India,144402</t>
  </si>
  <si>
    <t>simvil16@gmail.com</t>
  </si>
  <si>
    <t>St. Joseph's Convent School, Phagwara</t>
  </si>
  <si>
    <t>Swami Sant Das School, Phagwara</t>
  </si>
  <si>
    <t>non-med</t>
  </si>
  <si>
    <t>Guru Nanak Dev University, Amritsar</t>
  </si>
  <si>
    <t>CS20S68028198</t>
  </si>
  <si>
    <t>DUC9711959</t>
  </si>
  <si>
    <t>COAP20004498</t>
  </si>
  <si>
    <t>Mr Devesh Pant</t>
  </si>
  <si>
    <t>Leh-Ladakh-India</t>
  </si>
  <si>
    <t>Mohan Chandra Pant</t>
  </si>
  <si>
    <t>Lilawati Colony,Lohariyasal Talla,Haldwani,Uttarakhand,India,263139</t>
  </si>
  <si>
    <t>deveshpant43@gmail.com</t>
  </si>
  <si>
    <t>Govt I C Garkha</t>
  </si>
  <si>
    <t>Math Physics Chemistry</t>
  </si>
  <si>
    <t>Govind Ballabh Pant Institute of Engineering and Technology</t>
  </si>
  <si>
    <t>CS20S68009117</t>
  </si>
  <si>
    <t>DUC9393409</t>
  </si>
  <si>
    <t>COAP20015478</t>
  </si>
  <si>
    <t>Ms PRAGATI MANGALSING PATIL</t>
  </si>
  <si>
    <t>Jamnagar-Gujarat-India</t>
  </si>
  <si>
    <t>MANGALSING PATIL</t>
  </si>
  <si>
    <t>A-601, BHANSALI CAMPUS, SINHGAD ROAD,VADGAON BK,Pune,Maharashtra,India,411041</t>
  </si>
  <si>
    <t>pragati.patil.98@gmail.com</t>
  </si>
  <si>
    <t>Essar International School, Surat</t>
  </si>
  <si>
    <t>St. Joseph's Convent High School, Jalgaon</t>
  </si>
  <si>
    <t>Sinhgad College Of Engineering, Pune</t>
  </si>
  <si>
    <t>student</t>
  </si>
  <si>
    <t>SCOE, Pune</t>
  </si>
  <si>
    <t>CS20S62071363</t>
  </si>
  <si>
    <t xml:space="preserve"> DUC9398998</t>
  </si>
  <si>
    <t>COAP20007399</t>
  </si>
  <si>
    <t>Mr FURQAN YAQUB KHAN GUJJAR</t>
  </si>
  <si>
    <t>BUDGAM-JANDK-INDIA</t>
  </si>
  <si>
    <t>MOHAMMED YAQUB KHAN GUJJAR</t>
  </si>
  <si>
    <t>VILLAGE YAGBUGH P/O LATER CHADOORA,TEHSIL KHANSAHIB DISTRICT BUDGAM,CITY SRINAGAR,Jammu and Kashmir,India,191111</t>
  </si>
  <si>
    <t>furkaan309@gmail.com</t>
  </si>
  <si>
    <t>JK PUBLIC</t>
  </si>
  <si>
    <t>jandk board</t>
  </si>
  <si>
    <t>SP HIGHER SECONDARY</t>
  </si>
  <si>
    <t>medical + math</t>
  </si>
  <si>
    <t>nit srinagar</t>
  </si>
  <si>
    <t>CS20S63051031</t>
  </si>
  <si>
    <t>DUC9393877</t>
  </si>
  <si>
    <t>COAP20026664</t>
  </si>
  <si>
    <t>Mr RAJEEV KUMAR YADAV</t>
  </si>
  <si>
    <t>AJEET KUMAR YADAV</t>
  </si>
  <si>
    <t>F-110A, UG-3,DILSHAD COLONY,,Delhi,India,110095</t>
  </si>
  <si>
    <t>rajeevyadav971@gmail.com</t>
  </si>
  <si>
    <t>RAJKIYA PRATIBHA VIKAS VIDYALAYA, YAMUNA VIHAR, DELHI</t>
  </si>
  <si>
    <t>1st division with distinction</t>
  </si>
  <si>
    <t>AMBEDKAR INSTITUTE OF ADVANCED COMMUNICATION TECHNOLOGIES AND RESEARCH, GEETA COLONY, DELHI</t>
  </si>
  <si>
    <t>GURU GOBIND SINGH INDRAPRASTHA UNIVERSITY, DELHI</t>
  </si>
  <si>
    <t>1st with distinction</t>
  </si>
  <si>
    <t>PSU, CENTRAL GOVT.</t>
  </si>
  <si>
    <t>POWER SYSTEM OPERATION CORPORATION LTD.</t>
  </si>
  <si>
    <t>EXECUTIVE TRAINEE</t>
  </si>
  <si>
    <t>DEVELOPMENT AND AUTOMATION OF MANUAL TASKS</t>
  </si>
  <si>
    <t>CS18S33015116</t>
  </si>
  <si>
    <t>DUC9394919</t>
  </si>
  <si>
    <t>COAP20000434</t>
  </si>
  <si>
    <t>Ms APRAJITA SACHDEV</t>
  </si>
  <si>
    <t>BAREILLY-UP-INDIA</t>
  </si>
  <si>
    <t>PAWAN KUMAR SACHDEV</t>
  </si>
  <si>
    <t>67 B VATIKA SUNCITY VISTAAR BAREILLY,67 B VATIKA SUNCITY VISTAAR BAREILLY,,Uttar Pradesh,India,243005</t>
  </si>
  <si>
    <t>aprajitasachdev402@gmail.com</t>
  </si>
  <si>
    <t>K.K.S.B.V.M.BLY</t>
  </si>
  <si>
    <t>BOARD OF HIGHSCHOOL AND INTERMEDIATE EDUCATION UP</t>
  </si>
  <si>
    <t>AIRFORCE SENIOR SECONDARY SCHOOL BAREILLY</t>
  </si>
  <si>
    <t>IET MJP ROHILKHAND UNIVERSITY BAREILLY</t>
  </si>
  <si>
    <t>MJP ROHILKHAND UNIVERSITY BAREILLY</t>
  </si>
  <si>
    <t>CS20S65008320</t>
  </si>
  <si>
    <t>DUC9443161</t>
  </si>
  <si>
    <t>COAP20005056</t>
  </si>
  <si>
    <t>Alka Kasotia</t>
  </si>
  <si>
    <t>NEW DELHI-Delhi-India</t>
  </si>
  <si>
    <t>Dayaram Kasotia</t>
  </si>
  <si>
    <t>WZ-429A,STREET NO-18K,,SADH NAGAR, PALAM COLONY,NEW DELHI,Delhi,India,110045</t>
  </si>
  <si>
    <t>alkakasotia@gmail.com</t>
  </si>
  <si>
    <t>Rainbow English Senior Secondary School</t>
  </si>
  <si>
    <t>Application Development associate</t>
  </si>
  <si>
    <t>SQL Development and Analyst</t>
  </si>
  <si>
    <t>CS20S63027056</t>
  </si>
  <si>
    <t>DUC9397875</t>
  </si>
  <si>
    <t>COAP20022350</t>
  </si>
  <si>
    <t>Mr SOURAV SANGIRI</t>
  </si>
  <si>
    <t>TELCO-JHARKHAND-INDIA</t>
  </si>
  <si>
    <t>BUDDHA DEV SANGIRI</t>
  </si>
  <si>
    <t>HOUSE NO 78,RIVER VIEW ENCLAVE,TELCO,JAMSHEDPUR,Jharkhand,India,831004</t>
  </si>
  <si>
    <t>souravsangiri2815@gmail.com</t>
  </si>
  <si>
    <t>SHIKSHA NIKETAN HIGH SCHOOL</t>
  </si>
  <si>
    <t>RAMKRISHNA MAHATO GOVERNMENT ENGINEERING COLLEGE,PURULIA</t>
  </si>
  <si>
    <t>CS20S66024037</t>
  </si>
  <si>
    <t>DUC9396937</t>
  </si>
  <si>
    <t>COAP20017293</t>
  </si>
  <si>
    <t>Ms NAINI SINGH</t>
  </si>
  <si>
    <t>SUDHIR KUMAR</t>
  </si>
  <si>
    <t>C/O B.C.SINGH, NEW ROAD DUJRA,NEAR B.D.PUBLIC SCHOOL,BUDDHA COLONY, PATNA,Bihar,India,800001</t>
  </si>
  <si>
    <t>naini09m@gmail.com</t>
  </si>
  <si>
    <t>HOLY MISSION SECONDARY SCHOOL</t>
  </si>
  <si>
    <t>CS20S64015276</t>
  </si>
  <si>
    <t>DUC9397452</t>
  </si>
  <si>
    <t>COAP20012519</t>
  </si>
  <si>
    <t>Ms Himani Singh</t>
  </si>
  <si>
    <t>Jaivinder Singh</t>
  </si>
  <si>
    <t>125,GAIL Apartments,Sector 62,Noida,Uttar Pradesh,India,201309</t>
  </si>
  <si>
    <t>himani.20singh@gmail.com</t>
  </si>
  <si>
    <t>GAIL DAV Public School, Dibiyapur</t>
  </si>
  <si>
    <t>Lady Anusuya Singhania Educational Academy, Jhalawar</t>
  </si>
  <si>
    <t>PCM Eng PE</t>
  </si>
  <si>
    <t>University Institute of Engineering and Technology, Panjab University, Chandigarh</t>
  </si>
  <si>
    <t>CS20S68032530</t>
  </si>
  <si>
    <t>DUC9398351</t>
  </si>
  <si>
    <t>COAP20002849</t>
  </si>
  <si>
    <t>Mr Palash jat</t>
  </si>
  <si>
    <t>Narsinghpur-Madhya Pradesh-India</t>
  </si>
  <si>
    <t>mahendra singh jat</t>
  </si>
  <si>
    <t>Street Number 15,pratap nagar,Narsinghpur,Madhya Pradesh,India,487001</t>
  </si>
  <si>
    <t>jatpalash@gmail.com</t>
  </si>
  <si>
    <t>maharishi vidya mandir</t>
  </si>
  <si>
    <t>chavar vidya peeth</t>
  </si>
  <si>
    <t>Serajiv Gandhi Proudyogiki Vishwavidyalaya</t>
  </si>
  <si>
    <t>CS20S65009231</t>
  </si>
  <si>
    <t xml:space="preserve"> DUC9443694 </t>
  </si>
  <si>
    <t>COAP20014628</t>
  </si>
  <si>
    <t>Ms Deepika Siva Naga Vemuri</t>
  </si>
  <si>
    <t>V V S Anantharam</t>
  </si>
  <si>
    <t>Flat No. 101, HNo. 20-M/599,Lakshmi Durga Nilayam,Mathrusrinagar, Miyapur,Telangana,India,500049</t>
  </si>
  <si>
    <t>deepika.vemuri1@gmail.com</t>
  </si>
  <si>
    <t>Vikas the Concept School</t>
  </si>
  <si>
    <t>BVRIT Hyderabad College of Engineering for Women</t>
  </si>
  <si>
    <t>NCR Corporation</t>
  </si>
  <si>
    <t>Software Intern</t>
  </si>
  <si>
    <t>CS20S61402178</t>
  </si>
  <si>
    <t xml:space="preserve">DUC9443024 </t>
  </si>
  <si>
    <t>COAP20027964</t>
  </si>
  <si>
    <t>Ms Jagriti Goswami</t>
  </si>
  <si>
    <t>Ganapati Goswami</t>
  </si>
  <si>
    <t>Flat no. - 2015, Sobha Jasmine,Green Glen Layout, Bellandur, Bengaluru,,Karnataka,India,560103</t>
  </si>
  <si>
    <t>jagriti.goswami10@gmail.com</t>
  </si>
  <si>
    <t>Holy Cross School</t>
  </si>
  <si>
    <t>Ramanuj Gupta Jr. College</t>
  </si>
  <si>
    <t>AHSEC</t>
  </si>
  <si>
    <t>Electronics &amp; Telecommunications</t>
  </si>
  <si>
    <t>NTT Data</t>
  </si>
  <si>
    <t>Software Development Analyst</t>
  </si>
  <si>
    <t>Dell Boomi Developer</t>
  </si>
  <si>
    <t>Associate System Engineer</t>
  </si>
  <si>
    <t>Websphere Business Integration Message Broker Developer</t>
  </si>
  <si>
    <t>CS20S61219136</t>
  </si>
  <si>
    <t>DUC9399540</t>
  </si>
  <si>
    <t>COAP20024312</t>
  </si>
  <si>
    <t>Ms KAJAL RAWAT</t>
  </si>
  <si>
    <t>BHOPAL-Madhya Pradesh-INDIA</t>
  </si>
  <si>
    <t>KAMAL SINGH RAWAT</t>
  </si>
  <si>
    <t>136, BRAHAMPURI COLONY,BEHIND DURGA MANDIR,NEELBAD,Madhya Pradesh,India,462044</t>
  </si>
  <si>
    <t>rawatkajal477@gmail.com</t>
  </si>
  <si>
    <t>SHARDA VIDYA MANDIR</t>
  </si>
  <si>
    <t>Physics,Chemistry,Maths,English,Hindi</t>
  </si>
  <si>
    <t>Rajiv Gandhi Proudyogiki Vishwavidyalay</t>
  </si>
  <si>
    <t>CS20S65010299</t>
  </si>
  <si>
    <t>DUC9400999</t>
  </si>
  <si>
    <t>COAP20012486</t>
  </si>
  <si>
    <t>Mr HARSHIT VERMA</t>
  </si>
  <si>
    <t>CHANDAMETTA-Madhya Pradesh-India</t>
  </si>
  <si>
    <t>VIJAY KANT VERMA</t>
  </si>
  <si>
    <t>SINGH WAHAHNI CHOUK CHANDAMETTA,DIST - CHHINDWARA,,Madhya Pradesh,India,480447</t>
  </si>
  <si>
    <t>harshitv.009@gmail.com</t>
  </si>
  <si>
    <t>FLOWER BELL H.S. SCHOOL CHANDAMETTA</t>
  </si>
  <si>
    <t>BOARD OF SECONDARY EDUCATION MADHYA PRADESH</t>
  </si>
  <si>
    <t>KENDRIYA VIDYALAYA BARKUHI</t>
  </si>
  <si>
    <t>PCM with COMPUTER SCIENCE</t>
  </si>
  <si>
    <t>TECHNOCRATS INSTITUTE OF TECHNOLOGY EXCELLENCE BHOPAL</t>
  </si>
  <si>
    <t>CS20S61405359</t>
  </si>
  <si>
    <t>DUC9430523</t>
  </si>
  <si>
    <t>COAP20010078</t>
  </si>
  <si>
    <t>Mr DHRUV MAHAJAN</t>
  </si>
  <si>
    <t>NEW DELHI-NEW DELHI-INDIA</t>
  </si>
  <si>
    <t>KULDIP RAJ MAHAJAN</t>
  </si>
  <si>
    <t>FLAT NO 27 B, SILVER HEIGHTS APARTMENTS,NAKODAR ROAD, NEAR WADALA CHOWK, JALANDHAR,,Punjab,India,144014</t>
  </si>
  <si>
    <t>DHRUV1997MAHAJAN@GMAIL.COM</t>
  </si>
  <si>
    <t>dhruv1997mahajan@gmail.com</t>
  </si>
  <si>
    <t>MAYOR WORLD SCHOOL</t>
  </si>
  <si>
    <t>NON MEDICAL SCIENCE</t>
  </si>
  <si>
    <t>KPMG INDIA</t>
  </si>
  <si>
    <t>ANALYST - IT ADVISORY</t>
  </si>
  <si>
    <t>Working with large amounts of data and performing ETL to deliver various reporting and dash-boarding services to clients.</t>
  </si>
  <si>
    <t>CS20S63007122</t>
  </si>
  <si>
    <t xml:space="preserve">	DUC9400303</t>
  </si>
  <si>
    <t>COAP20001144</t>
  </si>
  <si>
    <t>Mr SOUMIK PRAMANIIK</t>
  </si>
  <si>
    <t>KHEADA-WEST BENGAL-India</t>
  </si>
  <si>
    <t>SATYEN PRAMANIK</t>
  </si>
  <si>
    <t>BAGUIPARA,CHAPLIN PALLY,VIVEKANANDA ROAD,Near B.T.S MATH,RAJPUR SONARPUR,West Bengal,India,700149</t>
  </si>
  <si>
    <t>soumikpramanik28@gmail.com</t>
  </si>
  <si>
    <t>Government College of Engineering &amp; Leather Technology</t>
  </si>
  <si>
    <t>CS20S66048327</t>
  </si>
  <si>
    <t>DUC9413284</t>
  </si>
  <si>
    <t>COAP20010667</t>
  </si>
  <si>
    <t>Mr Udit Chaurasia</t>
  </si>
  <si>
    <t>Meerut-Uttar Pradesh (U.P.)-India</t>
  </si>
  <si>
    <t>2 BHK GFM-45 Green Wood City,,Baghpat Bypass, NH-58, Meerut,,Uttar Pradesh,India,250002</t>
  </si>
  <si>
    <t>udit.chaurasia23@gmail.com</t>
  </si>
  <si>
    <t>Delhi Public School, Meerut</t>
  </si>
  <si>
    <t>Central Board of Secondary Education (CBSE)</t>
  </si>
  <si>
    <t>Physics, Mathematics, Chemistry</t>
  </si>
  <si>
    <t>Dr. A.P.J. Abdul Kalam Technical University, Uttar Pradesh</t>
  </si>
  <si>
    <t>CS20S63007153</t>
  </si>
  <si>
    <t>COAP20003782</t>
  </si>
  <si>
    <t>Mr RAHUL SANTRAM WAGHMARE</t>
  </si>
  <si>
    <t>LOHARA-Maharashtra-INDIA</t>
  </si>
  <si>
    <t>SANTRAM</t>
  </si>
  <si>
    <t>House No: 389 Basweshwar Chowk Lohara,Tal: Udgir,Dist: Latur,Maharashtra,India,413517</t>
  </si>
  <si>
    <t>rwaghmare981@gmail.com</t>
  </si>
  <si>
    <t>Z. P. High School Lohara</t>
  </si>
  <si>
    <t>MGMs Polytechnic Aurangabad</t>
  </si>
  <si>
    <t>SKN Sinhgad Institute of Technology and Science Lonavala</t>
  </si>
  <si>
    <t>Savitribai Phule Pune University ,Pune</t>
  </si>
  <si>
    <t>CS19S32082727</t>
  </si>
  <si>
    <t>DUC9418784</t>
  </si>
  <si>
    <t>COAP20028712</t>
  </si>
  <si>
    <t>Ms sakshi shambhu dixit</t>
  </si>
  <si>
    <t>Aurangabad-MAHARASHTRA-India</t>
  </si>
  <si>
    <t>shambhu dixit</t>
  </si>
  <si>
    <t>n-5 satyam nagar plot no. 92 sector h,cidco aurangabad,Aurangabad,Maharashtra,India,431003</t>
  </si>
  <si>
    <t>dixitsakshi76@gmail.com</t>
  </si>
  <si>
    <t>SAINT XAVIERS HIGH SCHOOL</t>
  </si>
  <si>
    <t>SHIV CHATTRAPATI SHIVAJI COLLEGE</t>
  </si>
  <si>
    <t>JAWAHARLAL NEHRU ENGINEERING COLLEGE</t>
  </si>
  <si>
    <t>BAMU</t>
  </si>
  <si>
    <t>CS20S63031430</t>
  </si>
  <si>
    <t>DUC9402789</t>
  </si>
  <si>
    <t>COAP20010033</t>
  </si>
  <si>
    <t>Mr AMIT PRASAD</t>
  </si>
  <si>
    <t>SINGRAULI-MADHYA PRADESH-INDIA</t>
  </si>
  <si>
    <t>SHATRUGHAN PRASAD</t>
  </si>
  <si>
    <t>FLAT NO B-211, ITTINA ANU APARTMENTS, WHITEFIELD MAIN ROAD, NEAR HOPE FARM,PATTANDUR AGRAHARA, MAITHRI LAYOUT WHITEFIELD,BANGALORE,Karnataka,India,560066</t>
  </si>
  <si>
    <t>amitprasad2605@gmail.com</t>
  </si>
  <si>
    <t>CHRIST JYOTI SENIOR SECONDARY SCHOOL</t>
  </si>
  <si>
    <t>ELECTRICAL AND ELECTRONICS ENGINEERING</t>
  </si>
  <si>
    <t>MERCEDES BENZ RESEARCH AND DEVELOPMENT INDIA</t>
  </si>
  <si>
    <t>ENGINEER</t>
  </si>
  <si>
    <t>SOFTWARE DEVELOPENT</t>
  </si>
  <si>
    <t>CS20S61224075</t>
  </si>
  <si>
    <t>DUC9431673</t>
  </si>
  <si>
    <t>COAP20000868</t>
  </si>
  <si>
    <t>Mr Vijay Babasaheb Shinde</t>
  </si>
  <si>
    <t>Barshi-MAHARASHTRA-India</t>
  </si>
  <si>
    <t>Babasaheb Rama Shinde</t>
  </si>
  <si>
    <t>Kumbhar Galli, Behind Bus Stand,A/p-Pangri, Tal-Barshi, Dist-Solapur,Maharashtra,Maharashtra,India,413404</t>
  </si>
  <si>
    <t>vijayshinde373@gmail.com</t>
  </si>
  <si>
    <t>JNV, Solapur</t>
  </si>
  <si>
    <t>CIS, Wanowrie</t>
  </si>
  <si>
    <t>GCOEAR, Avasari</t>
  </si>
  <si>
    <t>SPPU, Pune</t>
  </si>
  <si>
    <t>CS20S62069578</t>
  </si>
  <si>
    <t>DUC9404085</t>
  </si>
  <si>
    <t>COAP20023060</t>
  </si>
  <si>
    <t>Mr Saurabh Gupta</t>
  </si>
  <si>
    <t>Raj Nath Gupta</t>
  </si>
  <si>
    <t>2/517, Ruchi Khand 2,Sharda Nagar,Lucknow,Uttar Pradesh,India,226002</t>
  </si>
  <si>
    <t>gupta.saurabh178@gmail.com</t>
  </si>
  <si>
    <t>Stella Maris Convent School, Sultanpur</t>
  </si>
  <si>
    <t>Lucknow Public School, Lucknow</t>
  </si>
  <si>
    <t>PCM+CS</t>
  </si>
  <si>
    <t>CS20S68031260</t>
  </si>
  <si>
    <t>DUC9404079</t>
  </si>
  <si>
    <t>COAP20017455</t>
  </si>
  <si>
    <t>Ms MITISHA AGRAWAL</t>
  </si>
  <si>
    <t>MANISH AGRAWAL</t>
  </si>
  <si>
    <t>140,Gopur colony,,Behind Precanco colony,Near Annapurna road,Indore,Madhya Pradesh,India,452009</t>
  </si>
  <si>
    <t>mitisha.agrawal3@gmail.com</t>
  </si>
  <si>
    <t>LAURELS SCHOOL INTERNATIONAL</t>
  </si>
  <si>
    <t>ANNIE BESANT SCHOOL</t>
  </si>
  <si>
    <t>ENGLISH CORE,MATHEMATICS,PHYSICS,CHEMISTRY,PHYSICAL EDUCATION</t>
  </si>
  <si>
    <t>DEVI AHILYA VISHWAVIDYALYA,INDORE</t>
  </si>
  <si>
    <t>CS20S63012224</t>
  </si>
  <si>
    <t>DUC9415894</t>
  </si>
  <si>
    <t>COAP20003528</t>
  </si>
  <si>
    <t>Mr Surya Prakash Gupta</t>
  </si>
  <si>
    <t>Jai Prakash</t>
  </si>
  <si>
    <t>House No 405, Punjabi Colony, Paidleyganj,Near Krishna Mandir,Gorakhpur,Uttar Pradesh,India,273009</t>
  </si>
  <si>
    <t>suryapg041996@gmail.com</t>
  </si>
  <si>
    <t>Sant Atulanand Residential Academy</t>
  </si>
  <si>
    <t>Sant Atulanand Convent School</t>
  </si>
  <si>
    <t>Physics, Chemistry, Maths, English, Computer Science</t>
  </si>
  <si>
    <t>J.S.S. Academy of Technical Education, Noida</t>
  </si>
  <si>
    <t>CS20S63028432</t>
  </si>
  <si>
    <t>DUC9404376</t>
  </si>
  <si>
    <t>COAP20001587</t>
  </si>
  <si>
    <t>Mr VENUGOPAL S</t>
  </si>
  <si>
    <t>TIRUNELVELI-TAMILNADU-INDIA</t>
  </si>
  <si>
    <t>SUDALAIKKANNAN</t>
  </si>
  <si>
    <t>110-J, MUTHAMIL STREET,BARANI NAGAR, VANNARPETTAI,TIRUNELVELI,Tamil Nadu,India,627003</t>
  </si>
  <si>
    <t>vgs1176@gmail.com</t>
  </si>
  <si>
    <t>ST XAVIERS MHSS</t>
  </si>
  <si>
    <t>TAMILNADU</t>
  </si>
  <si>
    <t>PHYSICS, CHEMISTRY, MATHS, CS</t>
  </si>
  <si>
    <t>COLLEGE OF ENGINEERING- GUINDY, CHENNAI</t>
  </si>
  <si>
    <t>ANNA UNIVERSITY-CEG, CHENNAI</t>
  </si>
  <si>
    <t>PROFESSIONAL</t>
  </si>
  <si>
    <t>NEXT EDUCATION INDIA PVT LTD</t>
  </si>
  <si>
    <t>CS20S67304032</t>
  </si>
  <si>
    <t>DUC9404647</t>
  </si>
  <si>
    <t>COAP20010514</t>
  </si>
  <si>
    <t>Mr Balaji Chundi</t>
  </si>
  <si>
    <t>Markapur-Andhra Pradesh-India</t>
  </si>
  <si>
    <t>Chundi Suresh Kumar</t>
  </si>
  <si>
    <t>10-103/A,Jawahar Nagar Colony,C/O Jothi Mess, Markapur,Andhrapradesh,India,523316</t>
  </si>
  <si>
    <t>balajichundi.official@gmail.com</t>
  </si>
  <si>
    <t>Sri Sai Balaji High School</t>
  </si>
  <si>
    <t>Sri Sadhana Junior College</t>
  </si>
  <si>
    <t>National Institute of Technology Patna</t>
  </si>
  <si>
    <t>CS20S64014185</t>
  </si>
  <si>
    <t>DUC9405841</t>
  </si>
  <si>
    <t>COAP20012088</t>
  </si>
  <si>
    <t>Ms Swati Rajwal</t>
  </si>
  <si>
    <t>Kashmir Singh</t>
  </si>
  <si>
    <t>418/III, Block-16, Delhi Government Employees Residential Complex,Sector-3, Dwarka, New Delhi-110078,Delhi,Delhi,India,110078</t>
  </si>
  <si>
    <t>rajwalswati213@gmail.com</t>
  </si>
  <si>
    <t>Kennedy Public School</t>
  </si>
  <si>
    <t>N.K. Bagrodia Public School</t>
  </si>
  <si>
    <t>CS20S62075179</t>
  </si>
  <si>
    <t xml:space="preserve">DUC9405686 </t>
  </si>
  <si>
    <t>COAP20011615</t>
  </si>
  <si>
    <t>Mr Ram Choudhary</t>
  </si>
  <si>
    <t>Dhakalgaon-Madhya Pradesh-India</t>
  </si>
  <si>
    <t>Yashwant</t>
  </si>
  <si>
    <t>village dhakalgaon , tehsil barwaha( sanawad ) , district khargone,Bhaydiya mohalla,sanawad,Madhya Pradesh,India,451111</t>
  </si>
  <si>
    <t>itsmeramofficial@gmail.com</t>
  </si>
  <si>
    <t>Grace English Medium H S School , Barwaha</t>
  </si>
  <si>
    <t>Rashtriya Vidhya Mandir H S School , Indore</t>
  </si>
  <si>
    <t>Sagar Institute of Science Technology and Research , Bhopal</t>
  </si>
  <si>
    <t>CS20S63012894</t>
  </si>
  <si>
    <t>DUC9425119</t>
  </si>
  <si>
    <t>COAP20020895</t>
  </si>
  <si>
    <t>Mr RAJAT PRATAP</t>
  </si>
  <si>
    <t>HAPUR-Uttar Pradesh-INDIA</t>
  </si>
  <si>
    <t>SATISH SINGH</t>
  </si>
  <si>
    <t>BAROLA,NEAR SHRI RAM HOSPITAL,NOIDA,GAUTAM BUDDH NAGAR,Uttar Pradesh,India,201304</t>
  </si>
  <si>
    <t>rajatpratap_singh@yahoo.com</t>
  </si>
  <si>
    <t>54759-PANCHSHEEL BALAK INTER COLLEGE,NOIDA</t>
  </si>
  <si>
    <t>54447-JAGRAN PUBLIC SCHOOL,NOIDA</t>
  </si>
  <si>
    <t>English Core,Physics,Chemistry,Mathematics,Computer Science</t>
  </si>
  <si>
    <t>G.L BAJAJ INSTITUTE OF TECHNOLOGY AND MANAGEMENT,G.NOIDA</t>
  </si>
  <si>
    <t>CS20S63029231</t>
  </si>
  <si>
    <t>DUC9407188</t>
  </si>
  <si>
    <t>COAP20014573</t>
  </si>
  <si>
    <t>Mr Shahul Hameed M J</t>
  </si>
  <si>
    <t>Chennai-Tamilnadu-India</t>
  </si>
  <si>
    <t>Mohammed Ali Jinna</t>
  </si>
  <si>
    <t>15/8, 2nd street,Indhira nagar, pallavaram,Chennai,Tamil Nadu,India,600043</t>
  </si>
  <si>
    <t>shahulandhermis24@gmail.com</t>
  </si>
  <si>
    <t>Cantonment board high school</t>
  </si>
  <si>
    <t>Tamilnadu State Board</t>
  </si>
  <si>
    <t>School First Rank</t>
  </si>
  <si>
    <t>Jaigopal garodia national higher secondary school</t>
  </si>
  <si>
    <t>Computer science,Maths,Physics,Chemistry,English,Tamil</t>
  </si>
  <si>
    <t>RMD Engineering college</t>
  </si>
  <si>
    <t>Anna university,Chennai</t>
  </si>
  <si>
    <t>Hitachi solutions India Pvt Ltd</t>
  </si>
  <si>
    <t>Technical Consultant</t>
  </si>
  <si>
    <t>R&amp;D and Product Developer</t>
  </si>
  <si>
    <t>CS20S67305057</t>
  </si>
  <si>
    <t>DUC9447419</t>
  </si>
  <si>
    <t>COAP20029159</t>
  </si>
  <si>
    <t>Ms BOGGARAPU SUSMITA</t>
  </si>
  <si>
    <t>KODAD-TELANGANA-INDIA</t>
  </si>
  <si>
    <t>BOGGARAPU VENKATADRI</t>
  </si>
  <si>
    <t>D/79,NALCONAGAR,ANGUL,Odisha(Orissa),India,759145</t>
  </si>
  <si>
    <t>bsusmita1408@gmail.com</t>
  </si>
  <si>
    <t>SRI SAI CHAITANYA MAHILA Jr KALASALA</t>
  </si>
  <si>
    <t>IIIT BHUBANESWAR</t>
  </si>
  <si>
    <t>DUC9416929</t>
  </si>
  <si>
    <t>COAP20000835</t>
  </si>
  <si>
    <t>Mr MUKESH KUMAR TOPPO</t>
  </si>
  <si>
    <t>GUMLA-JHARKHAND-INDIA</t>
  </si>
  <si>
    <t>BHIKHAM TOPPO</t>
  </si>
  <si>
    <t>ORAON CHOWK, HESAG,HATIA,RANCHI,Jharkhand,India,834003</t>
  </si>
  <si>
    <t>mukesh96toppo@gmail.com</t>
  </si>
  <si>
    <t>LOYOLA CONVENT SCHOOL DUMARDAGA</t>
  </si>
  <si>
    <t>ST XAVIERS COLLEGE RANCHI</t>
  </si>
  <si>
    <t>JHARKHAND ACADEMIC COUNCIL BOARD</t>
  </si>
  <si>
    <t>CS20S66026052</t>
  </si>
  <si>
    <t>DUC9408873</t>
  </si>
  <si>
    <t>COAP20015164</t>
  </si>
  <si>
    <t>Mr PRASOON SAHU</t>
  </si>
  <si>
    <t>SOHAGPUR-MADHYA PRADESH-INDIA</t>
  </si>
  <si>
    <t>MOHANLAL SAHU</t>
  </si>
  <si>
    <t>HOUSE NO.2,AMBEDKAR WARD,NEAR OLD BUS STAND,SOHAGPUR,Madhya Pradesh,India,461771</t>
  </si>
  <si>
    <t>pra07sahu@gmail.com</t>
  </si>
  <si>
    <t>ST. PATRICK'S H.S SCHOOL</t>
  </si>
  <si>
    <t>VIVEKANAND PUBLIC H.S. SCHOOL</t>
  </si>
  <si>
    <t>FACULTY OF ENGINEERING AND TECHNOLOGY</t>
  </si>
  <si>
    <t>GURUKULA KANGRI VISHWAVIDYALAYA</t>
  </si>
  <si>
    <t>CS20S62039500</t>
  </si>
  <si>
    <t>DUC9409278</t>
  </si>
  <si>
    <t>COAP20014770</t>
  </si>
  <si>
    <t>Ms Shashwat Dhananjay</t>
  </si>
  <si>
    <t>Dhananjay Kumar</t>
  </si>
  <si>
    <t>A-604,Alpine Viva,Seegehalli,,Karnataka,India,560067</t>
  </si>
  <si>
    <t>shashwat.dhananjay14@gmail.com</t>
  </si>
  <si>
    <t>St Karen's Secondary School</t>
  </si>
  <si>
    <t>Krishna Public school</t>
  </si>
  <si>
    <t>MIT ACADEMY OF ENGINEERING</t>
  </si>
  <si>
    <t>Mu Sigma</t>
  </si>
  <si>
    <t>Trainee Decision Scientist</t>
  </si>
  <si>
    <t>0-6-21</t>
  </si>
  <si>
    <t>Solving real world problems using various data science and analytical methods</t>
  </si>
  <si>
    <t>CS19S32098155</t>
  </si>
  <si>
    <t>DUC9409528</t>
  </si>
  <si>
    <t>COAP20011425</t>
  </si>
  <si>
    <t>Mr Sandipan Paul</t>
  </si>
  <si>
    <t>Kolkata-WEST BENGAL-India</t>
  </si>
  <si>
    <t>Samir Kumar Paul</t>
  </si>
  <si>
    <t>170,Ashokegarh,Opposite to Dr.Poritosh Roy's Clinic,Kolkata,West Bengal,India,700108</t>
  </si>
  <si>
    <t>paul.sandipan04@gmail.com</t>
  </si>
  <si>
    <t>Central Modern School</t>
  </si>
  <si>
    <t>2-0-12</t>
  </si>
  <si>
    <t>CS20S66055026</t>
  </si>
  <si>
    <t>DUC9410949</t>
  </si>
  <si>
    <t>COAP20028663</t>
  </si>
  <si>
    <t>Mr Arjun Olachery</t>
  </si>
  <si>
    <t>Kannur-Kerala-India</t>
  </si>
  <si>
    <t>Sujith Olachery</t>
  </si>
  <si>
    <t>Arunima House,P.O Pallikunnu,Near Vasanth Nagar Colony,Kerala,India,670004</t>
  </si>
  <si>
    <t>arjun2olachery@gmail.com</t>
  </si>
  <si>
    <t>Gandhi Memorial International School</t>
  </si>
  <si>
    <t>IGCSE</t>
  </si>
  <si>
    <t>Raha International School</t>
  </si>
  <si>
    <t>IB</t>
  </si>
  <si>
    <t>Math, Physics, Chemistry, Economics, Spanish, Literature</t>
  </si>
  <si>
    <t>Vellore Institute of Technology, Vellore</t>
  </si>
  <si>
    <t>Suyati Technologies</t>
  </si>
  <si>
    <t>0-0-29</t>
  </si>
  <si>
    <t>Building web applications using CodeIgniter</t>
  </si>
  <si>
    <t>CS20S61305034</t>
  </si>
  <si>
    <t>DUC9412313</t>
  </si>
  <si>
    <t>COAP20004159</t>
  </si>
  <si>
    <t>Mr Sanket C Uppin</t>
  </si>
  <si>
    <t>Sirsi-Karnataka-India</t>
  </si>
  <si>
    <t>Chandrashekar Uppin</t>
  </si>
  <si>
    <t>#19/5,flat no A-002,Gaana Regent Apartment,Channasandra,RR nagar, Bangalore,Karnataka,India,560098</t>
  </si>
  <si>
    <t>sanketuppin94@gmail.com</t>
  </si>
  <si>
    <t>ST.ANTHONY HIGH SCHOOL</t>
  </si>
  <si>
    <t>KARNATAKA SECONDARY EDUCATION EXAMINATION BOARD</t>
  </si>
  <si>
    <t>MES CHAITHANYA PU COLLEGE</t>
  </si>
  <si>
    <t>DEPARTMENT OF PU EDUCATION KARNATAKA</t>
  </si>
  <si>
    <t>Statistics</t>
  </si>
  <si>
    <t>THE NATIONAL INSTITUTE OF ENGINEERING, MYSORE</t>
  </si>
  <si>
    <t>Distinction with First class</t>
  </si>
  <si>
    <t>IP INFUSION SOFTWARE INDIA PVT LTD</t>
  </si>
  <si>
    <t>Network engineer</t>
  </si>
  <si>
    <t>CS20S61206613</t>
  </si>
  <si>
    <t>DUC9416753</t>
  </si>
  <si>
    <t>COAP20028813</t>
  </si>
  <si>
    <t>Ms Tejasree Duggireddy</t>
  </si>
  <si>
    <t>KADAPA-Andhra Pradesh-india</t>
  </si>
  <si>
    <t>DUGGIREDDY SRINIVASAREDDY</t>
  </si>
  <si>
    <t>45/257-2-1,BALAJINAGAR,Ravindranagar post,kadapa,KADAPA,Andhrapradesh,India,516003</t>
  </si>
  <si>
    <t>tejasree6013@gmail.com</t>
  </si>
  <si>
    <t>Nagarjuna Model School</t>
  </si>
  <si>
    <t>state board of secondary education</t>
  </si>
  <si>
    <t>board of intermediate education</t>
  </si>
  <si>
    <t>sri venkateswara university college of engineering</t>
  </si>
  <si>
    <t>sri venkateswara university</t>
  </si>
  <si>
    <t>CS20S67123170</t>
  </si>
  <si>
    <t>COAP20029018</t>
  </si>
  <si>
    <t>Mr Abhijit Pandey</t>
  </si>
  <si>
    <t>67/28, Strand Road,Cross Road -12,,West Bengal,India,700006</t>
  </si>
  <si>
    <t>er.abhi127@gmail.com</t>
  </si>
  <si>
    <t>Shree Maheshwari Vidyalaya</t>
  </si>
  <si>
    <t>Shree Jain Vidyalaya</t>
  </si>
  <si>
    <t>Narula Institute of Technology</t>
  </si>
  <si>
    <t>Capgemini India Pvt Ltd</t>
  </si>
  <si>
    <t>CS20S61207389</t>
  </si>
  <si>
    <t>DUC9413112</t>
  </si>
  <si>
    <t>COAP20029832</t>
  </si>
  <si>
    <t>Mr Harshit Gupta</t>
  </si>
  <si>
    <t>Pawan Kumar Gupta</t>
  </si>
  <si>
    <t>5/1,Raj Ballav Saha Lane,,2nd floor,Howrah, West Bengal,West Bengal,India,711101</t>
  </si>
  <si>
    <t>harshitgupta323@gmail.com</t>
  </si>
  <si>
    <t>St. Aloysius Orphanage and Day School</t>
  </si>
  <si>
    <t>St. Thomas Church School</t>
  </si>
  <si>
    <t>Factspan Analytics Private Limited</t>
  </si>
  <si>
    <t>Capgemini India Private Limited</t>
  </si>
  <si>
    <t>Azure Data Factory Developer</t>
  </si>
  <si>
    <t>CS20S61208159</t>
  </si>
  <si>
    <t>DUC9414099</t>
  </si>
  <si>
    <t>COAP20029837</t>
  </si>
  <si>
    <t>Mr Bhavyai Gupta</t>
  </si>
  <si>
    <t>Ajay Kumar Gupta</t>
  </si>
  <si>
    <t>C-104, Akash Ganga Apartments, Plot-17,Sector-6, Dwarka, New Delhi,,Delhi,India,110075</t>
  </si>
  <si>
    <t>zbhavyai@gmail.com</t>
  </si>
  <si>
    <t>Venkateshwar International School</t>
  </si>
  <si>
    <t>Luxoft</t>
  </si>
  <si>
    <t>Analyst</t>
  </si>
  <si>
    <t>Liquidhub</t>
  </si>
  <si>
    <t>CS20S63028225</t>
  </si>
  <si>
    <t>DUC9414003</t>
  </si>
  <si>
    <t>COAP20006815</t>
  </si>
  <si>
    <t>Mr Sagar Khatri</t>
  </si>
  <si>
    <t>Vijender Singh Khatri</t>
  </si>
  <si>
    <t>Hno-1/545, Jatwara,Sonipat,,Haryana,India,131001</t>
  </si>
  <si>
    <t>sagarkhatri8950@gmail.com</t>
  </si>
  <si>
    <t>Jain Vidya Mandir High School</t>
  </si>
  <si>
    <t>Physics, Chemistry,Mathematics, English, Informatics Practices</t>
  </si>
  <si>
    <t>Shri Balwant Institute of Technology</t>
  </si>
  <si>
    <t>Deenbandhu Chhotu Ram University of Science and Technology</t>
  </si>
  <si>
    <t>CS20S63050067</t>
  </si>
  <si>
    <t>DUC9441025</t>
  </si>
  <si>
    <t>COAP20008825</t>
  </si>
  <si>
    <t>Mr swapnil pramod naik</t>
  </si>
  <si>
    <t>alibag-maharashtra-india</t>
  </si>
  <si>
    <t>pramod</t>
  </si>
  <si>
    <t>150, room no 2, kadriwadi, LG road,mahim, mumbai,,Maharashtra,India,400016</t>
  </si>
  <si>
    <t>naikswapnil08@gmail.com</t>
  </si>
  <si>
    <t>utkarsha vidyalaya</t>
  </si>
  <si>
    <t>south indian education society</t>
  </si>
  <si>
    <t>don bosco institute of technology</t>
  </si>
  <si>
    <t>mumbai university</t>
  </si>
  <si>
    <t>Whitecrow Research</t>
  </si>
  <si>
    <t>CS20S62049120</t>
  </si>
  <si>
    <t>DUC9429839</t>
  </si>
  <si>
    <t>COAP20020345</t>
  </si>
  <si>
    <t>Mr Moreshwar Rajan Nabar</t>
  </si>
  <si>
    <t>Rajan Nabar</t>
  </si>
  <si>
    <t>14 D, Cedar, Edenwoods,Nath Pai Marg, Near D-Mart,,Thane,Maharashtra,India,400610</t>
  </si>
  <si>
    <t>mrnabar@gmail.com</t>
  </si>
  <si>
    <t>Anubhuti School</t>
  </si>
  <si>
    <t>Smt. Sulochanadevi Singhania School</t>
  </si>
  <si>
    <t>Manipal University</t>
  </si>
  <si>
    <t>CS20S62042096</t>
  </si>
  <si>
    <t>DUC9414543</t>
  </si>
  <si>
    <t>COAP20029528</t>
  </si>
  <si>
    <t>Mr Kartik singhal</t>
  </si>
  <si>
    <t>ajay singhal</t>
  </si>
  <si>
    <t>Gandhi Colony Navada Road, gali no 2,behind indian hurbs,Saharanpur,Uttar Pradesh,India,247001</t>
  </si>
  <si>
    <t>kartiksinghal28@gmail.com</t>
  </si>
  <si>
    <t>saraswati vidya mandir inter college</t>
  </si>
  <si>
    <t>up</t>
  </si>
  <si>
    <t>n/a</t>
  </si>
  <si>
    <t>ABES EC</t>
  </si>
  <si>
    <t>uptu</t>
  </si>
  <si>
    <t>CS20S63028323</t>
  </si>
  <si>
    <t>DUC9415110</t>
  </si>
  <si>
    <t>COAP20007485</t>
  </si>
  <si>
    <t>Ms Samiksha Verma</t>
  </si>
  <si>
    <t>Fatehpur-Uttar Pradesh-india</t>
  </si>
  <si>
    <t>Om Prakash Verma</t>
  </si>
  <si>
    <t>vill- Miyapur, Post- Khapurwa,tehsil Fatehpur,Barabanki,Uttar Pradesh,India,225305</t>
  </si>
  <si>
    <t>samiksha1998verma@gmail.com</t>
  </si>
  <si>
    <t>Saraswati shishu mandir inter college</t>
  </si>
  <si>
    <t>Hindi,Mathematics,Physics,Chemistry,English</t>
  </si>
  <si>
    <t>Computer Science &amp; engineering</t>
  </si>
  <si>
    <t>CS20S65013283</t>
  </si>
  <si>
    <t>DUC9433039</t>
  </si>
  <si>
    <t>COAP20001958</t>
  </si>
  <si>
    <t>PATNA-BIHAR-India</t>
  </si>
  <si>
    <t>Narendra Sharma</t>
  </si>
  <si>
    <t>H/O Rajiv Shahi, Kalamanch,Bakerganj, Patna,PATNA,Bihar,India,800004</t>
  </si>
  <si>
    <t>Shivamsharma6@gmail.com</t>
  </si>
  <si>
    <t>ST. Xavier's High School</t>
  </si>
  <si>
    <t>Vidya Niketan</t>
  </si>
  <si>
    <t>Maharishi Markandeshwar University</t>
  </si>
  <si>
    <t>DEEMED</t>
  </si>
  <si>
    <t>Management Trainee</t>
  </si>
  <si>
    <t>Quality Council Of India</t>
  </si>
  <si>
    <t>0-7-29</t>
  </si>
  <si>
    <t>iOS</t>
  </si>
  <si>
    <t>Seraphic Solutions</t>
  </si>
  <si>
    <t>iOS Developer</t>
  </si>
  <si>
    <t>Android</t>
  </si>
  <si>
    <t>GST Sahyog</t>
  </si>
  <si>
    <t>CS20S64014249</t>
  </si>
  <si>
    <t>DUC9462662</t>
  </si>
  <si>
    <t>COAP20021333</t>
  </si>
  <si>
    <t>Mr Mahesh Mohan Hosmane</t>
  </si>
  <si>
    <t>Mundgod-Karnataka-India</t>
  </si>
  <si>
    <t>Mohan Fakeer Hosmane</t>
  </si>
  <si>
    <t>H.No 2990/1,"Udayashree",Jogalase,Ankola,Dist Uttara Kannada,Karnataka,India,581314</t>
  </si>
  <si>
    <t>maheshhosmane1996@gmail.com</t>
  </si>
  <si>
    <t>Nirmala Hrudaya High School</t>
  </si>
  <si>
    <t>Distinctiom</t>
  </si>
  <si>
    <t>Poorna Prajna Karuna Science Composite PU College</t>
  </si>
  <si>
    <t>Physics,Chemistry,Mathematics,Computer Science</t>
  </si>
  <si>
    <t>B V Bhoomaraddi College of Engineering and Technology</t>
  </si>
  <si>
    <t>Visvesvaraya Technological University,Belgavi</t>
  </si>
  <si>
    <t>Automation and Robotics</t>
  </si>
  <si>
    <t>Ducom Instruments</t>
  </si>
  <si>
    <t>0-9-12</t>
  </si>
  <si>
    <t>Research and Development</t>
  </si>
  <si>
    <t>CS20S61243025</t>
  </si>
  <si>
    <t>DUC9418087</t>
  </si>
  <si>
    <t>COAP20025745</t>
  </si>
  <si>
    <t>Mr PANKAJ PANWAR</t>
  </si>
  <si>
    <t>GOTAN-RAJASTHAN-INDIA</t>
  </si>
  <si>
    <t>SAHI RAM</t>
  </si>
  <si>
    <t>III/F 29 , SECTOR 1,UNIVERSITY STAFF COLONY, RESIDENCY ROAD,Jodhpur,Rajasthan,India,342011</t>
  </si>
  <si>
    <t>pankajpanwarmbm@gmail.com</t>
  </si>
  <si>
    <t>kendriya vidyalaya afs no. 1 jodhpur</t>
  </si>
  <si>
    <t>PHYSICS,CHEMISTRY , MATHEMATICS,ENGLISH,COMPUTER SCIENCE</t>
  </si>
  <si>
    <t>M.B.M. ENGINEERING COLLEGE, JODHPUR</t>
  </si>
  <si>
    <t>CS20S63024225</t>
  </si>
  <si>
    <t>DUC9418570</t>
  </si>
  <si>
    <t>COAP20004152</t>
  </si>
  <si>
    <t>Mr Hari Teja Jajula</t>
  </si>
  <si>
    <t>Hyderabad-Andhra Pradesh-India</t>
  </si>
  <si>
    <t>Jajula veeranjaneyulu</t>
  </si>
  <si>
    <t>BHEL MIG 2309 Serilingampally Hyderabad 502032,Rangareddy district,,Telangana,India,502032</t>
  </si>
  <si>
    <t>haritejavinny@gmail.com</t>
  </si>
  <si>
    <t>Rao's High School</t>
  </si>
  <si>
    <t>Board of Intermediate Education Telangana State</t>
  </si>
  <si>
    <t>GITAM</t>
  </si>
  <si>
    <t>Database Administrator</t>
  </si>
  <si>
    <t>CS20S61405996</t>
  </si>
  <si>
    <t>DUC9418533</t>
  </si>
  <si>
    <t>COAP20022853</t>
  </si>
  <si>
    <t>Mr ABHINAV DWIVEDI</t>
  </si>
  <si>
    <t>HAMIRPUR-UTTAR PRADESH-INDIA</t>
  </si>
  <si>
    <t>ASHUTOSH DWIVEDI</t>
  </si>
  <si>
    <t>402,ANANYA APARTMENT,SHANTI COLONY,STEEL GATE,SARAIDHELA,DHANBAD,Jharkhand,India,828127</t>
  </si>
  <si>
    <t>abh696@gmail.com</t>
  </si>
  <si>
    <t>ST.JOSEPH'S SCHOOL</t>
  </si>
  <si>
    <t>SRM INSTITUTE OF SCIENCE AND TECHNOLOGY</t>
  </si>
  <si>
    <t>CS20S64020054</t>
  </si>
  <si>
    <t>DUC9418444</t>
  </si>
  <si>
    <t>COAP20020870</t>
  </si>
  <si>
    <t>Mr Zulqarnain Ahmed</t>
  </si>
  <si>
    <t>Chikmagalur-Karnataka-India</t>
  </si>
  <si>
    <t>Ajmal Ahamed</t>
  </si>
  <si>
    <t>685,1st Stage Rajiv Nagar,Mysore,Karnataka,India,570019</t>
  </si>
  <si>
    <t>zulqarnainahmed97@gmail.com</t>
  </si>
  <si>
    <t>Indian School Muscat</t>
  </si>
  <si>
    <t>PCM Computer Science</t>
  </si>
  <si>
    <t>Bearys Institute of Technology</t>
  </si>
  <si>
    <t>Application Development</t>
  </si>
  <si>
    <t>CS20S61246053</t>
  </si>
  <si>
    <t>DUC9418494</t>
  </si>
  <si>
    <t>COAP20018675</t>
  </si>
  <si>
    <t>Mr Shoumik Ghosal</t>
  </si>
  <si>
    <t>Soumen Ghosal</t>
  </si>
  <si>
    <t>Flat 509, Green Enclave,Lalkuthi Parthanagari,Rajarhat Gopalpur,West Bengal,India,700136</t>
  </si>
  <si>
    <t>smkghs02@gmail.com</t>
  </si>
  <si>
    <t>Kendriya Vidyalaya Bondamunda</t>
  </si>
  <si>
    <t>Deepika English Medium School</t>
  </si>
  <si>
    <t>Computer Science, Maths, English, Physics, Chemistry</t>
  </si>
  <si>
    <t>CS20S66022384</t>
  </si>
  <si>
    <t>DUC9418566</t>
  </si>
  <si>
    <t>COAP20008291</t>
  </si>
  <si>
    <t>Mr SHEIK DAWOOD SAIT</t>
  </si>
  <si>
    <t>HIRIYUR-KARNATAKA-INDIA</t>
  </si>
  <si>
    <t>ABDUL HAMEED</t>
  </si>
  <si>
    <t>DAWOOD ILLAM BEHIND BANASHANKARI TEMPLE,BASAVANAKATTE,HIRIYUR CHITRADURGA DIST,Karnataka,India,577598</t>
  </si>
  <si>
    <t>dawoodsheik12@gmail.com</t>
  </si>
  <si>
    <t>ST ANNS HIGH SCHOOL, HIRIYUR</t>
  </si>
  <si>
    <t>SARVODAYA P U COLLEGE, TUMKUR</t>
  </si>
  <si>
    <t>KARNATAKA DEPARTMENT OF PRE UNIVERSITY EDUCATION</t>
  </si>
  <si>
    <t>PHYSICS, CHEMISTRY, MATHEMATICS, BIOLOGY</t>
  </si>
  <si>
    <t>SRI SIDDHARTHA INSTITUTE OF TECHNOLOGY, TUMKUR</t>
  </si>
  <si>
    <t>CS20S61233080</t>
  </si>
  <si>
    <t>DUC9418717</t>
  </si>
  <si>
    <t>COAP20010741</t>
  </si>
  <si>
    <t>Mr Shivam Ratnakant Mhaskar</t>
  </si>
  <si>
    <t>Roha-Maharashtra-India</t>
  </si>
  <si>
    <t>Ratnakant Tukaram Mhaskar</t>
  </si>
  <si>
    <t>Flat No. P - 206,,Neelkanth Vishwa Phase 1, Usarli,Near Vichumbe Gaondevi Mandir, Panvel East,Maharashtra,India,410206</t>
  </si>
  <si>
    <t>shivammhaskar07@gmail.com</t>
  </si>
  <si>
    <t>St. Augustines High School</t>
  </si>
  <si>
    <t>S S High School and Junior College</t>
  </si>
  <si>
    <t>Electronics Engineering</t>
  </si>
  <si>
    <t>CS20S63041162</t>
  </si>
  <si>
    <t>DUC9419110</t>
  </si>
  <si>
    <t>COAP20013152</t>
  </si>
  <si>
    <t>Mr Shreyan Saha</t>
  </si>
  <si>
    <t>Goutam Saha</t>
  </si>
  <si>
    <t>2/4A,SREENATH,MUKHERJEE LANE,KOLKATA-700030,West Bengal,India,700030</t>
  </si>
  <si>
    <t>shreyansaha18@gmail.com</t>
  </si>
  <si>
    <t>CALCUTTA BOYS' SCHOOL</t>
  </si>
  <si>
    <t>Indian Certificate of Secondary Education(ICSE)</t>
  </si>
  <si>
    <t>Indian School Certificate(ISC)</t>
  </si>
  <si>
    <t>CS20S66053102</t>
  </si>
  <si>
    <t>DUC9447741</t>
  </si>
  <si>
    <t>COAP20006054</t>
  </si>
  <si>
    <t>Ms AKANKSHA AGRAWAL</t>
  </si>
  <si>
    <t>SAYAR-chhattisgarh-India</t>
  </si>
  <si>
    <t>RAJESH KUMAR AGRAWAL</t>
  </si>
  <si>
    <t>Villege + post sayar,Disst.- surguja,,Chhattisgarh,India,497117</t>
  </si>
  <si>
    <t>akankshaa262@gmail.com</t>
  </si>
  <si>
    <t>HOLLY CROSS AMBIKAPUR</t>
  </si>
  <si>
    <t>BHILAI INSTITUTE OF TECHNOLOGY RAIPUR</t>
  </si>
  <si>
    <t>CHHATISGARH SWAMI VIVEKANAND TECHNICAL UNIVERSITY BHILAI</t>
  </si>
  <si>
    <t>CS20S66020381</t>
  </si>
  <si>
    <t>DUC9420068</t>
  </si>
  <si>
    <t>COAP20023076</t>
  </si>
  <si>
    <t>Ms Tama Ray Chowdhury</t>
  </si>
  <si>
    <t>Tapas Ray Chowdhury</t>
  </si>
  <si>
    <t>Natunpally Paschim,Sonarpur,Kolkata,West Bengal,India,700150</t>
  </si>
  <si>
    <t>tamaraychowdhury@gmail.com</t>
  </si>
  <si>
    <t>KAMRABAD GIRLS HIGH SCHOOL</t>
  </si>
  <si>
    <t>GOVT. COLLEGE OF ENGINEERING &amp; CERAMIC TECHNOLOGY</t>
  </si>
  <si>
    <t>CS20S66057131</t>
  </si>
  <si>
    <t xml:space="preserve">DUC9433477 </t>
  </si>
  <si>
    <t>COAP20003806</t>
  </si>
  <si>
    <t>Mr Ashutosh Shrivastava</t>
  </si>
  <si>
    <t>Rewa-Madhya Pradesh-India</t>
  </si>
  <si>
    <t>Aruna Kumar Shrivastava</t>
  </si>
  <si>
    <t>E-43 Staff Colony Sarlanagar,Maihar,,Madhya Pradesh,India,485772</t>
  </si>
  <si>
    <t>ashutosh.shrivastava092@gmail.com</t>
  </si>
  <si>
    <t>Sarla Higher Secondary School</t>
  </si>
  <si>
    <t>Aklank Public School</t>
  </si>
  <si>
    <t>English,Mathematics,Physics,Chemistry,Physical Education</t>
  </si>
  <si>
    <t>IET DAVV</t>
  </si>
  <si>
    <t>CS20S63012594</t>
  </si>
  <si>
    <t>DUC9427355</t>
  </si>
  <si>
    <t>COAP20017794</t>
  </si>
  <si>
    <t>Mr SHUBHAM KUMAR PYASE</t>
  </si>
  <si>
    <t>RAMLAL PYASE</t>
  </si>
  <si>
    <t>techops laxmi apartment nagpur,koradi road,Nagpur,Maharashtra,India,440030</t>
  </si>
  <si>
    <t>shubhamztc@gmail.com</t>
  </si>
  <si>
    <t>CENTRAL RAILWAY SCHOOL</t>
  </si>
  <si>
    <t>NARAYANA JR.COLLEGE</t>
  </si>
  <si>
    <t>BOARD OF INTERMEDIATE EDU HYDERABAD</t>
  </si>
  <si>
    <t>RCOEM NAGPUR</t>
  </si>
  <si>
    <t>Rashtrasant Tukadoji Maharaj Nagpur University.</t>
  </si>
  <si>
    <t>CS20S63037178</t>
  </si>
  <si>
    <t>DUC9421400</t>
  </si>
  <si>
    <t>COAP20022762</t>
  </si>
  <si>
    <t>Mr VUPPALA MANISH</t>
  </si>
  <si>
    <t>VUPPALA SRINIVAS</t>
  </si>
  <si>
    <t>6-6-269/86, Arunjyothi Colony,,Gandhinagar, Bansilalpet,,Secunderabad Hyderabad,Telangana,India,500080</t>
  </si>
  <si>
    <t>manish.v1997@gmail.com</t>
  </si>
  <si>
    <t>Brilliant Grammar High School, Narayanaguda</t>
  </si>
  <si>
    <t>State Board of Secondary Education</t>
  </si>
  <si>
    <t>Shivam Junior College</t>
  </si>
  <si>
    <t>Board of Intermediate Education AP</t>
  </si>
  <si>
    <t>Chaitanya Bharathi Institute of Technology</t>
  </si>
  <si>
    <t>Computer  Science and Engineering</t>
  </si>
  <si>
    <t>CS20S66023175</t>
  </si>
  <si>
    <t>DUC9422320</t>
  </si>
  <si>
    <t>COAP20009729</t>
  </si>
  <si>
    <t>Ms Faridabi Abdul Razak Shaikh</t>
  </si>
  <si>
    <t>Abdul Razak</t>
  </si>
  <si>
    <t>A/113 Ramabai Nagar Dr Ambedkar Road,Matunga Labour Camp,Mumbai,Maharashtra,India,400019</t>
  </si>
  <si>
    <t>sheikhfaridabi@gmail.com</t>
  </si>
  <si>
    <t>Our Lady Of Good Counsel High School</t>
  </si>
  <si>
    <t>Andhra Education Society's Jr. College</t>
  </si>
  <si>
    <t>Maharashtra State  Board</t>
  </si>
  <si>
    <t>Rozvi College of Engineering</t>
  </si>
  <si>
    <t>Tech Mahindra</t>
  </si>
  <si>
    <t>2-0-14</t>
  </si>
  <si>
    <t>Software Testing</t>
  </si>
  <si>
    <t>CS19S32055109</t>
  </si>
  <si>
    <t>DUC9454621</t>
  </si>
  <si>
    <t>COAP20000125</t>
  </si>
  <si>
    <t>Mr SHRAVAN NAIK BADAVATH</t>
  </si>
  <si>
    <t>NALGONDA-TELANGANA-INDIA</t>
  </si>
  <si>
    <t>BRAHMAN</t>
  </si>
  <si>
    <t>PLOT NO 102 SRI MAHAGAYATRI GHMC LAYOUT COLONY,NEAR MEGACITY SCHOOL,HAYATHNAGAR RANGAREDDY,Telangana,India,501505</t>
  </si>
  <si>
    <t>badavathshravan20@gmail.com</t>
  </si>
  <si>
    <t>KRISHNAVENI TALENT SCHOOL</t>
  </si>
  <si>
    <t>VARDHAMAN COLLEGE OF ENGINEERING</t>
  </si>
  <si>
    <t>SECOND</t>
  </si>
  <si>
    <t>CS20S61402595</t>
  </si>
  <si>
    <t>DUC9448861</t>
  </si>
  <si>
    <t>COAP20005369</t>
  </si>
  <si>
    <t>Mr ADARSH TIWARI</t>
  </si>
  <si>
    <t>PREDUMAN KUMAR TIWARI</t>
  </si>
  <si>
    <t>4/116 A-1 SHIV KATRA,KANPUR,,Uttar Pradesh,India,208007</t>
  </si>
  <si>
    <t>adarsh07.iert@gmail.com</t>
  </si>
  <si>
    <t>S V M I C Defence Colony Jajmau Kanpur-208010</t>
  </si>
  <si>
    <t>U.P. Board</t>
  </si>
  <si>
    <t>Institute of Engineering and Rural Technology Prayagraj-211002</t>
  </si>
  <si>
    <t>Dr. A P J Abdul Kalam Technical University Uttar Pradesh</t>
  </si>
  <si>
    <t>CS20S65007060</t>
  </si>
  <si>
    <t>DUC9427113</t>
  </si>
  <si>
    <t>COAP20008591</t>
  </si>
  <si>
    <t>Mr chetan pralhad ingle</t>
  </si>
  <si>
    <t>malkapur-maharashtra-india</t>
  </si>
  <si>
    <t>pralhad dayaram ingle</t>
  </si>
  <si>
    <t>yashodham colony,buldhana road,malkapur,Maharashtra,India,443101</t>
  </si>
  <si>
    <t>chetaningle885@gmail.com</t>
  </si>
  <si>
    <t>jawahar navodaya vidyalaya shegaon</t>
  </si>
  <si>
    <t>cbse delhi</t>
  </si>
  <si>
    <t>bhawaninshankr road pace junior science college dadar</t>
  </si>
  <si>
    <t>state board maharashtra</t>
  </si>
  <si>
    <t>dr babasaheb ambedkar technological university raigad</t>
  </si>
  <si>
    <t>CS20S62028061</t>
  </si>
  <si>
    <t>DUC9423089</t>
  </si>
  <si>
    <t>COAP20007956</t>
  </si>
  <si>
    <t>Ms PENUKONDA SAI NAVYA SREE</t>
  </si>
  <si>
    <t>ANANTAPUR-ANDHRA PRADESH-INDIA</t>
  </si>
  <si>
    <t>P SREENIVASULU</t>
  </si>
  <si>
    <t>2-2-1118/1/A-A, TILAK NAGAR X ROAD,,OPP INDIAN OIL PETROL PUMP, NEW NALLAKUNTA,,HYDERABAD,Telangana,India,500044</t>
  </si>
  <si>
    <t>p.navya678@gmail.com</t>
  </si>
  <si>
    <t>SRI VISWASHANTHI ENGLISH MEDIUM HIGH SCHOOL</t>
  </si>
  <si>
    <t>ANDHRA PRADESH</t>
  </si>
  <si>
    <t>SRI GAYATRI JUNIOR COLLEGE</t>
  </si>
  <si>
    <t>SASTRA UNIVERSITY</t>
  </si>
  <si>
    <t>iNautix Technologies</t>
  </si>
  <si>
    <t>0-7-23</t>
  </si>
  <si>
    <t>CODING IN JAVA AND WEB DESIGN</t>
  </si>
  <si>
    <t>CS19S31406852</t>
  </si>
  <si>
    <t xml:space="preserve"> DUC9743038</t>
  </si>
  <si>
    <t>COAP20027733</t>
  </si>
  <si>
    <t>Mr vishwa sai kumar reddy nathala</t>
  </si>
  <si>
    <t>anji reddy nathala</t>
  </si>
  <si>
    <t>flat no:105  Manasa Apartment,sreenivasa colony,boyawada, Ramagiri,Nalgonda,Telangana,India,508001</t>
  </si>
  <si>
    <t>vishwasai17@gmail.com</t>
  </si>
  <si>
    <t>SPR SCHOOL OF EXCELLENCE</t>
  </si>
  <si>
    <t>BSEAP Board</t>
  </si>
  <si>
    <t>TSBIE Board</t>
  </si>
  <si>
    <t>KAKATHIYA INSTITUTE OF TECHNOLOGY AND SCIENCES</t>
  </si>
  <si>
    <t>KAKATHIYA UNIVERSITY</t>
  </si>
  <si>
    <t>CS20S61402089</t>
  </si>
  <si>
    <t>DUC9424245</t>
  </si>
  <si>
    <t>COAP20013928</t>
  </si>
  <si>
    <t>Ms SHIKHA</t>
  </si>
  <si>
    <t>ISHWAR DAS</t>
  </si>
  <si>
    <t>QT. NO. 995/3, N.E.COLONY,BEHIND KV SCHOOL,BILASPUR,Chhattisgarh,India,495004</t>
  </si>
  <si>
    <t>shikhagrewal0119@gmail.com</t>
  </si>
  <si>
    <t>S.E.C.RLY.HR.SEC.SCHOOL,BILASPUR CHHATTISGARH</t>
  </si>
  <si>
    <t>S.E.C.RLY.HR.SEC.SCHOOL,BILASPUR</t>
  </si>
  <si>
    <t>GURU GHASIDAS VISHWAVIDYALAYA, BILASPUR</t>
  </si>
  <si>
    <t>CS20S66018212</t>
  </si>
  <si>
    <t>DUC9433885</t>
  </si>
  <si>
    <t>COAP20007694</t>
  </si>
  <si>
    <t>Mr ANUBHAB NANDY</t>
  </si>
  <si>
    <t>BIDYUT NANDY</t>
  </si>
  <si>
    <t>ARABINDAPALLY P O ICHAPORE NAWABGUNJ,DISTRICT : NORTH 24 PARGANAS,,West Bengal,India,743144</t>
  </si>
  <si>
    <t>anubhabnandy1998@gmail.com</t>
  </si>
  <si>
    <t>RAHARA RAMA KRISHNA MISSION BOYS' HOME</t>
  </si>
  <si>
    <t>PHYSICS,CHEMISTRY,MATHS,COMPUTER APPLICATION,ENGLISH,BENGALI</t>
  </si>
  <si>
    <t>MAULANA ABUL KALAM AZAD UNIVERSTIY OF TECHNOLOGY,WEST BENGAL</t>
  </si>
  <si>
    <t>CS20S64037125</t>
  </si>
  <si>
    <t>DUC9425220</t>
  </si>
  <si>
    <t>COAP20001293</t>
  </si>
  <si>
    <t>Mr MANOJ MANIKRAO JOSHI</t>
  </si>
  <si>
    <t>MANIKRAO</t>
  </si>
  <si>
    <t>Bungalow No.28, Farande Park,Farande Nagar,,Maharashtra,India,431605</t>
  </si>
  <si>
    <t>manoj6418@gmail.com</t>
  </si>
  <si>
    <t>Rajeshri Shahu Vidyalaya</t>
  </si>
  <si>
    <t>Nanded Science College</t>
  </si>
  <si>
    <t>CS20S62062337</t>
  </si>
  <si>
    <t>DUC9418223</t>
  </si>
  <si>
    <t>COAP20016961</t>
  </si>
  <si>
    <t>Mr SHUBHAM SRIVASTAVA</t>
  </si>
  <si>
    <t>RAKESH KUMAR SRIVASTAVA</t>
  </si>
  <si>
    <t>House No.EWS 162,163,RAPTI NAGAR PHASE-4,CHARGAWAN GORAKHPUR,Uttar Pradesh,India,273013</t>
  </si>
  <si>
    <t>shubhsrivastava15@gmail.com</t>
  </si>
  <si>
    <t>LITTLE FLOWER SCHOOL,CHARGAWAN</t>
  </si>
  <si>
    <t>INDIAN CERTIFICATE OF SECONDARY EDUCATION EXAMINATION</t>
  </si>
  <si>
    <t>INDIAN SCHOOL CERTIFICATE EXAMINATION</t>
  </si>
  <si>
    <t>ENGLISH,MATHEMATICS, PHYSICS,CHEMISTRY,COMPUTER SCIENCE</t>
  </si>
  <si>
    <t>ABES ENGINEERING COLLEGE</t>
  </si>
  <si>
    <t>Dr.A.P.J. Abdul Kalam Technical University,Uttar Pradesh</t>
  </si>
  <si>
    <t>CS20S65013045</t>
  </si>
  <si>
    <t>DUC9453567</t>
  </si>
  <si>
    <t>COAP20028526</t>
  </si>
  <si>
    <t>Ms Shambhavi Mishra</t>
  </si>
  <si>
    <t>Prayagraj-Uttar Pradesh-India</t>
  </si>
  <si>
    <t>Devesh Mishra</t>
  </si>
  <si>
    <t>154, baksi kala daraganj,Prayagraj,,Uttar Pradesh,India,211006</t>
  </si>
  <si>
    <t>shambhavi211997@gmail.com</t>
  </si>
  <si>
    <t>St.Mary's convent inter college</t>
  </si>
  <si>
    <t>Shambhunath Institute of Engineering and technology</t>
  </si>
  <si>
    <t>CS20S65006045</t>
  </si>
  <si>
    <t>DUC9429129</t>
  </si>
  <si>
    <t>COAP20016330</t>
  </si>
  <si>
    <t>Mr AAKASH DOULWANI</t>
  </si>
  <si>
    <t>LATE KAMAL KUMAR DOULWANI</t>
  </si>
  <si>
    <t>MDS/57,SECTOR 'G',LDA COLONY,KANPUR ROAD,LUCKNOW,,Uttar Pradesh,India,226012</t>
  </si>
  <si>
    <t>aakashdoulwani26@gmail.com</t>
  </si>
  <si>
    <t>STELLA MARIS INTER COLLEGE</t>
  </si>
  <si>
    <t>Shri Ramswaroop College Of Engineering and Management</t>
  </si>
  <si>
    <t>Edification Tutorials Private Limited</t>
  </si>
  <si>
    <t>JUNIOR FACULTY(MATHS)</t>
  </si>
  <si>
    <t>0-11-18</t>
  </si>
  <si>
    <t>RESPONSIBLE FOR TEACHING MATHS STUDENTS OF CLASS IX AND X,MAKING TEST PAPERS,QUIZZES</t>
  </si>
  <si>
    <t>CS20S65023012</t>
  </si>
  <si>
    <t>DUC9444822</t>
  </si>
  <si>
    <t>COAP20007361</t>
  </si>
  <si>
    <t>Mr Mohammad Soaib</t>
  </si>
  <si>
    <t>Pakari Ashok, Motihari-Bihar-India</t>
  </si>
  <si>
    <t>Md Javed Akhtar</t>
  </si>
  <si>
    <t>Pakari Ashok,Motihari , East Champaran,,Bihar,India,845429</t>
  </si>
  <si>
    <t>soaib024@gmail.com</t>
  </si>
  <si>
    <t>Lalit Secondary Boarding School</t>
  </si>
  <si>
    <t>School Leaving Certificate [SLC], Nepal</t>
  </si>
  <si>
    <t>Pinnacle Higher Secondary School</t>
  </si>
  <si>
    <t>Higher Secondary Education Board [HSEB], Nepal</t>
  </si>
  <si>
    <t>Amrtisar College of Engineering and Technology</t>
  </si>
  <si>
    <t>IK Gujral Punjab Technical University</t>
  </si>
  <si>
    <t>CS20S64011028</t>
  </si>
  <si>
    <t>DUC9426674</t>
  </si>
  <si>
    <t>COAP20008670</t>
  </si>
  <si>
    <t>Mr PARNA SANKAR PAN</t>
  </si>
  <si>
    <t>Chandrakona-West Bengal-India</t>
  </si>
  <si>
    <t>TARA SANKAR PAN</t>
  </si>
  <si>
    <t>A-4/5, BIDHAN ABASAN , FB - BLOCK ,,SECTOR - III, BIDHANANAGR(M), PURBACHAL,NORTH 24 PARGANAS,,West Bengal,India,700097</t>
  </si>
  <si>
    <t>babiparna622@gmail.com</t>
  </si>
  <si>
    <t>Bhavan's Gangabux Kanoria Vidyamandir, Kolkata</t>
  </si>
  <si>
    <t>CS20S66054037</t>
  </si>
  <si>
    <t>DUC9426852</t>
  </si>
  <si>
    <t>COAP20017835</t>
  </si>
  <si>
    <t>Ms Anushruti Pandey</t>
  </si>
  <si>
    <t>Balmukund Pandey</t>
  </si>
  <si>
    <t>Hearing Impaired : 45%</t>
  </si>
  <si>
    <t>28, Shraddha Residency,Opposite Sangath Platina,Motera, Sabarmati, Ahmedabad,Gujarat,India,380005</t>
  </si>
  <si>
    <t>anushrutip@gmail.com</t>
  </si>
  <si>
    <t>Rachana School</t>
  </si>
  <si>
    <t>ECOSMOB TECHNOLOGY PVT. LTD.</t>
  </si>
  <si>
    <t>0-5-26</t>
  </si>
  <si>
    <t>CS20S62010002</t>
  </si>
  <si>
    <t>DUC9428729</t>
  </si>
  <si>
    <t>COAP20027846</t>
  </si>
  <si>
    <t>Mr SHUBHAM AHLAWAT</t>
  </si>
  <si>
    <t>PRAMOD KUMAR</t>
  </si>
  <si>
    <t>35,KRISHNA NAGAR,ROORKEE ROAD MEERUT,Uttar Pradesh,India,250001</t>
  </si>
  <si>
    <t>shubhamahlawat007@gmail.com</t>
  </si>
  <si>
    <t>DMA Meerut</t>
  </si>
  <si>
    <t>KNIT Sultanpur</t>
  </si>
  <si>
    <t>CS20S68024036</t>
  </si>
  <si>
    <t>DUC9427043</t>
  </si>
  <si>
    <t>COAP20026801</t>
  </si>
  <si>
    <t>Mr Rounak Mukherjee</t>
  </si>
  <si>
    <t>Chittaranjan-West Bengal-India</t>
  </si>
  <si>
    <t>Abhijit Mukherjee</t>
  </si>
  <si>
    <t>st.no - 4C ;qr.no -10D,Chittaranjan,W.B,West Bengal,India,713331</t>
  </si>
  <si>
    <t>rounak8900@gmail.com</t>
  </si>
  <si>
    <t>CHS(EM)</t>
  </si>
  <si>
    <t>D.A.V Rupnarayanpur</t>
  </si>
  <si>
    <t>Kalyani Goverment Engineering College</t>
  </si>
  <si>
    <t>Computer Science and Enginnering</t>
  </si>
  <si>
    <t>CS20S64037080</t>
  </si>
  <si>
    <t>DUC9427737</t>
  </si>
  <si>
    <t>COAP20014549</t>
  </si>
  <si>
    <t>Mr MAHARAJ BRAHMA</t>
  </si>
  <si>
    <t>KOKRAJHAR-ASSAM-INDIA</t>
  </si>
  <si>
    <t>BHOLA NATH BRAHMA</t>
  </si>
  <si>
    <t>VILL. ROMANPARA, P.O. KHARGAON,VILL. ROMANPARA, P.O. KHARGAON,,Assam,India,783370</t>
  </si>
  <si>
    <t>imaharajbrahma@gmail.com</t>
  </si>
  <si>
    <t>DON BOSCO HR. SEC. KOKRAJHAR</t>
  </si>
  <si>
    <t>99999 PRIVATE CANDIDATE</t>
  </si>
  <si>
    <t>CENTRAL INSTITUTE OF TECHNOLOGY KOKRAJHAR</t>
  </si>
  <si>
    <t>GAUHATI UNIVERSITY</t>
  </si>
  <si>
    <t>STUDENT</t>
  </si>
  <si>
    <t>BTECH PROJECT</t>
  </si>
  <si>
    <t>CS20S64004418</t>
  </si>
  <si>
    <t>DUC9439743</t>
  </si>
  <si>
    <t>COAP20004503</t>
  </si>
  <si>
    <t>Mr VISHAL MENDHIKAR</t>
  </si>
  <si>
    <t>NALGONDA-Telangana-India</t>
  </si>
  <si>
    <t>PREMCHANDAN MENDHIKAR</t>
  </si>
  <si>
    <t>HNO 6-3-1319,Savarkarnagar Ramagiri Nalgonda,NALGONDA,Telangana,India,508001</t>
  </si>
  <si>
    <t>mendhikar.v@gmail.com</t>
  </si>
  <si>
    <t>Anjali High School</t>
  </si>
  <si>
    <t>Andhrapradesh Board</t>
  </si>
  <si>
    <t>Telangana Board</t>
  </si>
  <si>
    <t>A GRADE</t>
  </si>
  <si>
    <t>University College of Engineering,Kakatiya University</t>
  </si>
  <si>
    <t>CS20S67409068</t>
  </si>
  <si>
    <t>DUC9427941</t>
  </si>
  <si>
    <t>COAP20026046</t>
  </si>
  <si>
    <t>Mr Harshil Narendra Jain</t>
  </si>
  <si>
    <t>Narendra Jain</t>
  </si>
  <si>
    <t>C/15 Harbholenath Park,,Nr ramrajyanagar,,Odhav, Ahmedabad,Gujarat,India,382415</t>
  </si>
  <si>
    <t>dr.hnj8055@gmail.com</t>
  </si>
  <si>
    <t>Nelson High School</t>
  </si>
  <si>
    <t>Science/Maths</t>
  </si>
  <si>
    <t>CS20S62005015</t>
  </si>
  <si>
    <t>DUC9427945</t>
  </si>
  <si>
    <t>COAP20030188</t>
  </si>
  <si>
    <t>Mr Bhushan Sakharam Kurle</t>
  </si>
  <si>
    <t>Mhasa-Maharashtra-India</t>
  </si>
  <si>
    <t>Sakharam Balu Kurle</t>
  </si>
  <si>
    <t>At.po.Mhasa, Tal.Murbad,Dist.Thane ,421401,,Maharashtra,India,421401</t>
  </si>
  <si>
    <t>kurlebhushan@gmail.com</t>
  </si>
  <si>
    <t>V.h.b.k. vidyalaya mhasa</t>
  </si>
  <si>
    <t>Government polytechnic Mumbai</t>
  </si>
  <si>
    <t>Walchand college of engineering Sangli</t>
  </si>
  <si>
    <t>Shivaji</t>
  </si>
  <si>
    <t>CS20S62041009</t>
  </si>
  <si>
    <t>DUC9437528</t>
  </si>
  <si>
    <t>COAP20002403</t>
  </si>
  <si>
    <t>Mr MUKESH KUMAR</t>
  </si>
  <si>
    <t>GAYA-BIHAR-INDIA</t>
  </si>
  <si>
    <t>BIRENDRA PRASAD YADAV</t>
  </si>
  <si>
    <t>VILL-JARHARA,P.O-MORATAL,P.S-BODHGAYA,DIS-GAYA,Bihar,India,824231</t>
  </si>
  <si>
    <t>mukuyadav586@gmail.com</t>
  </si>
  <si>
    <t>mukuyadav548@gmail.com</t>
  </si>
  <si>
    <t>T.MODEL INTER SCHOOL GAYA</t>
  </si>
  <si>
    <t>A.N COLLEGE PATNA</t>
  </si>
  <si>
    <t>IES COLLEGE OF TECHNOLOGY BHOPAL</t>
  </si>
  <si>
    <t>D.M CO-ED SR SEC SCHOOL BHOPAL</t>
  </si>
  <si>
    <t>FACULTY</t>
  </si>
  <si>
    <t>CS20S65011426</t>
  </si>
  <si>
    <t>DUC9429625</t>
  </si>
  <si>
    <t>COAP20000263</t>
  </si>
  <si>
    <t>Mr Piyush Sharma</t>
  </si>
  <si>
    <t>RATLAM-Madhya Pradesh-India</t>
  </si>
  <si>
    <t>Yogendra Sharma</t>
  </si>
  <si>
    <t>74 Rajeev Nagar,Near Kasturba Nagar,RATLAM,Madhya Pradesh,India,457001</t>
  </si>
  <si>
    <t>piyushsharma934.ps74@gmail.com</t>
  </si>
  <si>
    <t>St. Joseph Convent Sr. Sec School Ratlam</t>
  </si>
  <si>
    <t>Lakshmi Narain College of Technology Bhopal</t>
  </si>
  <si>
    <t>CS20S65012131</t>
  </si>
  <si>
    <t xml:space="preserve"> DUC9429765</t>
  </si>
  <si>
    <t>COAP20000192</t>
  </si>
  <si>
    <t>Mr AADITYA RAJ BARNWAL</t>
  </si>
  <si>
    <t>CHANDRAPURA-JHARKHAND-INDIA</t>
  </si>
  <si>
    <t>RAJKISHOR BARNWAL</t>
  </si>
  <si>
    <t>RAILWAY COLONY,NEAR RAILWAY GROUND,CHANDRAPURA,Jharkhand,India,828403</t>
  </si>
  <si>
    <t>singh.aditya1501001@gmail.com</t>
  </si>
  <si>
    <t>vikas vidyalaya</t>
  </si>
  <si>
    <t>oxford public school</t>
  </si>
  <si>
    <t>bit sindri</t>
  </si>
  <si>
    <t>vbu</t>
  </si>
  <si>
    <t>electrical</t>
  </si>
  <si>
    <t>CS19S34024152</t>
  </si>
  <si>
    <t xml:space="preserve"> DUC9428784</t>
  </si>
  <si>
    <t>COAP20024896</t>
  </si>
  <si>
    <t>Mr Aditya Satam</t>
  </si>
  <si>
    <t>Dilip Satam</t>
  </si>
  <si>
    <t>20 Janakpuri Near Sindhi Colony,Lashkar Gwalior,,Madhya Pradesh,India,474001</t>
  </si>
  <si>
    <t>sasukeaditya236@gmail.com</t>
  </si>
  <si>
    <t>aditya.satam.rm@gmail.com</t>
  </si>
  <si>
    <t>Kiddys Corner School</t>
  </si>
  <si>
    <t>Central Academy School</t>
  </si>
  <si>
    <t>IT sector</t>
  </si>
  <si>
    <t>Data Warehousing</t>
  </si>
  <si>
    <t>CS20S65014722</t>
  </si>
  <si>
    <t>DUC9434533</t>
  </si>
  <si>
    <t>COAP20013808</t>
  </si>
  <si>
    <t>Ms TWINKLE KUMARI</t>
  </si>
  <si>
    <t>SHYAM BABU PASWAN</t>
  </si>
  <si>
    <t>VILLAGE PRAHLADPUR POST PRAHLADPUR,VIA SILAUT  POLICE STATION MUSHARI,MUZAFFARPUR  BIHAR,Bihar,India,843119</t>
  </si>
  <si>
    <t>1502twinkle@gmail.com</t>
  </si>
  <si>
    <t>Doon senior secondary school Muzaffarpur Bihar</t>
  </si>
  <si>
    <t>Trident public school Muzaffarpur Bihar</t>
  </si>
  <si>
    <t>Bethesda institute of technology and sciences Gwalior MP</t>
  </si>
  <si>
    <t>Rajiv Gandhi Prodyuogiki Vshwavidyalay BHOPAL MP</t>
  </si>
  <si>
    <t>CS19S35017120</t>
  </si>
  <si>
    <t>DUC9451480</t>
  </si>
  <si>
    <t>COAP20017154</t>
  </si>
  <si>
    <t>Mr Rahul Varshney</t>
  </si>
  <si>
    <t>Ashok Kumar Varshney</t>
  </si>
  <si>
    <t>5/82 Ashok Nagar Colony,Near Park, Goolar Road,,Uttar Pradesh,India,202001</t>
  </si>
  <si>
    <t>varshneyrahul67@gmail.com</t>
  </si>
  <si>
    <t>Gagan Public School Khair Bye Pass Koil, Aligarh</t>
  </si>
  <si>
    <t>CS20S65002029</t>
  </si>
  <si>
    <t>DUC9446337</t>
  </si>
  <si>
    <t>COAP20027473</t>
  </si>
  <si>
    <t>Mr Piyush Namdeo Nankar</t>
  </si>
  <si>
    <t>Malegaon-Maharashtra-India</t>
  </si>
  <si>
    <t>Namdeo</t>
  </si>
  <si>
    <t>Vithu Mauli, In front of dena bank,Borkund,Tal-dist Dhule,Bajarpeth,Borkund,Tal.Dhule,Dist.Dhule,Dhule,Maharashtra,India,424308</t>
  </si>
  <si>
    <t>piyushnankar22@gmail.com</t>
  </si>
  <si>
    <t>Jawahar Navodaya Vidyalaya,Dhule</t>
  </si>
  <si>
    <t>Zulal bhilajirao Patil Mahavidyalaya,Dhule</t>
  </si>
  <si>
    <t>HSC Board Exam</t>
  </si>
  <si>
    <t>Vishwakarma Institute Of Technology,Pune</t>
  </si>
  <si>
    <t>Savitribai Phule Pune University,Pune</t>
  </si>
  <si>
    <t>CS20S62074121</t>
  </si>
  <si>
    <t>DUC9457243</t>
  </si>
  <si>
    <t>COAP20014045</t>
  </si>
  <si>
    <t>Mr JUJJARAPU SAIRAM</t>
  </si>
  <si>
    <t>aswaraopet-telangana-INDIA</t>
  </si>
  <si>
    <t>VENKATESEARARAO</t>
  </si>
  <si>
    <t>peraigudem,aswaraopet,,Telangana,India,507301</t>
  </si>
  <si>
    <t>sairam.jujjarapu98@gmail.com</t>
  </si>
  <si>
    <t>JAWAHAR VIDYALAYAM</t>
  </si>
  <si>
    <t>RGUKT BASAR (puc)</t>
  </si>
  <si>
    <t>CS20S67405034</t>
  </si>
  <si>
    <t>DUC9432498</t>
  </si>
  <si>
    <t>COAP20022982</t>
  </si>
  <si>
    <t>Mr Milan Gupta</t>
  </si>
  <si>
    <t>Karera-Madhya Pradesh-India</t>
  </si>
  <si>
    <t>Mukesh Kumar Gupta</t>
  </si>
  <si>
    <t>202, Harshdeep Mansion,Scheme no. 78, Vijaynagar,Indore,Madhya Pradesh,India,452010</t>
  </si>
  <si>
    <t>milangupta1998@gmail.com</t>
  </si>
  <si>
    <t>Kendriya Vidyalaya ITBP Karera</t>
  </si>
  <si>
    <t>Medi-Caps University</t>
  </si>
  <si>
    <t>Wertone Technology Private Limited</t>
  </si>
  <si>
    <t>CS20S63012044</t>
  </si>
  <si>
    <t>DUC9431261</t>
  </si>
  <si>
    <t>COAP20022939</t>
  </si>
  <si>
    <t>Ms Divya Meena</t>
  </si>
  <si>
    <t>JAIPUR-Rajasthan-India</t>
  </si>
  <si>
    <t>Girraj Prasad Meena</t>
  </si>
  <si>
    <t>3-MB/5 INDIRA GANDHI NAGAR,JAGATPURA,JAIPUR,Rajasthan,India,302017</t>
  </si>
  <si>
    <t>18divya06@gmail.com</t>
  </si>
  <si>
    <t>K. V. no. 1 Jaipur</t>
  </si>
  <si>
    <t>M. B. M. engineering college</t>
  </si>
  <si>
    <t>JNVU</t>
  </si>
  <si>
    <t>CS20S63024168</t>
  </si>
  <si>
    <t>DUC9586130</t>
  </si>
  <si>
    <t>COAP20009430</t>
  </si>
  <si>
    <t>Mr Pratik Anil Pawar</t>
  </si>
  <si>
    <t>Chalisgaon-Maharashtra-India</t>
  </si>
  <si>
    <t>Anil Pawar</t>
  </si>
  <si>
    <t>22, Vikas Nagar,Behind Panat Hospital, New Osmanpura,Aurangabad,Maharashtra,India,431001</t>
  </si>
  <si>
    <t>pratikpawar16aur@gmail.com</t>
  </si>
  <si>
    <t>Sarswati Bhuvan Highschool, Aurangabad</t>
  </si>
  <si>
    <t>Maharshtra State Board</t>
  </si>
  <si>
    <t>Vansantrao Naik College, Aurangabad</t>
  </si>
  <si>
    <t>Science and Technology</t>
  </si>
  <si>
    <t>Vishwakarma Institute of Technology, Pune</t>
  </si>
  <si>
    <t>Nvidia</t>
  </si>
  <si>
    <t>System Software Intern</t>
  </si>
  <si>
    <t>0-4-23</t>
  </si>
  <si>
    <t>Developing a software</t>
  </si>
  <si>
    <t>CS20S62029204</t>
  </si>
  <si>
    <t>DUC9430609</t>
  </si>
  <si>
    <t>COAP20018080</t>
  </si>
  <si>
    <t>Mr Shubham Tomar</t>
  </si>
  <si>
    <t>Chandou-Uttarakhand-India</t>
  </si>
  <si>
    <t>Surat Singh Tomar</t>
  </si>
  <si>
    <t>Village-Chandou,Postoffice-Khamrauli,Tehsil-Kalsi,Uttarakhand,India,248196</t>
  </si>
  <si>
    <t>shubhamst409@gmail.com</t>
  </si>
  <si>
    <t>J N V Shankarpur Sahaspur Dehradun</t>
  </si>
  <si>
    <t>Science with Physics Chemistry Maths</t>
  </si>
  <si>
    <t>Computer Sscience and Engineering</t>
  </si>
  <si>
    <t>CS20S63035085</t>
  </si>
  <si>
    <t>DUC9430682</t>
  </si>
  <si>
    <t>COAP20022290</t>
  </si>
  <si>
    <t>Mr SANDEEP KUMAR SHAH</t>
  </si>
  <si>
    <t>NEW ALIPURDUAR-WEST BENGAL-INDIA</t>
  </si>
  <si>
    <t>NANDALAL SHAH</t>
  </si>
  <si>
    <t>LANE NO. 11 NEAR SAHU BHAWAN,BOWBAZAR, JAIGAON,,West Bengal,India,735182</t>
  </si>
  <si>
    <t>sandeep2016shah@gmail.com</t>
  </si>
  <si>
    <t>RAYMOND MEMORIAL HIGHER SECONDARY SCHOOL</t>
  </si>
  <si>
    <t>MAHARISHI INTERNATIONAL RESIDENTIAL SCHOOL</t>
  </si>
  <si>
    <t>AMITY UNIVERSITY</t>
  </si>
  <si>
    <t>CS20S66053357</t>
  </si>
  <si>
    <t>DUC9448495</t>
  </si>
  <si>
    <t>COAP20014863</t>
  </si>
  <si>
    <t>Mr debashis das</t>
  </si>
  <si>
    <t>Hajo-ASSAM-India</t>
  </si>
  <si>
    <t>madan chandra das</t>
  </si>
  <si>
    <t>hazo,kulhati,Hajo,Assam,India,781104</t>
  </si>
  <si>
    <t>ddebashisdas2108@gmail.com</t>
  </si>
  <si>
    <t>damdama hs school</t>
  </si>
  <si>
    <t>seba</t>
  </si>
  <si>
    <t>ssa panbazar</t>
  </si>
  <si>
    <t>ahsec</t>
  </si>
  <si>
    <t>central institute of technology kokrajhar</t>
  </si>
  <si>
    <t>gauhati university</t>
  </si>
  <si>
    <t>CS20S64004145</t>
  </si>
  <si>
    <t xml:space="preserve">	010051692279</t>
  </si>
  <si>
    <t>COAP20002776</t>
  </si>
  <si>
    <t>Mr MAGHAM SRICHANDAN TEJA</t>
  </si>
  <si>
    <t>M SRINIVASAKUMAR</t>
  </si>
  <si>
    <t>Plot No:31/32, H.No: 5-4-1589/2, Phase-4, Sharada Nagar.,Vanasthalipuram, Hyderabad.,,Telangana,India,500070</t>
  </si>
  <si>
    <t>chandantejaa@gmail.com</t>
  </si>
  <si>
    <t>Dilshuknagar Public School</t>
  </si>
  <si>
    <t>Physics,Maths,Chemistry</t>
  </si>
  <si>
    <t>CVR College of Engineering</t>
  </si>
  <si>
    <t>Millennium Technosoft Private Limited</t>
  </si>
  <si>
    <t>Worked as Test Automation Engineer with client Broadcom writing scripts for testing L2/L3 protocols</t>
  </si>
  <si>
    <t>CS20S61404963</t>
  </si>
  <si>
    <t xml:space="preserve">	DUC9430882</t>
  </si>
  <si>
    <t>COAP20020117</t>
  </si>
  <si>
    <t>Mr Dixitkumar Arvindbhai Parkhiya</t>
  </si>
  <si>
    <t>Gondal-Gujarat-India</t>
  </si>
  <si>
    <t>Arvindbhai</t>
  </si>
  <si>
    <t>kailashbaug bhatiyawadi street,Gondal,,Gujarat,India,360311</t>
  </si>
  <si>
    <t>parkhiyadixit@gmail.com</t>
  </si>
  <si>
    <t>Shishu mandir</t>
  </si>
  <si>
    <t>BAPS swaminarayan vidhyamandir</t>
  </si>
  <si>
    <t>Indus University</t>
  </si>
  <si>
    <t>CS20S62003798</t>
  </si>
  <si>
    <t>DUC9444213</t>
  </si>
  <si>
    <t>COAP20005028</t>
  </si>
  <si>
    <t>Mr Prakshal Hemant Trivedi</t>
  </si>
  <si>
    <t>Hemant V. Trivedi</t>
  </si>
  <si>
    <t>1/15,Narayankunj Co. op. society,Near GNFC Township,Bharuch-392015,Gujarat,India,392015</t>
  </si>
  <si>
    <t>prakshaltrivedi1312@gmail.com</t>
  </si>
  <si>
    <t>L.P. Savani Vidhyabhavan</t>
  </si>
  <si>
    <t>Gujarat state education board</t>
  </si>
  <si>
    <t>Bhulka Vihar School</t>
  </si>
  <si>
    <t>Gujarat state higher secondary education board</t>
  </si>
  <si>
    <t>G.H. Patel college of engineering and technology</t>
  </si>
  <si>
    <t>Gujarat technological university</t>
  </si>
  <si>
    <t>CS20S62006074</t>
  </si>
  <si>
    <t>DUC9431072</t>
  </si>
  <si>
    <t>COAP20027172</t>
  </si>
  <si>
    <t>Mr AMBALLA ANIL KUMAR</t>
  </si>
  <si>
    <t>Jakkuva-Andhra Pradesh-India</t>
  </si>
  <si>
    <t>SATYAM</t>
  </si>
  <si>
    <t>chinna veedi,Jakkuva,Vizianagaram,Andhrapradesh,India,535581</t>
  </si>
  <si>
    <t>anilcharan7295@gmail.com</t>
  </si>
  <si>
    <t>ZPHS PORAM</t>
  </si>
  <si>
    <t>AP IIIT NUZVID</t>
  </si>
  <si>
    <t>CS20S66008647</t>
  </si>
  <si>
    <t>DUC9436167</t>
  </si>
  <si>
    <t>COAP20030070</t>
  </si>
  <si>
    <t>Mr Abhishek Dnyaneshwar Sawalkar</t>
  </si>
  <si>
    <t>401, Palm Island 4, Royal Palms,,Goregaon-East, Mumbai -65.,,Maharashtra,India,400065</t>
  </si>
  <si>
    <t>abhishek31sawalkar@gmail.com</t>
  </si>
  <si>
    <t>Smt. Sulochanadevi Singhania School, Thane</t>
  </si>
  <si>
    <t>Indian School Certificate Examination</t>
  </si>
  <si>
    <t>Pace Jr. Science College, Powai</t>
  </si>
  <si>
    <t>National Institute of Technology, Raipur</t>
  </si>
  <si>
    <t>CS20S62040086</t>
  </si>
  <si>
    <t>DUC9431906</t>
  </si>
  <si>
    <t>COAP20014640</t>
  </si>
  <si>
    <t>Ms Sukanya Sinha</t>
  </si>
  <si>
    <t>Biswanath Sinha</t>
  </si>
  <si>
    <t>Abhinandan , 49B, Purbachal road,,Mandirpara,Kolkata,West Bengal,India,700078</t>
  </si>
  <si>
    <t>sonaisukanya93@gmail.com</t>
  </si>
  <si>
    <t>Hijli High School</t>
  </si>
  <si>
    <t>Bengal Institute Of Technology</t>
  </si>
  <si>
    <t>CS20S66052325</t>
  </si>
  <si>
    <t>DUC9432994</t>
  </si>
  <si>
    <t>COAP20029395</t>
  </si>
  <si>
    <t>Mr SAJAL CHOURASIYA</t>
  </si>
  <si>
    <t>DAMOH-MADHYA PRADESH-INDIA</t>
  </si>
  <si>
    <t>SANJAY CHOURASIYA</t>
  </si>
  <si>
    <t>166 Civil Ward No. 6,Teachers Colony,Damoh,Madhya Pradesh,India,470661</t>
  </si>
  <si>
    <t>sajalchourasiya@gmail.com</t>
  </si>
  <si>
    <t>Nav Jagrati H S School, Damoh (MP)</t>
  </si>
  <si>
    <t>Samrat Ashok Technological Institute, Vidisha (MP)</t>
  </si>
  <si>
    <t>Capgemini India</t>
  </si>
  <si>
    <t>Software Analyst A4</t>
  </si>
  <si>
    <t>0-9-28</t>
  </si>
  <si>
    <t>Software development and testing</t>
  </si>
  <si>
    <t>CS19S35011336</t>
  </si>
  <si>
    <t>DUC9433456</t>
  </si>
  <si>
    <t>COAP20027560</t>
  </si>
  <si>
    <t>Mr BISHAL MONDAL</t>
  </si>
  <si>
    <t>Swapan Mondal</t>
  </si>
  <si>
    <t>B-12/182, A-1,,Kalyani, Nadia,,West Bengal,India,741235</t>
  </si>
  <si>
    <t>bishalmondal2015@gmail.com</t>
  </si>
  <si>
    <t>Kalyani University Experimental High School</t>
  </si>
  <si>
    <t>West Bengal Council For Higher Secondary Education</t>
  </si>
  <si>
    <t>Maulana AbulKalam Azad University Of Technology</t>
  </si>
  <si>
    <t>CS20S64037123</t>
  </si>
  <si>
    <t>DUC9432661</t>
  </si>
  <si>
    <t>COAP20009477</t>
  </si>
  <si>
    <t>Mr Gautam Chauhan</t>
  </si>
  <si>
    <t>Krishan Lal</t>
  </si>
  <si>
    <t>House no. 376 B3,Shiv Shakti colony,Pinjore,Haryana,India,134102</t>
  </si>
  <si>
    <t>gautamchauhan0412@gmail.com</t>
  </si>
  <si>
    <t>Amravati Vidyalaya, Amravati Enclave (Panchkula)</t>
  </si>
  <si>
    <t>University Institute of Engineering and Technology (UIET)</t>
  </si>
  <si>
    <t>CS20S68026130</t>
  </si>
  <si>
    <t>DUC9432768</t>
  </si>
  <si>
    <t>COAP20006868</t>
  </si>
  <si>
    <t>Ms Anshita Srivastava</t>
  </si>
  <si>
    <t>Rajesh Srivastava</t>
  </si>
  <si>
    <t>150 NAVSHEEL DHAM BITHOOR ROAD,KALYANPUR,KANPUR,Uttar Pradesh,India,208017</t>
  </si>
  <si>
    <t>anshita22srivastava@gmail.com</t>
  </si>
  <si>
    <t>KENDRIYA VIDYALAYA IIT KANPUR</t>
  </si>
  <si>
    <t>PCM+ CS+ ENGLISH</t>
  </si>
  <si>
    <t>INSTITUTE OF ENGINEERING AND RURAL TECHNOLOGY</t>
  </si>
  <si>
    <t>CS20S65018048</t>
  </si>
  <si>
    <t>DUC9438670</t>
  </si>
  <si>
    <t>COAP20029824</t>
  </si>
  <si>
    <t>Mr Parth Dilipkumar Patel</t>
  </si>
  <si>
    <t>Dilipkumar Tulsibhai Patel</t>
  </si>
  <si>
    <t>20 Shefali Bungalows,Nr. Amar Jyot Bungalows, Viratnagar Road,Nikol, Ahmedabad,Gujarat,India,382415</t>
  </si>
  <si>
    <t>pparth27743@gmail.com</t>
  </si>
  <si>
    <t>Amba School For Excellence</t>
  </si>
  <si>
    <t>information and communication technology</t>
  </si>
  <si>
    <t>CS20S62004178</t>
  </si>
  <si>
    <t>DUC9433529</t>
  </si>
  <si>
    <t>COAP20004006</t>
  </si>
  <si>
    <t>Mr TAKESH KATLAM</t>
  </si>
  <si>
    <t>MANPUR-Chhattisgarh-INDIA</t>
  </si>
  <si>
    <t>RADHE SINGH KATLAM</t>
  </si>
  <si>
    <t>hn 68 WARD 8,MANPUR,Rajnandgaon,Chhattisgarh,India,491229</t>
  </si>
  <si>
    <t>tekeshkatlam@gmail.com</t>
  </si>
  <si>
    <t>SSM KEDARDHAM GWALIOR</t>
  </si>
  <si>
    <t>PRAYAS GOV SCHOOL RAIPUR</t>
  </si>
  <si>
    <t>CS20S66020247</t>
  </si>
  <si>
    <t>DUC9433077</t>
  </si>
  <si>
    <t>COAP20012356</t>
  </si>
  <si>
    <t>Mr Ayush Khasgiwala</t>
  </si>
  <si>
    <t>Dilip Khasgiwala</t>
  </si>
  <si>
    <t>34,KANCHAN BAGH,INDORE,Madhya Pradesh,India,452001</t>
  </si>
  <si>
    <t>ayushkhasgiwala24@gmail.com</t>
  </si>
  <si>
    <t>ST. PAUL'S HS.SEC.SCHOOL</t>
  </si>
  <si>
    <t>SHRI KRISHNA PUBLIC SCHOOL</t>
  </si>
  <si>
    <t>DAVV</t>
  </si>
  <si>
    <t>Diaspark Infotech Pvt. Ltd</t>
  </si>
  <si>
    <t>Blockchain Technology</t>
  </si>
  <si>
    <t>Indo Thai Securities Ltd.</t>
  </si>
  <si>
    <t>Web Development using wordpress</t>
  </si>
  <si>
    <t>CS20S63013140</t>
  </si>
  <si>
    <t>DUC9433782</t>
  </si>
  <si>
    <t>COAP20016436</t>
  </si>
  <si>
    <t>Mr AYUSH KASARA</t>
  </si>
  <si>
    <t>DUNGARPUR-RAJASTHAN-INDIA</t>
  </si>
  <si>
    <t>RAJKUMAR KASARA</t>
  </si>
  <si>
    <t>OPP. TUSHAR VATIKA,PANCHWATI-2, BRAHMASTHALI COLONY,DUNGARPUR,Rajasthan,India,314001</t>
  </si>
  <si>
    <t>aayushkasara@gmail.com</t>
  </si>
  <si>
    <t>KV DUNGARPUR</t>
  </si>
  <si>
    <t>PRAGATI PUBLIC SR. SEC. SCHOOL</t>
  </si>
  <si>
    <t>MBM ENGINEERING COLLEGE</t>
  </si>
  <si>
    <t>SKILROCK TECHNOLOGIES PVT. LTD</t>
  </si>
  <si>
    <t>1-0-21</t>
  </si>
  <si>
    <t>CS20S63005027</t>
  </si>
  <si>
    <t>DUC9434115</t>
  </si>
  <si>
    <t>COAP20012438</t>
  </si>
  <si>
    <t>Mr MANI KANT KUMAR</t>
  </si>
  <si>
    <t>SHYAM SUNDER BISWAS</t>
  </si>
  <si>
    <t>MURTUZACHAK,MIRJANHAT,BHAGALPUR,Bihar,India,812005</t>
  </si>
  <si>
    <t>manikant.dps@gmail.com</t>
  </si>
  <si>
    <t>ARYA BAL SHANTI NIKETAN MAULSIRI TALLE MUNGER BR</t>
  </si>
  <si>
    <t>DELHI PUBLIC SCHOOL B S CITY JH</t>
  </si>
  <si>
    <t>CS20S66050017</t>
  </si>
  <si>
    <t>DUC9434234</t>
  </si>
  <si>
    <t>COAP20028697</t>
  </si>
  <si>
    <t>Mr ABHINAV JHA</t>
  </si>
  <si>
    <t>PRAKASH JHA</t>
  </si>
  <si>
    <t>B-249 SOUTH MOTI BAGH,NANAKPURA,New Delhi,Delhi,India,110021</t>
  </si>
  <si>
    <t>PRAKASHJHA249@GMAIL.COM</t>
  </si>
  <si>
    <t>prakashjha249@gmail.com</t>
  </si>
  <si>
    <t>THE AIR FORCE SCHOOL</t>
  </si>
  <si>
    <t>PCM WITH CS</t>
  </si>
  <si>
    <t>NETAJI SUBHAS INSTITUTE OF TECHNOLOGY</t>
  </si>
  <si>
    <t>CS20S63032420</t>
  </si>
  <si>
    <t>DUC9434329</t>
  </si>
  <si>
    <t>COAP20023362</t>
  </si>
  <si>
    <t>Mr AMIT KUMAR MONDAL</t>
  </si>
  <si>
    <t>SINDRI-JHARKHAND-INDIA</t>
  </si>
  <si>
    <t>ALOK KUMAR MONDAL</t>
  </si>
  <si>
    <t>Q. NO.- KD 151,TOWN - SINDRI,DISTRICT- DHANBAD,Jharkhand,India,828122</t>
  </si>
  <si>
    <t>amittextile05@gmail.com</t>
  </si>
  <si>
    <t>LIONS PUBLIC SCHOOL</t>
  </si>
  <si>
    <t>GOVT. COLLEGE OF ENGINEERING AND TEXTILE TECHNOLOGY, BERHAMPORE</t>
  </si>
  <si>
    <t>CS20S64020105</t>
  </si>
  <si>
    <t>DUC9447859</t>
  </si>
  <si>
    <t>COAP20004689</t>
  </si>
  <si>
    <t>Mr SAHIL</t>
  </si>
  <si>
    <t>ATTAR SINGH</t>
  </si>
  <si>
    <t>BSES FLAT NO 4,LODHI ROAD COMPLEX,,Delhi,India,110003</t>
  </si>
  <si>
    <t>sahil.lihas@ymail.com</t>
  </si>
  <si>
    <t>Evergreen Public School</t>
  </si>
  <si>
    <t>Angels Public School</t>
  </si>
  <si>
    <t>Shaheed Sukhdev College of Business Studies</t>
  </si>
  <si>
    <t>India Medtronic Pvt Ltd</t>
  </si>
  <si>
    <t>Associate IT Developer</t>
  </si>
  <si>
    <t>0-5-28</t>
  </si>
  <si>
    <t>SAP Automation Testing</t>
  </si>
  <si>
    <t>CS20S63030465</t>
  </si>
  <si>
    <t>DUC9435107</t>
  </si>
  <si>
    <t>COAP20020361</t>
  </si>
  <si>
    <t>Ms Anjali</t>
  </si>
  <si>
    <t>73-JAGRITI NAGAR COLONY, MANDUADIH,  Varanasi,Uttar Pradesh,pincode-221103,Manduadih,Varanasi,Uttar Pradesh,India,221103</t>
  </si>
  <si>
    <t>anjalibhandari464@gmail.com</t>
  </si>
  <si>
    <t>Glen Hill School (10+2)</t>
  </si>
  <si>
    <t>Rajkiya Engineering College, Ambedkar Nagar</t>
  </si>
  <si>
    <t>CS20S65029049</t>
  </si>
  <si>
    <t>DUC9434341</t>
  </si>
  <si>
    <t>COAP20014529</t>
  </si>
  <si>
    <t>Mr Darshan Deepak Prabhu</t>
  </si>
  <si>
    <t>Dandeli-Karnataka-India</t>
  </si>
  <si>
    <t>Deepak</t>
  </si>
  <si>
    <t>suraksha traders,old fish market road,Nellikeri,Karnataka,India,581343</t>
  </si>
  <si>
    <t>prabhudarshan8@gmail.com</t>
  </si>
  <si>
    <t>Peoples Multipurpose English Medium High School</t>
  </si>
  <si>
    <t>Dr. A. V. Baliga PU College of Arts and Science</t>
  </si>
  <si>
    <t>Karnataka Pre-University Education Board</t>
  </si>
  <si>
    <t>Sri Jayachamarajendra College of Engineering</t>
  </si>
  <si>
    <t>JSS Science and Technology University</t>
  </si>
  <si>
    <t>CS20S61246712</t>
  </si>
  <si>
    <t>DUC9434604</t>
  </si>
  <si>
    <t>COAP20015601</t>
  </si>
  <si>
    <t>Mr Puspak Chakraborty</t>
  </si>
  <si>
    <t>Gautam Chakraborty</t>
  </si>
  <si>
    <t>B-7/70, 3rd Street,P.O.Kalyani, Dist. Nadia,City - Kalyani,West Bengal,India,741235</t>
  </si>
  <si>
    <t>puspak13524@gmail.com</t>
  </si>
  <si>
    <t>CS20S66049368</t>
  </si>
  <si>
    <t>DUC9446218</t>
  </si>
  <si>
    <t>COAP20017283</t>
  </si>
  <si>
    <t>Mr Diwas Kumar</t>
  </si>
  <si>
    <t>Vikas Kumar</t>
  </si>
  <si>
    <t>Rz-37 B street no.6,kailash puri,,Delhi,India,110045</t>
  </si>
  <si>
    <t>diwasr10ue@gmail.com</t>
  </si>
  <si>
    <t>sarvodaya co-ed vidhyalaya</t>
  </si>
  <si>
    <t>Guru Tegh Bahadur Institute of Technology</t>
  </si>
  <si>
    <t>Juspay Technologies Private Limited</t>
  </si>
  <si>
    <t>Technical Product Analyst</t>
  </si>
  <si>
    <t>0-8-9</t>
  </si>
  <si>
    <t>Development of payment pages</t>
  </si>
  <si>
    <t>CS20S63033841</t>
  </si>
  <si>
    <t>DUC9435132</t>
  </si>
  <si>
    <t>COAP20014547</t>
  </si>
  <si>
    <t>Ms Tanisha</t>
  </si>
  <si>
    <t>Ajeet Tiwari</t>
  </si>
  <si>
    <t>village-kaithwaliya,PO Darmaha,Chakia-kesaria road,Bihar,India,845432</t>
  </si>
  <si>
    <t>tanisha.cd5bitmesra@gmail.com</t>
  </si>
  <si>
    <t>CHANDRASHEEL VIDYAPITH</t>
  </si>
  <si>
    <t>Wipro Technology</t>
  </si>
  <si>
    <t>cs20S64011057</t>
  </si>
  <si>
    <t>DUC9434861</t>
  </si>
  <si>
    <t>COAP20010986</t>
  </si>
  <si>
    <t>Mr MOHAMMED NOMAN AZAM</t>
  </si>
  <si>
    <t>Khagaria-Bihar-India</t>
  </si>
  <si>
    <t>MOHAMMAD HAIDER AZAM</t>
  </si>
  <si>
    <t>B-13 Mujeeb Bagh, Jamia Nagar,,Near Jamia Community Center,,Okhla New Delhi-110025,Delhi,India,110025</t>
  </si>
  <si>
    <t>mazam@jmi.ac.in</t>
  </si>
  <si>
    <t>MAF Academy</t>
  </si>
  <si>
    <t>Father Agnel School</t>
  </si>
  <si>
    <t>Zakir Husain College Of Engineering &amp; Technology</t>
  </si>
  <si>
    <t>CS20S63031295</t>
  </si>
  <si>
    <t>DUC9454358</t>
  </si>
  <si>
    <t>COAP20024248</t>
  </si>
  <si>
    <t>Mr Siddharth Jain</t>
  </si>
  <si>
    <t>Shajapur-Madhya Pradesh-India</t>
  </si>
  <si>
    <t>Siddharth tent house, Bhalla Colony,Sarangpur,,Madhya Pradesh,India,465697</t>
  </si>
  <si>
    <t>jsiddharth1008@gmail.com</t>
  </si>
  <si>
    <t>St. Georges Convent High School</t>
  </si>
  <si>
    <t>Adarsh Malwa Higher Secondary School</t>
  </si>
  <si>
    <t>Physics, Chemistry and Maths</t>
  </si>
  <si>
    <t>Maximl Labs</t>
  </si>
  <si>
    <t>0-10-15</t>
  </si>
  <si>
    <t>Developing software solutions for industry level problem</t>
  </si>
  <si>
    <t>CS19S37064177</t>
  </si>
  <si>
    <t>DUC9435066</t>
  </si>
  <si>
    <t>COAP20017182</t>
  </si>
  <si>
    <t>Ms SWATI SINGH</t>
  </si>
  <si>
    <t>Mr. AKHILESH KUMAR SINGH</t>
  </si>
  <si>
    <t>NEW MIG 4,BARRA 6,KANPUR NAGAR,Uttar Pradesh,India,208027</t>
  </si>
  <si>
    <t>swatikdma@gmail.com</t>
  </si>
  <si>
    <t>KARAM DEVI MEMORIAL ACADEMY,KANPUR</t>
  </si>
  <si>
    <t>FEROZ GANDHI INSTITUTE OF ENGG. &amp; TECH.,RAEBARELI</t>
  </si>
  <si>
    <t>TATA CONSULTANCY AND SERVICES,BHUBANESWAR</t>
  </si>
  <si>
    <t>SYSTEM ENGG.</t>
  </si>
  <si>
    <t>CS20S65016288</t>
  </si>
  <si>
    <t>DUC9435532</t>
  </si>
  <si>
    <t>COAP20010497</t>
  </si>
  <si>
    <t>Mr Harshit Shakya</t>
  </si>
  <si>
    <t>Anil  Kumar</t>
  </si>
  <si>
    <t>68 Shivaji Nagar,Shahganj,Agra,Uttar Pradesh,India,282010</t>
  </si>
  <si>
    <t>harshitshakya18@gmail.com</t>
  </si>
  <si>
    <t>Symboyzia Senior Secondary School</t>
  </si>
  <si>
    <t>Rajkiya Engineering College Banda</t>
  </si>
  <si>
    <t>CS20S65001317</t>
  </si>
  <si>
    <t>DUC9434906</t>
  </si>
  <si>
    <t>COAP20030359</t>
  </si>
  <si>
    <t>Mr Vipul Satishrao Bondre</t>
  </si>
  <si>
    <t>Satishrao Bondre</t>
  </si>
  <si>
    <t>Gurudev ward, tehsil road,Ghati, Ghatanji,,Maharashtra,India,445301</t>
  </si>
  <si>
    <t>vipbondre@gmail.com</t>
  </si>
  <si>
    <t>M. J. P. High School, Gokunda</t>
  </si>
  <si>
    <t>Government college of engineering, Aurangabad</t>
  </si>
  <si>
    <t>CS20S61411044</t>
  </si>
  <si>
    <t>DUC9435523</t>
  </si>
  <si>
    <t>COAP20017853</t>
  </si>
  <si>
    <t>Mr AKASH KUMAR GANGWAR</t>
  </si>
  <si>
    <t>VILLAGE-BILANDPUR ASHOK, PURANPUR-PILIBHIT-UTTAR PRADESH-INDIA</t>
  </si>
  <si>
    <t>SHANKAR LAL GANGWAR</t>
  </si>
  <si>
    <t>Bilandpur Road,TEHSIL-PURANPUR,DISTRICT-PILIBHIT,Uttar Pradesh,India,262122</t>
  </si>
  <si>
    <t>akashbbly@gmail.com</t>
  </si>
  <si>
    <t>SDR DHINGRA SVM I C BAHERI BAREILLY</t>
  </si>
  <si>
    <t>UP BOARD ALLAHABAD</t>
  </si>
  <si>
    <t>BUNDELKHAND INSTITUTE OF ENGINEERING AND TECHNOLOGY</t>
  </si>
  <si>
    <t>AKTU LUCKNOW</t>
  </si>
  <si>
    <t>CS20S65008058</t>
  </si>
  <si>
    <t>DUC9435300</t>
  </si>
  <si>
    <t>COAP20009714</t>
  </si>
  <si>
    <t>Mr Prateek Somani</t>
  </si>
  <si>
    <t>Kailash Chandra Somani</t>
  </si>
  <si>
    <t>Low Vision Disability with 40%</t>
  </si>
  <si>
    <t>Bada Chouk Jankupura,Near overhead water Tank,Mandsaur,Madhya Pradesh,India,458001</t>
  </si>
  <si>
    <t>prateekmds23@gmail.com</t>
  </si>
  <si>
    <t>Jawahar Navodaya Vidyalaya (JNV)</t>
  </si>
  <si>
    <t>Shri Govindram Seksaria Institute of Technology and Science (SGSITS) Indore</t>
  </si>
  <si>
    <t>Deloitte USI</t>
  </si>
  <si>
    <t>Global Technology Services</t>
  </si>
  <si>
    <t>CS20S61406002</t>
  </si>
  <si>
    <t>DUC9435312</t>
  </si>
  <si>
    <t>COAP20030041</t>
  </si>
  <si>
    <t>Mr Prabal Jain</t>
  </si>
  <si>
    <t>Shivpuri-Madhya Pradesh-India</t>
  </si>
  <si>
    <t>Rakesh Jain</t>
  </si>
  <si>
    <t>338 MR-5,Mahalaxmi Nagar,nariman point,Madhya Pradesh,India,452010</t>
  </si>
  <si>
    <t>jainprabal1998@gmail.com</t>
  </si>
  <si>
    <t>Shivpuri Public School</t>
  </si>
  <si>
    <t>CS20S63013739</t>
  </si>
  <si>
    <t>DUC9435307</t>
  </si>
  <si>
    <t>COAP20002183</t>
  </si>
  <si>
    <t>Mr Kaushik V V</t>
  </si>
  <si>
    <t>Taliparamba Kannur-Kerala-India</t>
  </si>
  <si>
    <t>Gopinathan T V</t>
  </si>
  <si>
    <t>23, Nisarga Layout, Phase 1,Malur Road, Hoskote,Bangalore Rural,Karnataka,India,562114</t>
  </si>
  <si>
    <t>kaushikgopinath310@gmail.com</t>
  </si>
  <si>
    <t>H A L Public School Bangalore</t>
  </si>
  <si>
    <t>C M R National Public School Bangalore</t>
  </si>
  <si>
    <t>Maths Physics Chemistry Biology</t>
  </si>
  <si>
    <t>Amrita School of Engineering Bangalore</t>
  </si>
  <si>
    <t>Amrita Vishwa Vidyapeetham</t>
  </si>
  <si>
    <t>IIT Madras</t>
  </si>
  <si>
    <t>Research Scholar</t>
  </si>
  <si>
    <t>Application Support</t>
  </si>
  <si>
    <t>CS18S31217434</t>
  </si>
  <si>
    <t>DUC9435612</t>
  </si>
  <si>
    <t>COAP20000323</t>
  </si>
  <si>
    <t>Mr NAVEEN VAKADA</t>
  </si>
  <si>
    <t>LINGAPALEM-ANDHRA PRADESH-INDIA</t>
  </si>
  <si>
    <t>VAKADA SURESH</t>
  </si>
  <si>
    <t>56-2-9A,KONERU SATYANARAYANA STREET, PATAMATA , VIJYAWADA,56-2-9A,CANARA BANK ROAD, PATAMATA , VIJYAWADA,,Andhrapradesh,India,520010</t>
  </si>
  <si>
    <t>vakadanaveen@gmail.com</t>
  </si>
  <si>
    <t>CITY HIGH SCHOOL</t>
  </si>
  <si>
    <t>NRI ACADEMY</t>
  </si>
  <si>
    <t>VELAGAPUDI RAMAKRISHNA SIDDHARTHA ENGINEERING COLLEGE</t>
  </si>
  <si>
    <t>CS20S66008190</t>
  </si>
  <si>
    <t>DUC9436601</t>
  </si>
  <si>
    <t>COAP20030394</t>
  </si>
  <si>
    <t>Mr Rahul Meena</t>
  </si>
  <si>
    <t>Nalkheda-Madhya Pradesh-India</t>
  </si>
  <si>
    <t>Lalaram Meena</t>
  </si>
  <si>
    <t>Nalkheda Madnai s/o Lalaram Meena,Post Tarawali Kalan,Berasia,Madhya Pradesh,India,462101</t>
  </si>
  <si>
    <t>imok1948@gmail.com</t>
  </si>
  <si>
    <t>Maharishi Vidya Mandir High School Berasia</t>
  </si>
  <si>
    <t>Red Rose HS School Sindhi Colony Bhopal</t>
  </si>
  <si>
    <t>Truba College of Science and Technology</t>
  </si>
  <si>
    <t>CS20S65010155</t>
  </si>
  <si>
    <t>DUC9437169</t>
  </si>
  <si>
    <t>COAP20014359</t>
  </si>
  <si>
    <t>Mr KRISHNAKANT BHATT</t>
  </si>
  <si>
    <t>PRABHULAL BHATT</t>
  </si>
  <si>
    <t>Secretary mohammadia HS,Shahid badriprasad marg, Lalbag road,Rampura , Dist Neemuch,Madhya Pradesh,India,458118</t>
  </si>
  <si>
    <t>krishna170198@gmail.com</t>
  </si>
  <si>
    <t>JNV, Rampura, Neemuch</t>
  </si>
  <si>
    <t>Science with Mathematics</t>
  </si>
  <si>
    <t>Samrat Ashok Technological Institute, Vidisha</t>
  </si>
  <si>
    <t>Ragiv Gandhi Proudyogiki Vishwavidyalaya , Bhopal</t>
  </si>
  <si>
    <t>CS20S65011457</t>
  </si>
  <si>
    <t>DUC9437089</t>
  </si>
  <si>
    <t>COAP20022180</t>
  </si>
  <si>
    <t>Ms Preeti Singh</t>
  </si>
  <si>
    <t>Rajendra Singh</t>
  </si>
  <si>
    <t>D2 4/39 sector O,Mansarovar Kanpur Road Yojna,Lucknow,Uttar Pradesh,India,226008</t>
  </si>
  <si>
    <t>singhpreeti369@gmail.com</t>
  </si>
  <si>
    <t>Emma Thompson School</t>
  </si>
  <si>
    <t>La Martiniere Girls College</t>
  </si>
  <si>
    <t>PCM , Computer Application</t>
  </si>
  <si>
    <t>2-0-23</t>
  </si>
  <si>
    <t>CS20S61213044</t>
  </si>
  <si>
    <t>DUC9437522</t>
  </si>
  <si>
    <t>COAP20014128</t>
  </si>
  <si>
    <t>Mr SUFAL SIKDER</t>
  </si>
  <si>
    <t>hooghly-West Bengal-India</t>
  </si>
  <si>
    <t>LATE PREMA NANDA SIKDER</t>
  </si>
  <si>
    <t>30/1,WEST AGAPUR,NEW BARRACKPUR,,West Bengal,India,700131</t>
  </si>
  <si>
    <t>sikdersufal3@gmail.com</t>
  </si>
  <si>
    <t>NEW BARRACKPUR COLONY BOYS HIGH SCHOOL</t>
  </si>
  <si>
    <t>CS20S66049166</t>
  </si>
  <si>
    <t>DUC9437480</t>
  </si>
  <si>
    <t>COAP20027697</t>
  </si>
  <si>
    <t>Mr Himanshu Gupta</t>
  </si>
  <si>
    <t>Balrampur-Uttar Pradesh-India</t>
  </si>
  <si>
    <t>Kamal Kishor Gupta</t>
  </si>
  <si>
    <t>A-419 1st Floor, GD Colony,,Mayur Vihar Phase-3,,Delhi,India,110096</t>
  </si>
  <si>
    <t>bbd.himanshu@gmail.com</t>
  </si>
  <si>
    <t>vnit.himanshu@gmail.com</t>
  </si>
  <si>
    <t>King George Inter College, Lucknow</t>
  </si>
  <si>
    <t>H.A.L School, Lucknow</t>
  </si>
  <si>
    <t>PHY, CHE, MATHS, ENG, COMP</t>
  </si>
  <si>
    <t>Babu Banarasi Das Northern India Institute of Technology</t>
  </si>
  <si>
    <t>AKTU,</t>
  </si>
  <si>
    <t>CS20S62058182</t>
  </si>
  <si>
    <t>DUC9452530</t>
  </si>
  <si>
    <t>COAP20024166</t>
  </si>
  <si>
    <t>Mr YASHWANTH REDDY SOMALA</t>
  </si>
  <si>
    <t>BOPPAPURAM-Andhra Pradesh-India</t>
  </si>
  <si>
    <t>S DASARADHA RAMI REDDY</t>
  </si>
  <si>
    <t>BOPPAPURAM ViLLAGE and post,PORUMAMILLA MANDAL,BOPPAPURAM,Andhrapradesh,India,516193</t>
  </si>
  <si>
    <t>somalayashwanthreddy@gmail.com</t>
  </si>
  <si>
    <t>MONTESSORI HIGH SCHOOL</t>
  </si>
  <si>
    <t>SREE VIDYANIKEHAN ENGINEERING COLLEGE</t>
  </si>
  <si>
    <t>JAWAHARLAL TECHNOLOGICAL UNIVERSITY ANANTAPUR</t>
  </si>
  <si>
    <t>0-7-9</t>
  </si>
  <si>
    <t>19S37021085</t>
  </si>
  <si>
    <t>DUC9439223</t>
  </si>
  <si>
    <t>COAP20011930</t>
  </si>
  <si>
    <t>Mr RAJ CHETANKUMAR BHATTI</t>
  </si>
  <si>
    <t>CHETAN HASHMUKHLAL BHATTI</t>
  </si>
  <si>
    <t>10/115 Anandnagar Apartment,B/H Akhbarnagar Apartment,Nava Vadaj,Ahmedabad-13,Gujarat,India,380013</t>
  </si>
  <si>
    <t>rajcbhatti@gmail.com</t>
  </si>
  <si>
    <t>Vijaynagar Higher Secondary School</t>
  </si>
  <si>
    <t>L.D College Of Engineering</t>
  </si>
  <si>
    <t>Ostramics Technologies Pvt. LTD.</t>
  </si>
  <si>
    <t>Software Engineer-Backend</t>
  </si>
  <si>
    <t>0-2-21</t>
  </si>
  <si>
    <t>Backend Developer</t>
  </si>
  <si>
    <t>20S62005242</t>
  </si>
  <si>
    <t>DUC9439720</t>
  </si>
  <si>
    <t>COAP20012661</t>
  </si>
  <si>
    <t>Ms BHAGYASHREE GOHIYA</t>
  </si>
  <si>
    <t>BAIKUNTHPUR-CHHATTISGARH-INDIA</t>
  </si>
  <si>
    <t>VINOD KUMAR GOHIYA</t>
  </si>
  <si>
    <t>LIG 258/259, C/o Vinod Kumar Gohiya, Near K.V No.2,DeenDayal nagar, Makronia,SAGAR,,India,470004</t>
  </si>
  <si>
    <t>BHAGYASHREEGOHIYA@GMAIL.COM</t>
  </si>
  <si>
    <t>bhagyashreegohiya@gmail.com</t>
  </si>
  <si>
    <t>KENDRIYA VIDYALAYA NO.1 SAGAR</t>
  </si>
  <si>
    <t>PHYSICS, CHEMISTRY, MATHS, HINDI, ENGLISH</t>
  </si>
  <si>
    <t>ITM UNIVERSITY GWALIOR</t>
  </si>
  <si>
    <t>AUTONOMOUS</t>
  </si>
  <si>
    <t>CS20S65010150</t>
  </si>
  <si>
    <t>DUC9440131</t>
  </si>
  <si>
    <t>COAP20010724</t>
  </si>
  <si>
    <t>Mr ROHIT PATEL</t>
  </si>
  <si>
    <t>Bhawani Singh Patel</t>
  </si>
  <si>
    <t>E-11/131 Police Line,Nehru Nagar,Bhopal, M.P.,Madhya Pradesh,India,462003</t>
  </si>
  <si>
    <t>rohit10patel20@gmail.com</t>
  </si>
  <si>
    <t>Jawaharlal Nehru School, BHEL Bhopal</t>
  </si>
  <si>
    <t>RGPV, Bhopal M.P.</t>
  </si>
  <si>
    <t>CS20S65014733</t>
  </si>
  <si>
    <t>DUC9440048</t>
  </si>
  <si>
    <t>COAP20013662</t>
  </si>
  <si>
    <t>Mr Anshul Mishra</t>
  </si>
  <si>
    <t>Sagar-Madhya Pradesh-ndia</t>
  </si>
  <si>
    <t>Satish Mishra</t>
  </si>
  <si>
    <t>10 A Ravi Nagar,near Raja Talab,,Chhattisgarh,India,492001</t>
  </si>
  <si>
    <t>anshul.mishra97@gmail.com</t>
  </si>
  <si>
    <t>Salem English School</t>
  </si>
  <si>
    <t>Shri Shankaracharya Engineering College</t>
  </si>
  <si>
    <t>CS20S66020164</t>
  </si>
  <si>
    <t>DUC9441907</t>
  </si>
  <si>
    <t>COAP20005538</t>
  </si>
  <si>
    <t>Mr Sanket Krushna Patil</t>
  </si>
  <si>
    <t>Krushna Govind Patil</t>
  </si>
  <si>
    <t>Saraswati, Sadguru nagar,,Vrundavan Nagar Road,Malkapur,Maharashtra,India,443101</t>
  </si>
  <si>
    <t>sanketpatil6689@gmail.com</t>
  </si>
  <si>
    <t>Nutan Vidyalay, Malkapur</t>
  </si>
  <si>
    <t>Amravati Divisional Board</t>
  </si>
  <si>
    <t>Nutan Jr. College of Science, Malkapur</t>
  </si>
  <si>
    <t>CS20S62062263</t>
  </si>
  <si>
    <t>DUC9440082</t>
  </si>
  <si>
    <t>COAP20027481</t>
  </si>
  <si>
    <t>Mr Rashid Ahmed</t>
  </si>
  <si>
    <t>Saharsa-Bihar-India</t>
  </si>
  <si>
    <t>Md Junaid Ahmed</t>
  </si>
  <si>
    <t>Ward no-31, Kabristaan road,,Saharsa Basti,Saharsa,Bihar,India,852201</t>
  </si>
  <si>
    <t>rashid.ahmed946@gmail.com</t>
  </si>
  <si>
    <t>St Joseph's Public School</t>
  </si>
  <si>
    <t>Physics,Chemistry and Maths</t>
  </si>
  <si>
    <t>SJB Institute Of Technology</t>
  </si>
  <si>
    <t>CS20S64013074</t>
  </si>
  <si>
    <t>DUC9440295</t>
  </si>
  <si>
    <t>COAP20003362</t>
  </si>
  <si>
    <t>Ms Anshi Srivastav</t>
  </si>
  <si>
    <t>Kanpur Nagar-Uttar Pradesh-India</t>
  </si>
  <si>
    <t>Mr. Manish Srivastav</t>
  </si>
  <si>
    <t>1367,Ratan Lal Nagar,Kanpur Nagar,,Uttar Pradesh,India,208022</t>
  </si>
  <si>
    <t>anshisrivastav798@gmail.com</t>
  </si>
  <si>
    <t>Mariampur Senior Secondary School,Shastri Nagar,Kanpur Nagar</t>
  </si>
  <si>
    <t>Kamla Nehru Institute of Technology,Sultanpur,Uttar Pradesh</t>
  </si>
  <si>
    <t>Dr. A.P.J. Abdul Kalam Technical University,Uttar Pradesh</t>
  </si>
  <si>
    <t>CS20S65018214</t>
  </si>
  <si>
    <t>DUC9440472</t>
  </si>
  <si>
    <t>COAP20015415</t>
  </si>
  <si>
    <t>Ms Aditi Tyagi</t>
  </si>
  <si>
    <t>Dr. Ajay Tyagi</t>
  </si>
  <si>
    <t>Dr. Ajay Tyagi  Qtr No 13G,Central Government Officers,Chandigarh,Maharashtra,India,160036</t>
  </si>
  <si>
    <t>theaditityagi@gmail.com</t>
  </si>
  <si>
    <t>Convent of Jesus and Mary</t>
  </si>
  <si>
    <t>Kendriya Vidyalya</t>
  </si>
  <si>
    <t>Physics , Chemistry , Math , English , Computer Science</t>
  </si>
  <si>
    <t>Post Graduation Diploma</t>
  </si>
  <si>
    <t>CDAC R&amp;D</t>
  </si>
  <si>
    <t>Advance Computing</t>
  </si>
  <si>
    <t>Center for Development of Advanced Computing (CDAC) R&amp;D</t>
  </si>
  <si>
    <t>Research and development</t>
  </si>
  <si>
    <t>CS20S68028254</t>
  </si>
  <si>
    <t>DUC9441022</t>
  </si>
  <si>
    <t>COAP20004944</t>
  </si>
  <si>
    <t>Ms Nunna Apoorva</t>
  </si>
  <si>
    <t>Gudur-Andhra Pradesh-India</t>
  </si>
  <si>
    <t>N Kondala Rao</t>
  </si>
  <si>
    <t>5-11-313 , Venkateshwara Nagar,H.B.Colony,Moula-Ali,Hyderabad,Telangana,India,500040</t>
  </si>
  <si>
    <t>apoorva936@gmail.com</t>
  </si>
  <si>
    <t>St Ann's High School</t>
  </si>
  <si>
    <t>Narayana SriChaitanya Junior College</t>
  </si>
  <si>
    <t>Board of Intermediate Education, AP</t>
  </si>
  <si>
    <t>University College of Engineering</t>
  </si>
  <si>
    <t>Applications Developer</t>
  </si>
  <si>
    <t>PSU</t>
  </si>
  <si>
    <t>Airports Authority of India</t>
  </si>
  <si>
    <t>Junior Executive (IT)</t>
  </si>
  <si>
    <t>0-6-12</t>
  </si>
  <si>
    <t>CS20S61404615</t>
  </si>
  <si>
    <t>DUC9451604</t>
  </si>
  <si>
    <t>COAP20007079</t>
  </si>
  <si>
    <t>Mr Abhijeet Pratap singh</t>
  </si>
  <si>
    <t>Ballia-Uttar Pradesh-India</t>
  </si>
  <si>
    <t>Mr. Om Prakash Singh</t>
  </si>
  <si>
    <t>House No-04, Vill- Amawen,Post- Jajauli No-02,Dist- Ballia,Uttar Pradesh,India,221716</t>
  </si>
  <si>
    <t>singhabhijeetpratap0@gmail.com</t>
  </si>
  <si>
    <t>R C A HSS Hasanpur Jajauli No 2 Ballia</t>
  </si>
  <si>
    <t>Ram Karan IC Bhimpura Ballia</t>
  </si>
  <si>
    <t>Pythics, Chemistry, Mathematics</t>
  </si>
  <si>
    <t>Dr. A P J Abdul Kalam Technological University LUCKNOW</t>
  </si>
  <si>
    <t>CS20S67314085</t>
  </si>
  <si>
    <t>DUC9441464</t>
  </si>
  <si>
    <t>COAP20025580</t>
  </si>
  <si>
    <t>Mr SWASTIK INGLE</t>
  </si>
  <si>
    <t>DARYAPUR DIST. AMARAWATI-MAHARASHTRA-INDIA</t>
  </si>
  <si>
    <t>PRAKASH CHANDRA INGLE</t>
  </si>
  <si>
    <t>AM-10, INDUS CITY,NEAR RAILWAY HOSPITAL,NISHATPURA,Madhya Pradesh,India,462010</t>
  </si>
  <si>
    <t>swastikingle@gmail.com</t>
  </si>
  <si>
    <t>BAL BHARATI PUBLIC SCHOOL</t>
  </si>
  <si>
    <t>MATHS + SCIENCE</t>
  </si>
  <si>
    <t>UNIVERSITY INSTITUTE OF TECHNOLOGY - RGPV</t>
  </si>
  <si>
    <t>COMPUTER SCIENCE &amp;ENGINEERING</t>
  </si>
  <si>
    <t>CS20S65009858</t>
  </si>
  <si>
    <t>DUC9441778</t>
  </si>
  <si>
    <t>COAP20004478</t>
  </si>
  <si>
    <t>Mr Mithilesh Kumar</t>
  </si>
  <si>
    <t>Bishunpur Madakar-Bihar-India</t>
  </si>
  <si>
    <t>Jamadar Yadav</t>
  </si>
  <si>
    <t>At-Bishunpur Madakar,Po-Chaubey Tola, Ps-Chanpatiya,Dist-West Champaran Bettiah,Bihar,India,845449</t>
  </si>
  <si>
    <t>cseb.mk@gmail.com</t>
  </si>
  <si>
    <t>KHRIST RAJA HIGH SCHOOL BETTIAH</t>
  </si>
  <si>
    <t>GULAB MEMORIAL COLLEGE BETTIAH</t>
  </si>
  <si>
    <t>I.SC</t>
  </si>
  <si>
    <t>NIT AGARTALA</t>
  </si>
  <si>
    <t>0-9-23</t>
  </si>
  <si>
    <t>CS20S61208182</t>
  </si>
  <si>
    <t>DUC9441450</t>
  </si>
  <si>
    <t>COAP20006745</t>
  </si>
  <si>
    <t>Mr HIMANSHU MAHESH SAPKALE</t>
  </si>
  <si>
    <t>JALGAON-MAHARASHTRA-INDIA</t>
  </si>
  <si>
    <t>MAHESH</t>
  </si>
  <si>
    <t>B-103, NISARG PARK, BEHIND SAMARTH VIDYALAYA,,SAMARTH NAGAR, SHIRGAON, BADLAPUR,DIST: THANE,Maharashtra,India,421503</t>
  </si>
  <si>
    <t>sapkalehimanshu2@gmail.com</t>
  </si>
  <si>
    <t>ADARSH VIDYA MANDIR</t>
  </si>
  <si>
    <t>R.K. TALREJA COLLEGE OF ARTS, SCIENCE AND COMMERCE</t>
  </si>
  <si>
    <t>DATTA MEGHE COLLEGE OF ENGINEERING</t>
  </si>
  <si>
    <t>CS20S62051082</t>
  </si>
  <si>
    <t>DUC9441847</t>
  </si>
  <si>
    <t>COAP20018718</t>
  </si>
  <si>
    <t>Mr VIKAS LODHI</t>
  </si>
  <si>
    <t>SAHAWAR-UTTAR PRADESH-INDIA</t>
  </si>
  <si>
    <t>SURENDRA SINGH RAJPUT</t>
  </si>
  <si>
    <t>PLOT NO 16 RAJPUT BHAWAN AGRASEN COLONY MORIJA ROAD,CHOMU,,Rajasthan,India,303702</t>
  </si>
  <si>
    <t>LODHIVIKAS1996@GMAIL.COM</t>
  </si>
  <si>
    <t>lodhivikas1996@gmail.com</t>
  </si>
  <si>
    <t>PRINCE INTERNATIONAL SCHOOL</t>
  </si>
  <si>
    <t>PHYSICS CHEMISTRY MATHEMATICS</t>
  </si>
  <si>
    <t>CS19S35025136</t>
  </si>
  <si>
    <t>DUC9442345</t>
  </si>
  <si>
    <t>COAP20009656</t>
  </si>
  <si>
    <t>Mr Manish Jayswal</t>
  </si>
  <si>
    <t>Ramnagari-Province number two-Nepal</t>
  </si>
  <si>
    <t>Jagdev Prasad</t>
  </si>
  <si>
    <t>Ramnagari,Birgunj,,,Nepal,44301</t>
  </si>
  <si>
    <t>071bct520mj@pcampus.edu.np</t>
  </si>
  <si>
    <t>Gyan Jyoti Ma Vi</t>
  </si>
  <si>
    <t>Government of Nepal</t>
  </si>
  <si>
    <t>First Division with Distinction</t>
  </si>
  <si>
    <t>National Infotech H S School</t>
  </si>
  <si>
    <t>HSEB Nepal Board</t>
  </si>
  <si>
    <t>Pulchowk Campus</t>
  </si>
  <si>
    <t>Tribhuvan University</t>
  </si>
  <si>
    <t>Danfe Software Lab</t>
  </si>
  <si>
    <t>0-5-5</t>
  </si>
  <si>
    <t>CS19S37144012</t>
  </si>
  <si>
    <t>DUC9444681</t>
  </si>
  <si>
    <t>COAP20010900</t>
  </si>
  <si>
    <t>Mr AYUSH KUMAR MISHRA</t>
  </si>
  <si>
    <t>RAGHVENDRA PRASAD MISHRA</t>
  </si>
  <si>
    <t>JL -872 kotra sultnabad,bhopal,,Madhya Pradesh,India,462003</t>
  </si>
  <si>
    <t>am300840@gmail.com</t>
  </si>
  <si>
    <t>KOPAL HR SEC SCHOOL</t>
  </si>
  <si>
    <t>PHYSICS CHMISTRY MATHS</t>
  </si>
  <si>
    <t>TECHNOCRATES INSTITUTE OF TECHNOLOGY</t>
  </si>
  <si>
    <t>RGPV UNIVERSITY</t>
  </si>
  <si>
    <t>CS20S65009207</t>
  </si>
  <si>
    <t>DUC9442409</t>
  </si>
  <si>
    <t>COAP20021103</t>
  </si>
  <si>
    <t>Mr AMURU HAREESH</t>
  </si>
  <si>
    <t>Bangalore-Karnataka-INDIA</t>
  </si>
  <si>
    <t>A KRISHNA REDDY</t>
  </si>
  <si>
    <t>#12,1 st FLOOR,7 th MAIN,80 FEET ROAD,ASHWATHAPPA LAYOUT,SUBBANNAPALYA,Bangalore,Karnataka,India,560033</t>
  </si>
  <si>
    <t>amruthhareesh3007@gmail.com</t>
  </si>
  <si>
    <t>ROYAL ENGLISH MEDIUM HIGH SCHOOL</t>
  </si>
  <si>
    <t>BSEAP(BOARD OF SECONDARY EDUCATION,AP)</t>
  </si>
  <si>
    <t>BIEAP(BOARD OF INTERMEDIATE EDUCATION,AP)</t>
  </si>
  <si>
    <t>SCIENCE(MATHEMATICS,PHYSICS,CHEMISTRY)</t>
  </si>
  <si>
    <t>INDIAN INSTITUTE OF INFORMATION TECHNOLOGY TIRUCHIRAPPALLI</t>
  </si>
  <si>
    <t>CS20S61407485</t>
  </si>
  <si>
    <t>DUC9443988</t>
  </si>
  <si>
    <t>COAP20010727</t>
  </si>
  <si>
    <t>Mr Vishal Singh Roha</t>
  </si>
  <si>
    <t>Kaptan Singh</t>
  </si>
  <si>
    <t>AA-12/A,3rd Floor,Hargovind Vihar,Sector-04,Rohini,North West Delhi,Delhi-110085,,Delhi,India,110085</t>
  </si>
  <si>
    <t>vishal.roha95@gmail.com</t>
  </si>
  <si>
    <t>Abhinav Public School,Rohini,Delhi</t>
  </si>
  <si>
    <t>Abhinav Public School,Pitampura,Delhi</t>
  </si>
  <si>
    <t>Non Medical Science</t>
  </si>
  <si>
    <t>SearBhagwan Parshuram Institute of Technology (BPIT),Delhi</t>
  </si>
  <si>
    <t>Guru Gobind Singh Indraprastha Vishwavidyalaya</t>
  </si>
  <si>
    <t>Computer Science and Engineering (CSE)</t>
  </si>
  <si>
    <t>CS20S63028039</t>
  </si>
  <si>
    <t>DUC9442632</t>
  </si>
  <si>
    <t>COAP20008907</t>
  </si>
  <si>
    <t>Mr KUNAL SAH</t>
  </si>
  <si>
    <t>HASIMARA-West Bengal-India</t>
  </si>
  <si>
    <t>LALAN PRASAD SAH</t>
  </si>
  <si>
    <t>CHAWPATTI,OLD HASIMARA,HASIMARA,,West Bengal,India,735215</t>
  </si>
  <si>
    <t>kunalsah143@gmail.com</t>
  </si>
  <si>
    <t>HASIMARA HIGH SCHOOL</t>
  </si>
  <si>
    <t>HAMILTONGANJ HIGH SCHOOL</t>
  </si>
  <si>
    <t>HALDIA INSTITUTE OF TECHNOLOGY</t>
  </si>
  <si>
    <t>CS20S66049556</t>
  </si>
  <si>
    <t>DUC9442637</t>
  </si>
  <si>
    <t>COAP20014897</t>
  </si>
  <si>
    <t>Mr Rishabh Gupta</t>
  </si>
  <si>
    <t>Gopal Kumar Gupta</t>
  </si>
  <si>
    <t>188 Koyla Gali,Holi Gate,Mathura,Uttar Pradesh,India,281001</t>
  </si>
  <si>
    <t>rishabh967537@gmail.com</t>
  </si>
  <si>
    <t>Shri Ji Baba Saraswati Vidya Mandir Mathura</t>
  </si>
  <si>
    <t>Physics, Chemistry and Math</t>
  </si>
  <si>
    <t>IET Lucknow</t>
  </si>
  <si>
    <t>Tata Consultancy Service</t>
  </si>
  <si>
    <t>Support Executive</t>
  </si>
  <si>
    <t>CS20S67306156</t>
  </si>
  <si>
    <t xml:space="preserve"> DUC9442642</t>
  </si>
  <si>
    <t>COAP20006246</t>
  </si>
  <si>
    <t>Ms Sejal Narendra Upadhye</t>
  </si>
  <si>
    <t>Narendra Upadhye</t>
  </si>
  <si>
    <t>Flat no.11, Building no.17, Himgiri,Oswal Park, Pokharan road no.2, Thane(W),,Maharashtra,India,400601</t>
  </si>
  <si>
    <t>sejal.ups@gmail.com</t>
  </si>
  <si>
    <t>D.A.V. Public School</t>
  </si>
  <si>
    <t>Shubhamraje Junior College</t>
  </si>
  <si>
    <t>MAEER's MIT College of Engineering</t>
  </si>
  <si>
    <t>University of Pune (SPPU)</t>
  </si>
  <si>
    <t>MATRIX ComSec</t>
  </si>
  <si>
    <t>0-8-28</t>
  </si>
  <si>
    <t>CS20S62038598</t>
  </si>
  <si>
    <t>DUC9442796</t>
  </si>
  <si>
    <t>COAP20002165</t>
  </si>
  <si>
    <t>Mr MANOJ KUMAR</t>
  </si>
  <si>
    <t>azamgarh-Uttar Pradesh-INDIA</t>
  </si>
  <si>
    <t>PURUSHOTTAM RAM</t>
  </si>
  <si>
    <t>VILLAGE-AAUR,POST-MUBARKPUR,DIST-AZAMGARH U.P(276404),Uttar Pradesh,India,276404</t>
  </si>
  <si>
    <t>manojk10611@gmail.com</t>
  </si>
  <si>
    <t>SDS SURAI AZAMGARH</t>
  </si>
  <si>
    <t>U.P BOARD</t>
  </si>
  <si>
    <t>P C M HINDI ENGLISH</t>
  </si>
  <si>
    <t>HBTI KANPUR</t>
  </si>
  <si>
    <t>CS20S62040050</t>
  </si>
  <si>
    <t>DUC9443932</t>
  </si>
  <si>
    <t>COAP20002231</t>
  </si>
  <si>
    <t>Mr Vishal Mishra</t>
  </si>
  <si>
    <t>mumbai-maharashtra-India</t>
  </si>
  <si>
    <t>leprosy</t>
  </si>
  <si>
    <t>vill madhopur post barwna dist jaunpur,machhlishar,JAUNPUR,Uttar Pradesh,India,222143</t>
  </si>
  <si>
    <t>vishalmishra998452@gmail.com</t>
  </si>
  <si>
    <t>Mata pita inter college</t>
  </si>
  <si>
    <t>mata pita inter college</t>
  </si>
  <si>
    <t>Rajkiya engineering college banda</t>
  </si>
  <si>
    <t>CS20S65004001</t>
  </si>
  <si>
    <t>DUC9443852</t>
  </si>
  <si>
    <t>COAP20009648</t>
  </si>
  <si>
    <t>Ms Madhugandha Prakash Chavan</t>
  </si>
  <si>
    <t>Navi Mumbai-Maharashtra-India</t>
  </si>
  <si>
    <t>Prakash Balaji Chavan</t>
  </si>
  <si>
    <t>C-2/4, 2:3,Sector-2, Vashi,Navi Mumbai,Maharashtra,India,400703</t>
  </si>
  <si>
    <t>madhu.chavan98@gmail.com</t>
  </si>
  <si>
    <t>IES Navi Mumbai High School</t>
  </si>
  <si>
    <t>Maharashtra SSC</t>
  </si>
  <si>
    <t>VES Swami Vivekanand Junior College</t>
  </si>
  <si>
    <t>Maharashtra HSC</t>
  </si>
  <si>
    <t>SIES Graduate School Of Technology</t>
  </si>
  <si>
    <t>CS20S62038461</t>
  </si>
  <si>
    <t>DUC9443999</t>
  </si>
  <si>
    <t>COAP20014645</t>
  </si>
  <si>
    <t>Mr Manjyotsingh Harjitsingh Nanra</t>
  </si>
  <si>
    <t>Harjit Singh Nanra</t>
  </si>
  <si>
    <t>B/2203, Videocon Tower,Thakur Complex, Kandivali East,,Mumbai,Maharashtra,India,400101</t>
  </si>
  <si>
    <t>nanramanjyot@outlook.com</t>
  </si>
  <si>
    <t>Swami Vivekanand International School</t>
  </si>
  <si>
    <t>Thakur College of Science and Commerce</t>
  </si>
  <si>
    <t>Thakur College of Engineering and Technology</t>
  </si>
  <si>
    <t>CS20S62050009</t>
  </si>
  <si>
    <t>DUC9444285</t>
  </si>
  <si>
    <t>COAP20011889</t>
  </si>
  <si>
    <t>Mr Purushottam Bairwa</t>
  </si>
  <si>
    <t>RAM PHOOL BAIRWA</t>
  </si>
  <si>
    <t>Flat No.503, Housing Board Society,Kunhari , Kota,Rajasthan,Rajasthan,India,324008</t>
  </si>
  <si>
    <t>bairwapurushottam731@gmail.com</t>
  </si>
  <si>
    <t>MAYANK SR. SEC. SCHOOL,KOTA,RAJASTHAN</t>
  </si>
  <si>
    <t>BSER,RAJASTHAN</t>
  </si>
  <si>
    <t>Science Math</t>
  </si>
  <si>
    <t>MAIIT, Kota,Rajasthan</t>
  </si>
  <si>
    <t>CS20S63028648</t>
  </si>
  <si>
    <t>DUC9443892100420</t>
  </si>
  <si>
    <t>COAP20021860</t>
  </si>
  <si>
    <t>Mr Shubham Verma</t>
  </si>
  <si>
    <t>O. P. Verma</t>
  </si>
  <si>
    <t>L.I.G. 95, Sector A,Sonagiri, B.H.E.L.,Bhopal,Madhya Pradesh,India,462021</t>
  </si>
  <si>
    <t>shubhamverma92@gmail.com</t>
  </si>
  <si>
    <t>Jawaharlal Nehru School, Bhopal</t>
  </si>
  <si>
    <t>Madhav Institute of Technology &amp; Science, Gwalior</t>
  </si>
  <si>
    <t>Search Results Web result with site links  Rajiv Gandhi Proudyogiki Vishwavidyalaya, Bhopal</t>
  </si>
  <si>
    <t>Accenture PLC</t>
  </si>
  <si>
    <t>Application Development Associate</t>
  </si>
  <si>
    <t>Developing and maintaining modules using SAP ABAP over SAP BI.</t>
  </si>
  <si>
    <t>20S65012130</t>
  </si>
  <si>
    <t>DUC9732130</t>
  </si>
  <si>
    <t>COAP20003889</t>
  </si>
  <si>
    <t>Ms Komal Subhash Diwe</t>
  </si>
  <si>
    <t>Subhash Baliram Diwe</t>
  </si>
  <si>
    <t>Plot no.43,,Milind Society Shindenagar, Yavatmal,,Maharashtra,India,445001</t>
  </si>
  <si>
    <t>diwekomal2528@gmail.com</t>
  </si>
  <si>
    <t>Jawaharlal Darda English Medium School, Yavatmal</t>
  </si>
  <si>
    <t>Amolakchand Mahavidyalaya, Yavatmal</t>
  </si>
  <si>
    <t>CS20S62067509</t>
  </si>
  <si>
    <t xml:space="preserve"> DUC9444146</t>
  </si>
  <si>
    <t>COAP20008903</t>
  </si>
  <si>
    <t>Mr Yogesh Kumar Faguna</t>
  </si>
  <si>
    <t>Shri ram</t>
  </si>
  <si>
    <t>Room 302, Amriti Niwas, Lane 2,kutwal colony,Lohegaon,PUNE,Maharashtra,India,411047</t>
  </si>
  <si>
    <t>yogeshfaguna@gmail.com</t>
  </si>
  <si>
    <t>Army Public School Kota</t>
  </si>
  <si>
    <t>Army Institute Of Technology Pune</t>
  </si>
  <si>
    <t>Savitri bai Phule Pune University</t>
  </si>
  <si>
    <t>CS20S62076453</t>
  </si>
  <si>
    <t>DUC9449855</t>
  </si>
  <si>
    <t>COAP20023796</t>
  </si>
  <si>
    <t>Mr Akash Mondal</t>
  </si>
  <si>
    <t>Abhoy Chand Mondal</t>
  </si>
  <si>
    <t>c/o- Dr. A. C. Mondal,Krishnapur Rd., Meghnathsaha Pally,Burdwan,West Bengal,India,713104</t>
  </si>
  <si>
    <t>a98mondal@gmail.com</t>
  </si>
  <si>
    <t>Holy Rock School</t>
  </si>
  <si>
    <t>MAKAUT(formerly WBUT)</t>
  </si>
  <si>
    <t>CS20S66057116</t>
  </si>
  <si>
    <t>DUC9444263</t>
  </si>
  <si>
    <t>COAP20018860</t>
  </si>
  <si>
    <t>Ms Saumya Rai</t>
  </si>
  <si>
    <t>Rakesh Kumar Rai</t>
  </si>
  <si>
    <t>P-770 New Colony Lachipur,Rajendra Nagar East,Gorakhpur,Uttar Pradesh,India,273015</t>
  </si>
  <si>
    <t>saumyaraigkp1996@gmail.com</t>
  </si>
  <si>
    <t>G.N. National Public School</t>
  </si>
  <si>
    <t>Eye Care Leaders Private Limited, Noida</t>
  </si>
  <si>
    <t>Software testing trainee</t>
  </si>
  <si>
    <t>CS20S65013182</t>
  </si>
  <si>
    <t>DUC9444459</t>
  </si>
  <si>
    <t>COAP20009470</t>
  </si>
  <si>
    <t>Mr Shubham Dinesh Sureka</t>
  </si>
  <si>
    <t>Khamgaon-Maharashtra-India</t>
  </si>
  <si>
    <t>Dinesh Purushottamdas Sureka</t>
  </si>
  <si>
    <t>Shyam Sadan, Near Durga Chakki,Sati-Fail,Khamgaon,Maharashtra,India,444303</t>
  </si>
  <si>
    <t>shubhamakerus@gmail.com</t>
  </si>
  <si>
    <t>SSDV Dnyanpeeth Khamgaon</t>
  </si>
  <si>
    <t>SMBS Jr. College of Arts and Science Khamgaon</t>
  </si>
  <si>
    <t>Sears Holdings</t>
  </si>
  <si>
    <t>Machine and Deep Learning</t>
  </si>
  <si>
    <t>CS20S62078111</t>
  </si>
  <si>
    <t>DUC9444747</t>
  </si>
  <si>
    <t>COAP20007125</t>
  </si>
  <si>
    <t>Mr Prashant Shukla</t>
  </si>
  <si>
    <t>Krishna Kumar Shukla</t>
  </si>
  <si>
    <t>Behind Sindhi Rice Mill,Shashtri Nagar,Aliganj Banda.,Uttar Pradesh,India,210001</t>
  </si>
  <si>
    <t>prashant.gate2020@gmail.com</t>
  </si>
  <si>
    <t>St. Mary's Senior Secondary School Banda.</t>
  </si>
  <si>
    <t>Mathematics,Physics,Chemistry.</t>
  </si>
  <si>
    <t>Meerut Institute Of Engineering and Technology</t>
  </si>
  <si>
    <t>Dr. A.P.J Abdul Kalam Technical University,Lucknow.</t>
  </si>
  <si>
    <t>Computer Science and Engineering.</t>
  </si>
  <si>
    <t>Awaited</t>
  </si>
  <si>
    <t>CS20S68024032</t>
  </si>
  <si>
    <t xml:space="preserve"> DUC9444613</t>
  </si>
  <si>
    <t>COAP20019441</t>
  </si>
  <si>
    <t>Mr Yash Ashutosh Madwanna</t>
  </si>
  <si>
    <t>Sangli-Maharashtra-India</t>
  </si>
  <si>
    <t>Ashutosh</t>
  </si>
  <si>
    <t>1387/1 Yashodhan Khanbhag,Foujadar Galli,Sangli,Maharashtra,India,416416</t>
  </si>
  <si>
    <t>yashmadwanna1997@gmail.com</t>
  </si>
  <si>
    <t>City Highschool</t>
  </si>
  <si>
    <t>Smt. Kasturbai Walchand College</t>
  </si>
  <si>
    <t>Pune Vidyarthi Grihas College of Engineering and Technology</t>
  </si>
  <si>
    <t>NO</t>
  </si>
  <si>
    <t>CS20S62068738</t>
  </si>
  <si>
    <t>DUC9444503</t>
  </si>
  <si>
    <t>COAP20027156</t>
  </si>
  <si>
    <t>Mr KUNAL PATIDAR</t>
  </si>
  <si>
    <t>KASRAWAD-MADHYA PRADESH-INDIA</t>
  </si>
  <si>
    <t>MAHENDRA PATIDAR</t>
  </si>
  <si>
    <t>77 PATIDAR COMPLEX,MANDLESWAR ROAD KASRAWAD,DIST (KHARGONE),,India,451228</t>
  </si>
  <si>
    <t>kunalmpatidar@gmail.com</t>
  </si>
  <si>
    <t>PARAMOUNT ACADEMY KASRAWAD</t>
  </si>
  <si>
    <t>DONGLE PUBLIC SCHOOL KHALGHAT</t>
  </si>
  <si>
    <t>MEDICAPS UNIVERSITY INDORE</t>
  </si>
  <si>
    <t>CS20S63014420</t>
  </si>
  <si>
    <t>COAP20012783</t>
  </si>
  <si>
    <t>Mr SHIV PRATAP GAUR</t>
  </si>
  <si>
    <t>BIJUL KISHORE GAUR</t>
  </si>
  <si>
    <t>309 V BASANT BIHAR COLONY 10 NO BORING,GORAKHNATH,GORAKHPUR UTTAR PRADESH,Uttar Pradesh,India,273015</t>
  </si>
  <si>
    <t>shiv18pratap@gmail.com</t>
  </si>
  <si>
    <t>GN National Public School</t>
  </si>
  <si>
    <t>S BHRIGUNATH HSS</t>
  </si>
  <si>
    <t>UP</t>
  </si>
  <si>
    <t>Rajkiya Engineering College, Azamgarh</t>
  </si>
  <si>
    <t>Dr. A.P.J. Abdul Kalam Technical University Uttar Pradesh</t>
  </si>
  <si>
    <t>National Informatics Centre</t>
  </si>
  <si>
    <t>Scientist B</t>
  </si>
  <si>
    <t>0-11-15</t>
  </si>
  <si>
    <t>Currently assigned as System Analyst in projects within the domain of Ministry of Rural Development under Government of India.</t>
  </si>
  <si>
    <t>Scientific/Technical Assistant A</t>
  </si>
  <si>
    <t>Held the charge of Additional District Information Officer in NIC District Unit</t>
  </si>
  <si>
    <t>CS20S63044058</t>
  </si>
  <si>
    <t xml:space="preserve"> DUC9445830</t>
  </si>
  <si>
    <t>COAP20030558</t>
  </si>
  <si>
    <t>Ms NOOREEN</t>
  </si>
  <si>
    <t>GHAZIABAD-UTTAR PRADESH-INDIA</t>
  </si>
  <si>
    <t>MOHAMMED HAROON</t>
  </si>
  <si>
    <t>J 209,PATEL NAGAR FIRST,GHAZIABAD,Uttar Pradesh,India,201001</t>
  </si>
  <si>
    <t>nooreenharoon@gmail.com</t>
  </si>
  <si>
    <t>DEWAN PUBLIC SCHOOL INTERNATIONAL</t>
  </si>
  <si>
    <t>JSS ACADEMY OF TECHNICAL EDUCATION</t>
  </si>
  <si>
    <t>CS20S68011364</t>
  </si>
  <si>
    <t>DUC9446533</t>
  </si>
  <si>
    <t>COAP20030599</t>
  </si>
  <si>
    <t>Mr Abhishek Mathur</t>
  </si>
  <si>
    <t>Vivek</t>
  </si>
  <si>
    <t>F/B-150,,Lajpat Nagar,Sahibabad,Ghaziabad,Uttar Pradesh,India,201005</t>
  </si>
  <si>
    <t>mathur17021play@gmail.com</t>
  </si>
  <si>
    <t>DLF PUBLIC SCHOOL</t>
  </si>
  <si>
    <t>KRISHNA ENGINEERING COLLEGE</t>
  </si>
  <si>
    <t>TACHE TECHNOLOGIES</t>
  </si>
  <si>
    <t>PYTHON QT DEVELOPER</t>
  </si>
  <si>
    <t>CS20S68011001</t>
  </si>
  <si>
    <t>DUC9450739</t>
  </si>
  <si>
    <t>COAP20010081</t>
  </si>
  <si>
    <t>Ms Divya Pandey</t>
  </si>
  <si>
    <t>Ramakant Pandey</t>
  </si>
  <si>
    <t>159-Goyal Avenue,near Amrit Palace,Nipania Road Indore,Madhya Pradesh,India,452010</t>
  </si>
  <si>
    <t>divyapandey2209@gmail.com</t>
  </si>
  <si>
    <t>Advanced Academy</t>
  </si>
  <si>
    <t>Physics Chemistry Mathematics English Physical Education</t>
  </si>
  <si>
    <t>Chatbot Developer</t>
  </si>
  <si>
    <t>CS20S63012676</t>
  </si>
  <si>
    <t>DUC9447455</t>
  </si>
  <si>
    <t>COAP20012385</t>
  </si>
  <si>
    <t>Ms Yashika Singhal</t>
  </si>
  <si>
    <t>Agra-UTTAR PRADESH-India</t>
  </si>
  <si>
    <t>Rajeev Singhal</t>
  </si>
  <si>
    <t>4/307 Parshuram Gali,Kacheri Ghat,Belanganj,Agra,Uttar Pradesh,India,282004</t>
  </si>
  <si>
    <t>syashika321@gmail.com</t>
  </si>
  <si>
    <t>St. Augustine Sr. Sec. School</t>
  </si>
  <si>
    <t>Sumeet Rahul Goel Memorial Sr. Sec. School</t>
  </si>
  <si>
    <t>Maths,Chemistry,Physics</t>
  </si>
  <si>
    <t>Anand Engineering College</t>
  </si>
  <si>
    <t>NTT DATA IPS PVT. LTD</t>
  </si>
  <si>
    <t>Application Software Development Senior Associate</t>
  </si>
  <si>
    <t>0-6-29</t>
  </si>
  <si>
    <t>Coder</t>
  </si>
  <si>
    <t>CS20S65001328</t>
  </si>
  <si>
    <t>DUC9447202</t>
  </si>
  <si>
    <t>COAP20016986</t>
  </si>
  <si>
    <t>Ms Lakshmi Sravani Chilukuri</t>
  </si>
  <si>
    <t>Venkateswara Rao</t>
  </si>
  <si>
    <t>1-14-7/81, KMC Complex,Tallapunta Road, Opposite Andhra Sugars Pvt. Ltd,Tanuku, West Godavari District,Andhrapradesh,India,534215</t>
  </si>
  <si>
    <t>lakshmisravani5551@gmail.com</t>
  </si>
  <si>
    <t>Sasi EM High School</t>
  </si>
  <si>
    <t>Andhra Pradesh Board of Secondary Education</t>
  </si>
  <si>
    <t>Sasi Junior College, Velivennu</t>
  </si>
  <si>
    <t>Andhra Pradesh Board of Intermediate Education</t>
  </si>
  <si>
    <t>BML Munjal University</t>
  </si>
  <si>
    <t>Indian Scape Research Organisation</t>
  </si>
  <si>
    <t>Final year Project</t>
  </si>
  <si>
    <t>CS20S66006180</t>
  </si>
  <si>
    <t>DUC9446415</t>
  </si>
  <si>
    <t>COAP20004120</t>
  </si>
  <si>
    <t>Ms Moksha Kuldipbhai Vora</t>
  </si>
  <si>
    <t>Kuldipbhai Rameshbhai Vora</t>
  </si>
  <si>
    <t>7, Nirav Apartment,,Nr. Tagor Park,,Nehrunagar cross roads, Ahmedabad,Gujarat,India,380015</t>
  </si>
  <si>
    <t>mokshavora699@gmail.com</t>
  </si>
  <si>
    <t>Vandana Primary and Secondary School</t>
  </si>
  <si>
    <t>M. K. Secondary and Higher Secondary School</t>
  </si>
  <si>
    <t>L. D. College of Engineering</t>
  </si>
  <si>
    <t>CS20S62003215</t>
  </si>
  <si>
    <t>DUC9446933</t>
  </si>
  <si>
    <t>COAP20016314</t>
  </si>
  <si>
    <t>Mr Akash Ravi Jadhav</t>
  </si>
  <si>
    <t>Ravi Jadhav</t>
  </si>
  <si>
    <t>Flat No-1107,C-Wing,Fusion City, Khondwa Dhawde,Khadakwasla,Pune-23,Pune,Maharashtra,India,411023</t>
  </si>
  <si>
    <t>akashjadhav004@gmail.com</t>
  </si>
  <si>
    <t>CS20S62069080</t>
  </si>
  <si>
    <t>DUC9447169</t>
  </si>
  <si>
    <t>COAP20004250</t>
  </si>
  <si>
    <t>Ms KRISHNAPRIYA MURALIDHARA PANICKER</t>
  </si>
  <si>
    <t>ALAPPUZHA-KERALA-INDIA</t>
  </si>
  <si>
    <t>MURALIDHARA PANICKER</t>
  </si>
  <si>
    <t>B-102,SHRINAND NAGAR-5,OPP.SHREERAM NAGAR,VEJALPUR,AHMEDABAD,Gujarat,India,380051</t>
  </si>
  <si>
    <t>krishnapriyapanicker11@gmail.com</t>
  </si>
  <si>
    <t>mokshavora111@gmail.com</t>
  </si>
  <si>
    <t>Sri Satya Sai Vidya Mandir</t>
  </si>
  <si>
    <t>St Xaviers High School,Loyola Hall</t>
  </si>
  <si>
    <t>L.D. College of Engineering</t>
  </si>
  <si>
    <t>CS20S62004045</t>
  </si>
  <si>
    <t xml:space="preserve"> DUC9447137</t>
  </si>
  <si>
    <t>COAP20006186</t>
  </si>
  <si>
    <t>Mr VRUSHAB RAMESH KARIA</t>
  </si>
  <si>
    <t>RAMESH KARIA</t>
  </si>
  <si>
    <t>08,NEW SWATI SOC,B.PATIL ROAD,NEAR SAMPADA HOSPITAL,CHARAI,THANE(W),Maharashtra,India,400601</t>
  </si>
  <si>
    <t>vrushabkaria.vk@gmail.com</t>
  </si>
  <si>
    <t>ST JOHN THE BAPTIST HIGH SCHOOL</t>
  </si>
  <si>
    <t>K.J SOMAIYA JUNIOR COLLEGE OF SCIENCE AND COMMERCE</t>
  </si>
  <si>
    <t>SHAH AND ANCHOR KUTCHII ENGINEERING COLLEGE</t>
  </si>
  <si>
    <t>CS20S62042061</t>
  </si>
  <si>
    <t>DUC9447361</t>
  </si>
  <si>
    <t>COAP20006893</t>
  </si>
  <si>
    <t>Mr Gourav Sachdev</t>
  </si>
  <si>
    <t>Harish Sachdev</t>
  </si>
  <si>
    <t>537-D Khatiwala Tank,Opposite Khanuja Garden,Indore,Madhya Pradesh,India,452001</t>
  </si>
  <si>
    <t>sachdevgourav1@gmail.com</t>
  </si>
  <si>
    <t>Anjad Public Higher Secondary School</t>
  </si>
  <si>
    <t>ILVA Higher Secondary School</t>
  </si>
  <si>
    <t>Shri Vaishnav Institute of Technology &amp; Science</t>
  </si>
  <si>
    <t>Webapplication Development</t>
  </si>
  <si>
    <t>CS20S63014300</t>
  </si>
  <si>
    <t xml:space="preserve"> DUC9448374</t>
  </si>
  <si>
    <t>COAP20006339</t>
  </si>
  <si>
    <t>Mr Amit Ashwini Thakur</t>
  </si>
  <si>
    <t>Ulhasnagar-Maharashtra-India</t>
  </si>
  <si>
    <t>Ashwini Thakur</t>
  </si>
  <si>
    <t>Kumkum ThakurIndira Nagar No.3, Nahur Road,Mulund west, Mumbai - 400080,,Maharashtra,India,400080</t>
  </si>
  <si>
    <t>amitthakurashwani@gmail.com</t>
  </si>
  <si>
    <t>Vani Vidyalaya High School</t>
  </si>
  <si>
    <t>Jai Bharat college of Science</t>
  </si>
  <si>
    <t>Datta Meghe College of Engineering</t>
  </si>
  <si>
    <t>CS20S62042084</t>
  </si>
  <si>
    <t>DUC9447347</t>
  </si>
  <si>
    <t>COAP20020486</t>
  </si>
  <si>
    <t>Mr Prateek Singh</t>
  </si>
  <si>
    <t>Jalpa Prasad</t>
  </si>
  <si>
    <t>VILL ANAURA POST HARAHUA, DIST VARANASI, STATE UTTAR PRADESH, PIN 221105,DIST VARANASI,Varanasi,Uttar Pradesh,India,221105</t>
  </si>
  <si>
    <t>prateeksinghchauhan786@gmail.com</t>
  </si>
  <si>
    <t>Kashi krishak inter college, harhua Varanasi</t>
  </si>
  <si>
    <t>Physics, chemistry, mathematics, Hindi, English</t>
  </si>
  <si>
    <t>Madan Mohan Malaviya University of technology</t>
  </si>
  <si>
    <t>CS20S65013409</t>
  </si>
  <si>
    <t>DUC9449168</t>
  </si>
  <si>
    <t>COAP20005195</t>
  </si>
  <si>
    <t>Mr SYED MARUF SYED FARUKH HASHMI</t>
  </si>
  <si>
    <t>NANDED-MAHARASHTRA-INDIA</t>
  </si>
  <si>
    <t>FARUKH HASHMI</t>
  </si>
  <si>
    <t>H.NO. 5-3-103 MEHER MANZIL, ARAB LANE,,SARAFA CORNER,NANDED,Maharashtra,India,431604</t>
  </si>
  <si>
    <t>marufhashmi111@gmail.com</t>
  </si>
  <si>
    <t>LAL BAHADUR SHASTRI VIDYALAYA, UDGIR</t>
  </si>
  <si>
    <t>LATUR DIVISIONAL BOARD</t>
  </si>
  <si>
    <t>SHIVAJI MAHAVIDYALAYA, UDGIR</t>
  </si>
  <si>
    <t>SHRI GURU GOBIND SINGHJI INSTITUTE OF ENGINEERING AND TECHNOLOGY, NANDED</t>
  </si>
  <si>
    <t>SWAMI RAMANAND TEERTH MARATHWADA UNIVERSITY, NANDED</t>
  </si>
  <si>
    <t>C++ DEVELOPER</t>
  </si>
  <si>
    <t>CS20S62062385</t>
  </si>
  <si>
    <t>DUC9447101</t>
  </si>
  <si>
    <t>COAP20029677</t>
  </si>
  <si>
    <t>Ms PRIYA VERMA</t>
  </si>
  <si>
    <t>Palia Kalan-Uttar Pradesh-INDIA</t>
  </si>
  <si>
    <t>SHISHUPAL</t>
  </si>
  <si>
    <t>D 1/274,SECTOR- F, Jankipuram,Lucknow, Uttar Pradesh,Uttar Pradesh,India,226021</t>
  </si>
  <si>
    <t>vpriya04994@gmail.com</t>
  </si>
  <si>
    <t>ST. ANTONY'S INTER COLLEGE</t>
  </si>
  <si>
    <t>NIT SRINAGAR</t>
  </si>
  <si>
    <t>CS20S65024029</t>
  </si>
  <si>
    <t>DUC9447371</t>
  </si>
  <si>
    <t>COAP20003713</t>
  </si>
  <si>
    <t>Mr Sanchit Gupta</t>
  </si>
  <si>
    <t>Akbarpur-Uttar Pradesh-India</t>
  </si>
  <si>
    <t>Ramchandra Gupta</t>
  </si>
  <si>
    <t>Ward no.4 Powerhouse Road,Nayaganj Akbarpur, Kanpur Dehat,Akbarpur,Uttar Pradesh,India,209101</t>
  </si>
  <si>
    <t>sanchitgupta184@gmail.com</t>
  </si>
  <si>
    <t>Kendriya Vidyalaya Mati</t>
  </si>
  <si>
    <t>Institute of Engineering and Rural Technology, Prayagraj</t>
  </si>
  <si>
    <t>Dr. A.P.J Abdul Kalam Technical University, Uttar Pradesh, Lucknow</t>
  </si>
  <si>
    <t>CS20S65006003</t>
  </si>
  <si>
    <t>DUC9448321</t>
  </si>
  <si>
    <t>COAP20024383</t>
  </si>
  <si>
    <t>Mr Mayuresh Mukundrao Barbind</t>
  </si>
  <si>
    <t>Mukund Barbind</t>
  </si>
  <si>
    <t>Flat No 202, Royal Park,,Mohan Nagar Co-op Society, Plot No C6,Near Bitwise Terratower, Baner, Pune,Maharashtra,India,411045</t>
  </si>
  <si>
    <t>mayureshbarbind@gmail.com</t>
  </si>
  <si>
    <t>B. F. Damani,  Solapur</t>
  </si>
  <si>
    <t>Grade 1 with Distinction</t>
  </si>
  <si>
    <t>A. D. Joshi Junior College, Solapur</t>
  </si>
  <si>
    <t>Persistent Systems Ltd.</t>
  </si>
  <si>
    <t>0-4-27</t>
  </si>
  <si>
    <t>Freelancing</t>
  </si>
  <si>
    <t>Freelancer (Web Devloper)</t>
  </si>
  <si>
    <t>CS19S32088001</t>
  </si>
  <si>
    <t>DUC9446888</t>
  </si>
  <si>
    <t>COAP20026015</t>
  </si>
  <si>
    <t>Ms Hindanjali Harwanshi</t>
  </si>
  <si>
    <t>Devilal</t>
  </si>
  <si>
    <t>1817 Durgalaya Bhawan,Shitlamai ward,,Madhya Pradesh,India,482001</t>
  </si>
  <si>
    <t>hindanjali@gmail.com</t>
  </si>
  <si>
    <t>KV NO1 GCF JABALPUR</t>
  </si>
  <si>
    <t>SGSITS INDORE</t>
  </si>
  <si>
    <t>CS20S65015929</t>
  </si>
  <si>
    <t>DUC9447992</t>
  </si>
  <si>
    <t>COAP20030656</t>
  </si>
  <si>
    <t>Mr Param Raghuvirbhai Pujara</t>
  </si>
  <si>
    <t>Surendranagar-Gujarat-India</t>
  </si>
  <si>
    <t>Raghuvir Pujara</t>
  </si>
  <si>
    <t>B 27 shubh amar society,near aanand nagar cross road,Ahmedabad,Gujarat,India,380015</t>
  </si>
  <si>
    <t>parampujara@gmail.com</t>
  </si>
  <si>
    <t>rmpujara1606@gmail.com</t>
  </si>
  <si>
    <t>Sharda Mandir Vinay Mandir</t>
  </si>
  <si>
    <t>Genesis artificial intelligence pvt. ltd.</t>
  </si>
  <si>
    <t>Machine Learning Intern</t>
  </si>
  <si>
    <t>0-2-9</t>
  </si>
  <si>
    <t>Extract Certificate Holder from long email using QANet and calculate Rouge score</t>
  </si>
  <si>
    <t>CS20S62004216</t>
  </si>
  <si>
    <t>DUC9448189</t>
  </si>
  <si>
    <t>COAP20030467</t>
  </si>
  <si>
    <t>Mr Arko Jyoti Shith</t>
  </si>
  <si>
    <t>BANKURA-WEST BENGAL-INDIA</t>
  </si>
  <si>
    <t>DR DWIJA DAS SHITH</t>
  </si>
  <si>
    <t>6/4F, CLUB TOWN GARDENS,12, M. M. FEEDER ROAD , ARIADAHA,KOLKATA,West Bengal,India,700057</t>
  </si>
  <si>
    <t>arkojyoti8@gmail.com</t>
  </si>
  <si>
    <t>D.A.V Public School, Hazaribagh</t>
  </si>
  <si>
    <t>Delhi Public School, Bokaro Steel City</t>
  </si>
  <si>
    <t>PHYSICS/CHEMISTRY/MATHS</t>
  </si>
  <si>
    <t>Institute Of Engineering And Management , Salt Lake City Kolkata</t>
  </si>
  <si>
    <t>Maulana Abul Kalam Azad University Of Technology, West Bengal</t>
  </si>
  <si>
    <t>CS20S66049094</t>
  </si>
  <si>
    <t>DUC9448813</t>
  </si>
  <si>
    <t>COAP20015271</t>
  </si>
  <si>
    <t>Ms Disha Singh Chauhan</t>
  </si>
  <si>
    <t>KANPUR-Uttar Pradesh-India</t>
  </si>
  <si>
    <t>Vijay Singh Chauhan</t>
  </si>
  <si>
    <t>525 D block Barra-8 kanpur,Near K.D.M.A international school,Kanpur,Uttar Pradesh,India,208027</t>
  </si>
  <si>
    <t>disha2728chauhan@gmail.com</t>
  </si>
  <si>
    <t>K.DM.A International School</t>
  </si>
  <si>
    <t>science(mathematics)</t>
  </si>
  <si>
    <t>Rajkiya Engineering College, Banda</t>
  </si>
  <si>
    <t>CS19S35022196</t>
  </si>
  <si>
    <t>DUC9448098</t>
  </si>
  <si>
    <t>COAP20014164</t>
  </si>
  <si>
    <t>Mr Rajat Pandey</t>
  </si>
  <si>
    <t>Mr Ranvijay Pandey</t>
  </si>
  <si>
    <t>Flat No. 112,Wing A,Rams Lakeview Meadows,,Palanhalli Road,Karnataka,India,560063</t>
  </si>
  <si>
    <t>rajatpandey13@gmail.com</t>
  </si>
  <si>
    <t>Kendriya Vidyalaya AFS Yelahanka</t>
  </si>
  <si>
    <t>PCMIP</t>
  </si>
  <si>
    <t>Reva Institute of Technology and Management</t>
  </si>
  <si>
    <t>Huawei Technologies India Private Limited</t>
  </si>
  <si>
    <t>0-10-29</t>
  </si>
  <si>
    <t>CS20S61206623</t>
  </si>
  <si>
    <t>DUC9447971</t>
  </si>
  <si>
    <t>COAP20028352</t>
  </si>
  <si>
    <t>Mr RAVEEM GOUDA</t>
  </si>
  <si>
    <t>Ankola-Karnataka-India</t>
  </si>
  <si>
    <t>Kemu Gouda</t>
  </si>
  <si>
    <t>#127, Balale, Madangeri Post,,Gokarna Road, Ankola Taluk,,Uttara Kannada Dist.,Karnataka,India,581344</t>
  </si>
  <si>
    <t>gkraveem@gmail.com</t>
  </si>
  <si>
    <t>Bhadrakali Higher Secondary School Gokarna, Kumta</t>
  </si>
  <si>
    <t>Govt. H Benne PU College Nellikeri, Kumta</t>
  </si>
  <si>
    <t>Visvesvaraya Technological University, Belagavi, Karnataka</t>
  </si>
  <si>
    <t>IT and Consulting</t>
  </si>
  <si>
    <t>CS20S61251070</t>
  </si>
  <si>
    <t>DUC9451031</t>
  </si>
  <si>
    <t>COAP20026965</t>
  </si>
  <si>
    <t>Mr Vivek Bapurao Suryawanshi</t>
  </si>
  <si>
    <t>Shevage-maharashtra-india</t>
  </si>
  <si>
    <t>Bapurao suryawanshi</t>
  </si>
  <si>
    <t>17 prashant nagar,nakane road deopur,DHULE,Maharashtra,India,424001</t>
  </si>
  <si>
    <t>viveksury9@gmail.com</t>
  </si>
  <si>
    <t>raje chhatrapati sambhaji vidyalay Dhule</t>
  </si>
  <si>
    <t>maharashtra state board of secondary and higher secondary education pune</t>
  </si>
  <si>
    <t>Bapusaheb D D vispute junior college dhule</t>
  </si>
  <si>
    <t>nes ganagamai college of engineering nagaon</t>
  </si>
  <si>
    <t>kavayitri bahinabai chaudhari north mahaarashtra university jalgaon</t>
  </si>
  <si>
    <t>Copmuter Science</t>
  </si>
  <si>
    <t>Bizomap advertising services</t>
  </si>
  <si>
    <t>Full stack Developer</t>
  </si>
  <si>
    <t>Web &amp; App Development</t>
  </si>
  <si>
    <t>CS20S61405970</t>
  </si>
  <si>
    <t>DUC9688549</t>
  </si>
  <si>
    <t>COAP20004953</t>
  </si>
  <si>
    <t>Mr Vijay Purohit</t>
  </si>
  <si>
    <t>Sirohi-Rajasthan-India</t>
  </si>
  <si>
    <t>Kamlesh Purohit</t>
  </si>
  <si>
    <t>Mritunjay Singh Khichi,,2/b/11 Housing Board Colony,,Akrabhatta, ABU ROAD,Rajasthan,India,307026</t>
  </si>
  <si>
    <t>vijay.pu9@gmail.com</t>
  </si>
  <si>
    <t>EMMANUEL MISSION SR SEC SCHOOL, SIROHI</t>
  </si>
  <si>
    <t>BOARD OF SECONDARY EDUCATION, RAJASTHAN</t>
  </si>
  <si>
    <t>ST. PAULS HR SEC SCHOOL, SIROHI</t>
  </si>
  <si>
    <t>CHARTERED INSTITUTE OF TECHNOLOGY, Abu Road</t>
  </si>
  <si>
    <t>RAJASTHAN TECHNICAL UNIVERSITY, KOTA</t>
  </si>
  <si>
    <t>CS20S63015331</t>
  </si>
  <si>
    <t>DUC9454375</t>
  </si>
  <si>
    <t>COAP20017905</t>
  </si>
  <si>
    <t>Ms R Parnika Murty</t>
  </si>
  <si>
    <t>Digboi-Assam-India</t>
  </si>
  <si>
    <t>R Rudra Murty</t>
  </si>
  <si>
    <t>1216, Jamtola, Central Digboi Area,Digboi, Dist. Tinsukia, Assam-786171,Besides New Market,Assam,India,786171</t>
  </si>
  <si>
    <t>parnikabujji@gmail.com</t>
  </si>
  <si>
    <t>Carmel School Digboi</t>
  </si>
  <si>
    <t>Delhi Public School, Digboi</t>
  </si>
  <si>
    <t>Science, Mathematics, English</t>
  </si>
  <si>
    <t>Tezpur Central University</t>
  </si>
  <si>
    <t>Information Technology service and consulting company</t>
  </si>
  <si>
    <t>Development, Manual and Automation Testing</t>
  </si>
  <si>
    <t>CS20S61224150</t>
  </si>
  <si>
    <t>DUC9448353IGAILMRRQ1 TRANSFER TO 319</t>
  </si>
  <si>
    <t>COAP20008428</t>
  </si>
  <si>
    <t>Ms Bharati Gourgopal Padhy</t>
  </si>
  <si>
    <t>Sikiri-Odisha-India</t>
  </si>
  <si>
    <t>Gourgopal Padhy</t>
  </si>
  <si>
    <t>A6/505,Kanchanjanga,Lokdhara, Kalyan East,,Maharashtra,India,421306</t>
  </si>
  <si>
    <t>bharatipadhy.2016@gmail.com</t>
  </si>
  <si>
    <t>Devidayal Hindi High School</t>
  </si>
  <si>
    <t>Government Polytechnic Thane</t>
  </si>
  <si>
    <t>Exploring and implementing innovative ideas in and around new technologies</t>
  </si>
  <si>
    <t>CS20S62038907</t>
  </si>
  <si>
    <t>DUC9454095</t>
  </si>
  <si>
    <t>COAP20004896</t>
  </si>
  <si>
    <t>Mr Satyam Patidar</t>
  </si>
  <si>
    <t>Barwani-MadhyaÂ Pradesh-India</t>
  </si>
  <si>
    <t>Mr Mohanlal Patidar</t>
  </si>
  <si>
    <t>55 Patidar Mohalla Mandwi,Manawar,Dhar,Madhya Pradesh,India,454335</t>
  </si>
  <si>
    <t>satymptdr@gmail.com</t>
  </si>
  <si>
    <t>Bhavan's Prominent school Indore</t>
  </si>
  <si>
    <t>Sun Shine H S School Indore</t>
  </si>
  <si>
    <t>Medi-Caps University Indore</t>
  </si>
  <si>
    <t>CS20S63012184</t>
  </si>
  <si>
    <t>DUC9448075</t>
  </si>
  <si>
    <t>COAP20027577</t>
  </si>
  <si>
    <t>Mr N PRAFUL RAJ</t>
  </si>
  <si>
    <t>N NARENDRA KUMAR</t>
  </si>
  <si>
    <t>2-2-707/3 NEAR POCHAMMA TEMPLE AMBERPET,HYDERABAD,TELANGANA,Telangana,India,500013</t>
  </si>
  <si>
    <t>prafulraj.nimmagadda@gmail.com</t>
  </si>
  <si>
    <t>GEETANJALI HIGH SCHOOL</t>
  </si>
  <si>
    <t>KESHAV MEMORIAL INSTITUTE OF TECHNOLOGY</t>
  </si>
  <si>
    <t>CS20S61405997</t>
  </si>
  <si>
    <t>DUC9448611</t>
  </si>
  <si>
    <t>COAP20022842</t>
  </si>
  <si>
    <t>Mr nikhil mittal</t>
  </si>
  <si>
    <t>OON-Uttar Pradesh-India</t>
  </si>
  <si>
    <t>prabhat mittal</t>
  </si>
  <si>
    <t>vill post block tehsil oon,moh ghanti,Shamli,Uttar Pradesh,India,247778</t>
  </si>
  <si>
    <t>nikhilmittal121@gmail.com</t>
  </si>
  <si>
    <t>jnv muzaffarnagar</t>
  </si>
  <si>
    <t>bbdnitm lucknow</t>
  </si>
  <si>
    <t>SAP ABAP DEVLOPER</t>
  </si>
  <si>
    <t>I have to devlop programs according to client requirement</t>
  </si>
  <si>
    <t>CS20S61213683</t>
  </si>
  <si>
    <t>DUC9448248</t>
  </si>
  <si>
    <t>COAP20001337</t>
  </si>
  <si>
    <t>Mr SATYAM PRAKASH</t>
  </si>
  <si>
    <t>Raebareli-U.P-India</t>
  </si>
  <si>
    <t>INDRA PRAKASH SRIVASTAVA</t>
  </si>
  <si>
    <t>326,Satya Nagar,Raebareli,Uttar Pradesh,India,229001</t>
  </si>
  <si>
    <t>satyamprakash2828@gmail.com</t>
  </si>
  <si>
    <t>SJS PUBLIC SCHOOL</t>
  </si>
  <si>
    <t>KNIT,SULTANPUR</t>
  </si>
  <si>
    <t>APJ ABDUL KALAM UNIVERSITY,LUCKNOW</t>
  </si>
  <si>
    <t>CS20S65022279</t>
  </si>
  <si>
    <t>DUC9448513</t>
  </si>
  <si>
    <t>COAP20019245</t>
  </si>
  <si>
    <t>Ms Shivangi Shreya</t>
  </si>
  <si>
    <t>Tej Narayan Prasad</t>
  </si>
  <si>
    <t>Flat no. 403, Jan Priya Apartment,,North SK Puri,,Bihar,India,800013</t>
  </si>
  <si>
    <t>monali.shivangishreya@gmail.com</t>
  </si>
  <si>
    <t>International School</t>
  </si>
  <si>
    <t>Notre Dame Academy</t>
  </si>
  <si>
    <t>Physics, Chemistry, Mathematics, English, Informatics Practices</t>
  </si>
  <si>
    <t>National Institute of Science and Technology</t>
  </si>
  <si>
    <t>CS20S66028030</t>
  </si>
  <si>
    <t>DUC9448527</t>
  </si>
  <si>
    <t>COAP20016157</t>
  </si>
  <si>
    <t>Mr Nisarg Nitinbhai Pethani</t>
  </si>
  <si>
    <t>Patan-Gujarat-India</t>
  </si>
  <si>
    <t>Nitinbhai Pethani</t>
  </si>
  <si>
    <t>B 303 Madhuvan 22 Appartment,Opp Heritage Home,Thaltej-Shilaj Road, Thatej,Gujarat,India,380059</t>
  </si>
  <si>
    <t>nisarg.pethani@gmail.com</t>
  </si>
  <si>
    <t>Sheth C N Vidhyalaya</t>
  </si>
  <si>
    <t>Indus Institute of Technology and Engineering</t>
  </si>
  <si>
    <t>CS20S62003819</t>
  </si>
  <si>
    <t>DUC9448408</t>
  </si>
  <si>
    <t>COAP20010487</t>
  </si>
  <si>
    <t>Mr Chhandak Patra</t>
  </si>
  <si>
    <t>Dipak Kumar Patra</t>
  </si>
  <si>
    <t>AC-49 PRAFULLA KANAN EAST KESTOPUR,NONE,,West Bengal,India,700101</t>
  </si>
  <si>
    <t>saikatpatra.21@gmail.com</t>
  </si>
  <si>
    <t>SRI AUROBINDO INSTITUTE OF EDUCATION</t>
  </si>
  <si>
    <t>CS20S66049550</t>
  </si>
  <si>
    <t xml:space="preserve"> DUC9448569</t>
  </si>
  <si>
    <t>COAP20024977</t>
  </si>
  <si>
    <t>Mr Aniruddha Sarkar</t>
  </si>
  <si>
    <t>Dalkhola-West Bengal-India</t>
  </si>
  <si>
    <t>Netai Chandra Sarkar</t>
  </si>
  <si>
    <t>Chanda Park,Mahananda para,Siliguri,West Bengal,India,734005</t>
  </si>
  <si>
    <t>sarkar4540@gmail.com</t>
  </si>
  <si>
    <t>Auxilium Convent School</t>
  </si>
  <si>
    <t>Jermels Academy</t>
  </si>
  <si>
    <t>Pure Sciences</t>
  </si>
  <si>
    <t>Government College of Engineering and Ceramic Technolgy</t>
  </si>
  <si>
    <t>Magnox Technologies Pvt. Ltd.</t>
  </si>
  <si>
    <t>NodeJS Devloper</t>
  </si>
  <si>
    <t>Development of Backends using NodeJS/ExpressJS/PostgreSQL.</t>
  </si>
  <si>
    <t>PN Software Pvt. Ltd.</t>
  </si>
  <si>
    <t>PHP Developer</t>
  </si>
  <si>
    <t>Development of ERP and Information Systems using PHP/MySQL or Java.</t>
  </si>
  <si>
    <t>Product Development Engineer</t>
  </si>
  <si>
    <t>0-2-28</t>
  </si>
  <si>
    <t>Design, development, testing and deployment of Cloud-based platforms.</t>
  </si>
  <si>
    <t>CS20S66051201</t>
  </si>
  <si>
    <t>DUC9448458</t>
  </si>
  <si>
    <t>COAP20011755</t>
  </si>
  <si>
    <t>Mr Bharat Bisht</t>
  </si>
  <si>
    <t>Keshav Dutt Bisht</t>
  </si>
  <si>
    <t>vill- uprari post- uprari,ranikhet,distt- almora,Uttarakhand,India,263645</t>
  </si>
  <si>
    <t>bishtbharat14@gmail.com</t>
  </si>
  <si>
    <t>JAWAHAR NAVODAYA VIDYALAYA TARIKHET, ALMORA</t>
  </si>
  <si>
    <t>NANHI PARI SEEMANT ENGINEERING INSTITUTE, PITHORAGARH</t>
  </si>
  <si>
    <t>UTTARAKHAND TECHNICAL UNIVERSITY, DEHRADUN</t>
  </si>
  <si>
    <t>CS20S68015117</t>
  </si>
  <si>
    <t>DUC9448946</t>
  </si>
  <si>
    <t>COAP20021537</t>
  </si>
  <si>
    <t>Mr Krishnapal Singh Tiwari</t>
  </si>
  <si>
    <t>Purwa-Madhya Pradesh-India</t>
  </si>
  <si>
    <t>Anand Singh Tiwari</t>
  </si>
  <si>
    <t>Village Purwa Post Padariya,Tehsil gurh,District Rewa,Madhya Pradesh,India,486123</t>
  </si>
  <si>
    <t>krishnapalsinghtiwari@gmail.com</t>
  </si>
  <si>
    <t>New Era Public Academy</t>
  </si>
  <si>
    <t>Madhya Pradesh</t>
  </si>
  <si>
    <t>Technocrats Institute Of Technology</t>
  </si>
  <si>
    <t>CS20S63037123</t>
  </si>
  <si>
    <t>DUC9448858</t>
  </si>
  <si>
    <t>COAP20011609</t>
  </si>
  <si>
    <t>Ms TARUSHI JAT</t>
  </si>
  <si>
    <t>BADNAWAR-Madhya Pradesh-INDIA</t>
  </si>
  <si>
    <t>VINOD JAT</t>
  </si>
  <si>
    <t>SANT TUKARAM PATH, NEAR SBI,BADNAGAR,DISTRICT UJJAIN,Madhya Pradesh,India,456771</t>
  </si>
  <si>
    <t>tarushijat28@gmail.com</t>
  </si>
  <si>
    <t>JAIN PUBLIC SCHOOL</t>
  </si>
  <si>
    <t>CS20S63012249</t>
  </si>
  <si>
    <t>DUC9451273</t>
  </si>
  <si>
    <t>COAP20023740</t>
  </si>
  <si>
    <t>Mr Abhijith P Mahadevan</t>
  </si>
  <si>
    <t>Cherthala-Kerala-India</t>
  </si>
  <si>
    <t>Mahadevan K</t>
  </si>
  <si>
    <t>Abhirema, Payikkattu House,Kadakarapally P.O,Cherthala,Alappuzha,Kerala,India,688529</t>
  </si>
  <si>
    <t>abhijithmahadev@gmail.com</t>
  </si>
  <si>
    <t>St Joseph Public School, Pattanakad</t>
  </si>
  <si>
    <t>Cochin University of Science and Technology</t>
  </si>
  <si>
    <t>CS20S67205007</t>
  </si>
  <si>
    <t>DUC9452955</t>
  </si>
  <si>
    <t>COAP20019129</t>
  </si>
  <si>
    <t>Mr abhishek kumar</t>
  </si>
  <si>
    <t>abarpul,arrah-Bihar-India</t>
  </si>
  <si>
    <t>santhali mohalla,near jasidih railway station,jasidih,Jharkhand,India,814142</t>
  </si>
  <si>
    <t>abhishekhitchens@gmail.com</t>
  </si>
  <si>
    <t>St Francis School,Jasidih</t>
  </si>
  <si>
    <t>RNTI COLLEGE HATIA,RANCHI</t>
  </si>
  <si>
    <t>NIOS</t>
  </si>
  <si>
    <t>TRIDENT ACADEMY OF TECHNOLOGY,BHUBANESWAR</t>
  </si>
  <si>
    <t>ORISSA</t>
  </si>
  <si>
    <t>CS20S61206223</t>
  </si>
  <si>
    <t>DUC9449619</t>
  </si>
  <si>
    <t>COAP20017271</t>
  </si>
  <si>
    <t>Ms Azal Fatima</t>
  </si>
  <si>
    <t>Shahjahanpur-Uttar Pradesh-India</t>
  </si>
  <si>
    <t>Intekhab Alam</t>
  </si>
  <si>
    <t>Khalil Gharbi near Badi Masjid,Shahjahanpur,,Uttar Pradesh,India,242001</t>
  </si>
  <si>
    <t>azalfatima97@gmail.com</t>
  </si>
  <si>
    <t>St. Paul's Inter College</t>
  </si>
  <si>
    <t>Dr. A.P.J. Abdul Kalam Technical University (UPTU)</t>
  </si>
  <si>
    <t>Data Structures,Algorithms,Compiler Design,Computer Network,COA,OS,TOC,DL,DM</t>
  </si>
  <si>
    <t>CS20S63030043</t>
  </si>
  <si>
    <t>DUC9449837</t>
  </si>
  <si>
    <t>COAP20009951</t>
  </si>
  <si>
    <t>Ms Neha Thakur</t>
  </si>
  <si>
    <t>Godda-Jharkhand-India</t>
  </si>
  <si>
    <t>Sushil Kumar Thakur</t>
  </si>
  <si>
    <t>Shobha Kunj,Saran Compound,,Near Vindhyanchal Apartement,,Boring Road,Nageshwar Colony.,Bihar,India,800001</t>
  </si>
  <si>
    <t>nehath910@gmail.com</t>
  </si>
  <si>
    <t>Carmel High School</t>
  </si>
  <si>
    <t>Council For the Indian School Certificate Examintions</t>
  </si>
  <si>
    <t>St Michaels High School</t>
  </si>
  <si>
    <t>Central Board Of Secondary Education</t>
  </si>
  <si>
    <t>Asansol Engineering College</t>
  </si>
  <si>
    <t>Maulana Abul Kalam Azad University Of Technology,West Bengal.</t>
  </si>
  <si>
    <t>CS20S64015073</t>
  </si>
  <si>
    <t>DUC9450121</t>
  </si>
  <si>
    <t>COAP20010020</t>
  </si>
  <si>
    <t>Mr Daipayan Chakder</t>
  </si>
  <si>
    <t>Alipurdauar-WEST BENGAL-India</t>
  </si>
  <si>
    <t>Dipak Chakder</t>
  </si>
  <si>
    <t>College para, Netajoi Road,PO PS Alipurduar,Alipurduar,West Bengal,India,736121</t>
  </si>
  <si>
    <t>johnchakder@gmail.com</t>
  </si>
  <si>
    <t>Mc William High Secondary School</t>
  </si>
  <si>
    <t>CS19S36052479</t>
  </si>
  <si>
    <t>DUC9450089</t>
  </si>
  <si>
    <t>COAP20024277</t>
  </si>
  <si>
    <t>Mr Abhisek Mohapatra</t>
  </si>
  <si>
    <t>Ashok Kumar Mohapatra</t>
  </si>
  <si>
    <t>A/40, HIG Housing Board Colony,,Baramunda, Bhubaneswar,,Odisha(Orissa),India,751003</t>
  </si>
  <si>
    <t>mohapatra.abhisek97@gmail.com</t>
  </si>
  <si>
    <t>GAIL DAV Public School</t>
  </si>
  <si>
    <t>Gyansthali Residential School</t>
  </si>
  <si>
    <t>Biju Patnaik University of Technologyc</t>
  </si>
  <si>
    <t>CS20S66031059</t>
  </si>
  <si>
    <t xml:space="preserve"> DUC9450691</t>
  </si>
  <si>
    <t>COAP20000026</t>
  </si>
  <si>
    <t>Ms Shruti Sharma</t>
  </si>
  <si>
    <t>18/18,Springfield Colony,Sec 31,Haryana,India,121001</t>
  </si>
  <si>
    <t>shruti.ss48@gmail.com</t>
  </si>
  <si>
    <t>St Francis Convent Inter College</t>
  </si>
  <si>
    <t>VidyaMandir Public School</t>
  </si>
  <si>
    <t>CS20S64037207</t>
  </si>
  <si>
    <t>DUC9450668</t>
  </si>
  <si>
    <t>COAP20004686</t>
  </si>
  <si>
    <t>Mr P Shekhar Reddy</t>
  </si>
  <si>
    <t>P Muthyapu Reddy</t>
  </si>
  <si>
    <t>F No : 302, Vineyard Liberty,Defence colony, Sainikpuri,Secunderabad,Telangana,India,500094</t>
  </si>
  <si>
    <t>shekharreddy84@gmail.com</t>
  </si>
  <si>
    <t>Nagarjuna Public School</t>
  </si>
  <si>
    <t>Shadan College of Engineering and Technology</t>
  </si>
  <si>
    <t>Gateforum Educational Services Limited</t>
  </si>
  <si>
    <t>Subject Matter Expert</t>
  </si>
  <si>
    <t>CS20S61402716</t>
  </si>
  <si>
    <t>DUC9450850</t>
  </si>
  <si>
    <t>COAP20003057</t>
  </si>
  <si>
    <t>Ms SAUMYA GUPTA</t>
  </si>
  <si>
    <t>VARANASI-UTTAR PRADESH-India</t>
  </si>
  <si>
    <t>KAILASH NATH GUPTA</t>
  </si>
  <si>
    <t>A 13/112 GHASIYARI TOLA,RAJGHAT,VARANASI,Uttar Pradesh,India,221001</t>
  </si>
  <si>
    <t>princesssaumya.gupta3@gmail.com</t>
  </si>
  <si>
    <t>GURU NANAK ENGLISH SCHOOL</t>
  </si>
  <si>
    <t>ENGLISH CORE, PHYSICS, CHEMISTRY, MATHEMATICS, HINDI CORE</t>
  </si>
  <si>
    <t>ASHOKA INSTITUTE OF TECHNOLOGY AND MANAGEMENT</t>
  </si>
  <si>
    <t>CS20S65028118</t>
  </si>
  <si>
    <t>DUC9539553</t>
  </si>
  <si>
    <t>COAP20008737</t>
  </si>
  <si>
    <t>Mr KONANKI JAYACHANDRABABU NAIDU</t>
  </si>
  <si>
    <t>Anantapur-Andhra Pradesh-INDIA</t>
  </si>
  <si>
    <t>KONANKI KESAVA NAIDU</t>
  </si>
  <si>
    <t>D.NO: 4-3-113-1,,Janashakthi Nagar, New Town,Anantapur,Andhrapradesh,India,515001</t>
  </si>
  <si>
    <t>jayachandra2503@gmail.com</t>
  </si>
  <si>
    <t>Surya E.M High School</t>
  </si>
  <si>
    <t>Mathematics, Physics &amp; Chemistry</t>
  </si>
  <si>
    <t>Jawaharlal Nehru Technological University College of Engineering, Pulivendula</t>
  </si>
  <si>
    <t>Tata Consultancy Serivces Limited</t>
  </si>
  <si>
    <t>Automation Engineer</t>
  </si>
  <si>
    <t>CS20S61411141</t>
  </si>
  <si>
    <t>DUC9452026</t>
  </si>
  <si>
    <t>COAP20013496</t>
  </si>
  <si>
    <t>Ms Manepalli Ratna Sri</t>
  </si>
  <si>
    <t>Manepalli Mallikharjuna Rao</t>
  </si>
  <si>
    <t>9 -  New Campus, IIT Campus,,Hauz Khas,New Delhi,Delhi,India,110016</t>
  </si>
  <si>
    <t>mratnasri68@gmail.com</t>
  </si>
  <si>
    <t>Gyan Bharati School</t>
  </si>
  <si>
    <t>Science with Maths and Computer Science</t>
  </si>
  <si>
    <t>G B Pant Govt Engineering College</t>
  </si>
  <si>
    <t>CDAC Mumbai</t>
  </si>
  <si>
    <t>0-1-14</t>
  </si>
  <si>
    <t>Project internship entitled â€œCourse Registration Systemâ€ with Key Technologies - Java Spring Framework, GitHub, PostgreSQL, HTML/JSP with CSS, Bootstrap, Apache Tiles</t>
  </si>
  <si>
    <t>Publicis Sapient Gurgaon</t>
  </si>
  <si>
    <t>Junior Associate Experience Technology (Intern)</t>
  </si>
  <si>
    <t>Internship entitled â€œProduct Ordering Systemâ€ with Key Technologies -  ReactJS, JSX, Javascript, React Bootstrap, REST API, GitHub, HTML with CSS</t>
  </si>
  <si>
    <t>CS20S63033326</t>
  </si>
  <si>
    <t>DUC9451634</t>
  </si>
  <si>
    <t>COAP20001038</t>
  </si>
  <si>
    <t>Mr Aditya Anand</t>
  </si>
  <si>
    <t>Mokokchung-Nagaland-India</t>
  </si>
  <si>
    <t>Dharmendra Kumar Jha</t>
  </si>
  <si>
    <t>C/o- Dharmendra Kumar Jha,Queen Mary Hr. Sec. School,Mokokchung,Nagaland,India,798601</t>
  </si>
  <si>
    <t>meaditya70@gmail.com</t>
  </si>
  <si>
    <t>Queen Mary Hr Sec School</t>
  </si>
  <si>
    <t>Nagaland Board of School Education</t>
  </si>
  <si>
    <t>North Eastern Regional Institute of Science and Technology</t>
  </si>
  <si>
    <t>Maintenance Engineering</t>
  </si>
  <si>
    <t>CS20S64015339</t>
  </si>
  <si>
    <t xml:space="preserve"> DUC9452085</t>
  </si>
  <si>
    <t>COAP20009963</t>
  </si>
  <si>
    <t>Mr Sahdev Saini</t>
  </si>
  <si>
    <t>Amroha-Uttar Pradesh-India</t>
  </si>
  <si>
    <t>Nenhey SIngh Saini</t>
  </si>
  <si>
    <t>SUBODH NAGAR COLONY AMROHA,Subodh Nagar Colony Amroha,Amroha,Uttar Pradesh,India,244221</t>
  </si>
  <si>
    <t>sahdevsaini181131@gmail.com</t>
  </si>
  <si>
    <t>Little Scholars Academy Amroha</t>
  </si>
  <si>
    <t>Insistute of Engineering &amp; Technology</t>
  </si>
  <si>
    <t>MJP Rohilkhand University Bareilly</t>
  </si>
  <si>
    <t>Amazing Training BasketPvt.Ltd</t>
  </si>
  <si>
    <t>NOIDA</t>
  </si>
  <si>
    <t>Summar Training</t>
  </si>
  <si>
    <t>CS20S65008068</t>
  </si>
  <si>
    <t>DUC9452324</t>
  </si>
  <si>
    <t>COAP20030569</t>
  </si>
  <si>
    <t>AKHIL KUMAR</t>
  </si>
  <si>
    <t>TARANAGAR-Rajasthan-India</t>
  </si>
  <si>
    <t>Guganram</t>
  </si>
  <si>
    <t>VPO-Lunas, TH-TARANAGAR,DIS-CHURU,,Rajasthan,India,331304</t>
  </si>
  <si>
    <t>ak1542031@gmail.com</t>
  </si>
  <si>
    <t>Shiv Sakti Children school,Taranagar</t>
  </si>
  <si>
    <t>Guru Rabindranath Tagore Pub Sec Sch,Taranagar</t>
  </si>
  <si>
    <t>National Institute of Technology,Kurukshetra</t>
  </si>
  <si>
    <t>production and industrial engineering</t>
  </si>
  <si>
    <t>CS20S68021170</t>
  </si>
  <si>
    <t>DUC9452398</t>
  </si>
  <si>
    <t>COAP20014893</t>
  </si>
  <si>
    <t>Mr NIRAVKUMAR SHAILESHBHAI SOLANKI</t>
  </si>
  <si>
    <t>CHIKHLI-GUJARAT-INDIA</t>
  </si>
  <si>
    <t>SHAILESHBHAI AMRATLAL SOLANKI</t>
  </si>
  <si>
    <t>2891, BHUVNESHVARI NAGAR,CHHAPRA ROAD,NAVSARI,Gujarat,India,396445</t>
  </si>
  <si>
    <t>nirav2718@gmail.com</t>
  </si>
  <si>
    <t>SHETH H.C. PAREKH NAVSARI HIGH SCHOOL</t>
  </si>
  <si>
    <t>SARDAR VALLABHBHAI PATEL HIGH SCHOOL</t>
  </si>
  <si>
    <t>LALBHAI DALPATBHAI COLLEGE OF ENGINEERING</t>
  </si>
  <si>
    <t>CS20S62017185</t>
  </si>
  <si>
    <t>DUC9453349</t>
  </si>
  <si>
    <t>COAP20003226</t>
  </si>
  <si>
    <t>Ms Nikki Tiwari</t>
  </si>
  <si>
    <t>Arun Kumar Tiwari</t>
  </si>
  <si>
    <t>E-4/6 Nuapada Township ,Tikiri,Dist-Rayagada,,Odisha(Orissa),India,765015</t>
  </si>
  <si>
    <t>tiwarinikki566@gmail.com</t>
  </si>
  <si>
    <t>tiwarinikki666@gmail.com</t>
  </si>
  <si>
    <t>English,Maths,Physics,chemistry,Computer science</t>
  </si>
  <si>
    <t>Nitra Technical Campus</t>
  </si>
  <si>
    <t>CS20S66030291</t>
  </si>
  <si>
    <t>DUC9452281</t>
  </si>
  <si>
    <t>COAP20016656</t>
  </si>
  <si>
    <t>Mr Pramod S Rao</t>
  </si>
  <si>
    <t>Sridhar T S</t>
  </si>
  <si>
    <t>#49/2 10th 'A' Main Road,1st Block, Jayanagar,Bangalore - 560011,Karnataka,India,560011</t>
  </si>
  <si>
    <t>spramod49@gmail.com</t>
  </si>
  <si>
    <t>Sudarshan Vidya Mandir</t>
  </si>
  <si>
    <t>Christ P.U College</t>
  </si>
  <si>
    <t>B.M.S College of Engineering</t>
  </si>
  <si>
    <t>visvesvaraya technological university</t>
  </si>
  <si>
    <t>Unisys India Pvt Ltd.</t>
  </si>
  <si>
    <t>System Testing and Blockchain</t>
  </si>
  <si>
    <t>CS20S61226064</t>
  </si>
  <si>
    <t>DUC9452355</t>
  </si>
  <si>
    <t>COAP20007170</t>
  </si>
  <si>
    <t>Mr Swarnava Das</t>
  </si>
  <si>
    <t>Barasat-West Bengal-India</t>
  </si>
  <si>
    <t>Biman Kanti Das</t>
  </si>
  <si>
    <t>Nabadal Road, Near Pranab Kanya Ashram, West Hridaypur,Barasat, Kolkata,,West Bengal,India,700127</t>
  </si>
  <si>
    <t>swarnavasmailbox27071998@gmail.com</t>
  </si>
  <si>
    <t>Auxilium Convent School, Barasat</t>
  </si>
  <si>
    <t>Kalyani Public School, Barasat</t>
  </si>
  <si>
    <t>Physics, Chemistry, Mathematics, Computer Science, English, Physical Education</t>
  </si>
  <si>
    <t>Vellore Institute of Technology, Deemed to be University</t>
  </si>
  <si>
    <t>Eduplex Solutions Pvt Ltd</t>
  </si>
  <si>
    <t>0-1-30</t>
  </si>
  <si>
    <t>Worked on an IoT-based Home Automation Project, using Raspberry Pi</t>
  </si>
  <si>
    <t>CS20S67351022</t>
  </si>
  <si>
    <t>DUC9452816</t>
  </si>
  <si>
    <t>COAP20012633</t>
  </si>
  <si>
    <t>Mr Sumanth Simha</t>
  </si>
  <si>
    <t>C K Chandrashekar</t>
  </si>
  <si>
    <t>Flat No G-A, Aishwarya Castle Apartments,North Main Road, Yediyur,Bangalore,Karnataka,India,560070</t>
  </si>
  <si>
    <t>ssimha152@gmail.com</t>
  </si>
  <si>
    <t>B P Indian Public School</t>
  </si>
  <si>
    <t>Vidya Mandir Ind PU College</t>
  </si>
  <si>
    <t>BMS College of Engineering</t>
  </si>
  <si>
    <t>McAfee LLC</t>
  </si>
  <si>
    <t>CS20S61222113</t>
  </si>
  <si>
    <t>DUC9453257</t>
  </si>
  <si>
    <t>COAP20016725</t>
  </si>
  <si>
    <t>Mr jayesh sahu</t>
  </si>
  <si>
    <t>chhotisadri-rajasthan-india</t>
  </si>
  <si>
    <t>jagannath solanki</t>
  </si>
  <si>
    <t>near hari mandir chhotisadri,ward no 17,,Rajasthan,India,312604</t>
  </si>
  <si>
    <t>sahu.jayesh29@gmail.com</t>
  </si>
  <si>
    <t>VIDHYA NIKETAN SENIOR SECONDARY SCHOOL</t>
  </si>
  <si>
    <t>RAJASTHAN BOARD</t>
  </si>
  <si>
    <t>CENTRAL PUBLIC SCHOOL ,KOTA</t>
  </si>
  <si>
    <t>CS20S63034125</t>
  </si>
  <si>
    <t>DUC9453497</t>
  </si>
  <si>
    <t>COAP20014382</t>
  </si>
  <si>
    <t>Mr Harish Chandra G R</t>
  </si>
  <si>
    <t>Ramachandra G S</t>
  </si>
  <si>
    <t>No 2, N S Iyengar Street,Seshadripuram,Bengaluru,Karnataka,India,560020</t>
  </si>
  <si>
    <t>hcgr1997@gmail.com</t>
  </si>
  <si>
    <t>Vidya Mandir Ind. PU College</t>
  </si>
  <si>
    <t>Karnataka State Board for Pre University Education</t>
  </si>
  <si>
    <t>BMS College Of Engineering</t>
  </si>
  <si>
    <t>Viswesvaraya Technological University</t>
  </si>
  <si>
    <t>GALE Creative Agency</t>
  </si>
  <si>
    <t>Junior Full Stack Developer</t>
  </si>
  <si>
    <t>0-9-11</t>
  </si>
  <si>
    <t>Technology</t>
  </si>
  <si>
    <t>CS20S61212111</t>
  </si>
  <si>
    <t>DUC9453237</t>
  </si>
  <si>
    <t>COAP20004253</t>
  </si>
  <si>
    <t>Mr Mahesh Lorik Yadav</t>
  </si>
  <si>
    <t>Lorik Ramchet Yadav</t>
  </si>
  <si>
    <t>204, A/6, New MMRDA Colony, Sion Koliwada,Near GTB Nagar Monorail Station,Mumbai,Maharashtra,India,400037</t>
  </si>
  <si>
    <t>maheshyadavindian@gmail.com</t>
  </si>
  <si>
    <t>AMK Premier</t>
  </si>
  <si>
    <t>SIES</t>
  </si>
  <si>
    <t>RAIT</t>
  </si>
  <si>
    <t>University Of mumbai</t>
  </si>
  <si>
    <t>Assistant Systems Engineer</t>
  </si>
  <si>
    <t>1-0-22</t>
  </si>
  <si>
    <t>CS20S62039276</t>
  </si>
  <si>
    <t>DUC9742229</t>
  </si>
  <si>
    <t>COAP20014646</t>
  </si>
  <si>
    <t>Ms Suverna Bisht</t>
  </si>
  <si>
    <t>N S Bisht</t>
  </si>
  <si>
    <t>Flat no 5, 287, Lane no 9B,Mohit Nagar,Dehradun,Uttarakhand,India,248001</t>
  </si>
  <si>
    <t>suvernabisht97@gmail.com</t>
  </si>
  <si>
    <t>St. Marys Convent</t>
  </si>
  <si>
    <t>CS20S68008248</t>
  </si>
  <si>
    <t>DUC9453171</t>
  </si>
  <si>
    <t>COAP20030390</t>
  </si>
  <si>
    <t>Mr Shrey Dubey</t>
  </si>
  <si>
    <t>Nagda-Madhya Pradesh-India</t>
  </si>
  <si>
    <t>Rajendra Dubey</t>
  </si>
  <si>
    <t>473 B SILICON CITY,Indore,,Madhya Pradesh,India,452012</t>
  </si>
  <si>
    <t>shreydubey15@gmail.com</t>
  </si>
  <si>
    <t>SOUTH VALLEY INTERNATIONAL SCHOOL, BETMA</t>
  </si>
  <si>
    <t>UJJAIN ENGINEERING COLLEGE, UJJAIN</t>
  </si>
  <si>
    <t>20S63013564</t>
  </si>
  <si>
    <t>DUC9452998</t>
  </si>
  <si>
    <t>COAP20020325</t>
  </si>
  <si>
    <t>Mr Raghavendra Kadapa</t>
  </si>
  <si>
    <t>TADIPATRI-Andhra Pradesh-India</t>
  </si>
  <si>
    <t>k Chandra Sekhar</t>
  </si>
  <si>
    <t>2/523,Ragithota Palem,near markendaya swamy temple,Tadipatri,Andhrapradesh,India,515411</t>
  </si>
  <si>
    <t>kadaparaghavendra1@gmail.com</t>
  </si>
  <si>
    <t>sri vani high school</t>
  </si>
  <si>
    <t>secondary board of education</t>
  </si>
  <si>
    <t>intermediate</t>
  </si>
  <si>
    <t>sri venakteswara university college of engineering</t>
  </si>
  <si>
    <t>CS20S67121050</t>
  </si>
  <si>
    <t>DUC9453272</t>
  </si>
  <si>
    <t>COAP20005749</t>
  </si>
  <si>
    <t>Ms HINDU ANGALAKUDITI</t>
  </si>
  <si>
    <t>ONGOLE-ANDHRA PRADESH-INDIA</t>
  </si>
  <si>
    <t>A.CHENNA MALLESWARA RAO</t>
  </si>
  <si>
    <t>HOUSE NM:2-11,NEAR RAMALAYAM TEMPLE,MAIN ROAD,TALLUR VILLAGE,PRAKASAM DISTRICT,Andhrapradesh,India,523264</t>
  </si>
  <si>
    <t>hindu5522@gmail.com</t>
  </si>
  <si>
    <t>SRI SARASWATHI HIGH SCHOOL</t>
  </si>
  <si>
    <t>10TH CLASS</t>
  </si>
  <si>
    <t>INTERMEDIATE</t>
  </si>
  <si>
    <t>JNTUA COLLEGE OF ENGINERING KALIKIRI</t>
  </si>
  <si>
    <t>JNTU ANANTAPUR</t>
  </si>
  <si>
    <t>B.TECH</t>
  </si>
  <si>
    <t>CS20S67121162</t>
  </si>
  <si>
    <t>DUC9453407</t>
  </si>
  <si>
    <t>COAP20030702</t>
  </si>
  <si>
    <t>Mr Amit jain</t>
  </si>
  <si>
    <t>ashoknagar-madhya pradesh-India</t>
  </si>
  <si>
    <t>Anand prakash jain</t>
  </si>
  <si>
    <t>kasturi sadan,tilak marg , near post office,ashoknagar ,Madhya Pradesh,ashoknagar,Madhya Pradesh,India,473331</t>
  </si>
  <si>
    <t>21jain.amit@gmail.com</t>
  </si>
  <si>
    <t>tara sadan sr sec school, ashoknagar</t>
  </si>
  <si>
    <t>seccond</t>
  </si>
  <si>
    <t>shri barfani academy,indore</t>
  </si>
  <si>
    <t>institute of engineering and technology DAVV</t>
  </si>
  <si>
    <t>devi ahilya vishwavidyalaya</t>
  </si>
  <si>
    <t>CS20S63013240</t>
  </si>
  <si>
    <t>DUC9453696</t>
  </si>
  <si>
    <t>COAP20004800</t>
  </si>
  <si>
    <t>ADITYA KUMAR SINGH</t>
  </si>
  <si>
    <t>LAKHPATI SINGH</t>
  </si>
  <si>
    <t>H. NO. 9, P.C. LINE,08 BATTALION,MOHANPUR,BAREILLY,Uttar Pradesh,India,243123</t>
  </si>
  <si>
    <t>adi88.singh@gmail.com</t>
  </si>
  <si>
    <t>POLICE MODERN SEC. SCHOOL, P.A.C.</t>
  </si>
  <si>
    <t>KENDRIYA VIDHYALAYA NO. 1 J.R.C. CANTT, BAREILLY</t>
  </si>
  <si>
    <t>I.E.T., M.J.P. ROHILKHAND UNIVERSITY</t>
  </si>
  <si>
    <t>MAHATMA JYOTIBA PHULE ROHILKHAND UNIVERSITY, BAREILLY</t>
  </si>
  <si>
    <t>C.S.I.T.</t>
  </si>
  <si>
    <t>CS20S65008284</t>
  </si>
  <si>
    <t>DUC9453537</t>
  </si>
  <si>
    <t>COAP20029920</t>
  </si>
  <si>
    <t>Mr KOPPARTHY VENKATA RAVINDRA REDDY</t>
  </si>
  <si>
    <t>Podili-Andhra Pradesh-India</t>
  </si>
  <si>
    <t>KOPPARTHY OBULA REDDY</t>
  </si>
  <si>
    <t>H.No 9-313-1/1, Lane 3,V.N.Puram, Podili,,Andhrapradesh,India,523240</t>
  </si>
  <si>
    <t>kvrreddy1997@gmail.com</t>
  </si>
  <si>
    <t>Gitanjali E.M.High School</t>
  </si>
  <si>
    <t>Sri Chaitanya College</t>
  </si>
  <si>
    <t>Sardar Vallabhbhai National Institute of Technology,Surat</t>
  </si>
  <si>
    <t>CS19S31405307</t>
  </si>
  <si>
    <t>DUC9453777</t>
  </si>
  <si>
    <t>COAP20004359</t>
  </si>
  <si>
    <t>Mr Rishabh Surendra Prasad Yadav</t>
  </si>
  <si>
    <t>Surendra Prasad Yadav</t>
  </si>
  <si>
    <t>2/367, B.M.C. COLONY, MALVANI, MARVE ROAD,MALAD WEST,,Maharashtra,India,400095</t>
  </si>
  <si>
    <t>rishyjee@gmail.com</t>
  </si>
  <si>
    <t>Sheth N.L. High Scholl</t>
  </si>
  <si>
    <t>Bhavan's College</t>
  </si>
  <si>
    <t>Atharva College of Engineering</t>
  </si>
  <si>
    <t>Youtubing</t>
  </si>
  <si>
    <t>Youtube</t>
  </si>
  <si>
    <t>Content Creator</t>
  </si>
  <si>
    <t>Awareness</t>
  </si>
  <si>
    <t>CS20S62043048</t>
  </si>
  <si>
    <t>DUC9503866</t>
  </si>
  <si>
    <t>COAP20030477</t>
  </si>
  <si>
    <t>Mr SUSHIL KUMAR VERMA</t>
  </si>
  <si>
    <t>Maharajganj-Uttar Pradesh-India</t>
  </si>
  <si>
    <t>VIRENDRA KUMAR VERMA</t>
  </si>
  <si>
    <t>village- Kamata Bujurg,Post- Uska,District- Maharajganj,Uttar Pradesh,India,273303</t>
  </si>
  <si>
    <t>kumarvermasushil522@gmail.com</t>
  </si>
  <si>
    <t>Pt. Deen Dayal Higher Secondary School</t>
  </si>
  <si>
    <t>S.M.L.K  Sanantan Dharm Inter College</t>
  </si>
  <si>
    <t>Science Side (Mathematics)</t>
  </si>
  <si>
    <t>Dr. AITH Kanpur</t>
  </si>
  <si>
    <t>Dr. AKTU Lucknow</t>
  </si>
  <si>
    <t>Permanent</t>
  </si>
  <si>
    <t>CS19S35019226</t>
  </si>
  <si>
    <t>COAP20025943</t>
  </si>
  <si>
    <t>Mr KSHITIZ CHATURVEDI</t>
  </si>
  <si>
    <t>RAJIV RANJAN CHATURVEDI</t>
  </si>
  <si>
    <t>A BLOCK Q.NO-106,BHULINAGAR,DHANBAD,Jharkhand,India,828104</t>
  </si>
  <si>
    <t>KSHITIZCHATURVEDI1998@GMAIL.COM</t>
  </si>
  <si>
    <t>SARASWATI VIDYA MANDIR DHANBAD JHARKHAND</t>
  </si>
  <si>
    <t>JABALPUR ENGINEERING COLLEGE, JABALPUR</t>
  </si>
  <si>
    <t>RAJIV GANDHI PROUDYOGIKI VISHWAVIDYALAYA (RGPV), BHOPAL</t>
  </si>
  <si>
    <t>INFORMATION TECHNOLOGY (IT)</t>
  </si>
  <si>
    <t>CS20S65015424</t>
  </si>
  <si>
    <t>DUC9454008</t>
  </si>
  <si>
    <t>COAP20030735</t>
  </si>
  <si>
    <t>Ms Anupama Manoj Nair</t>
  </si>
  <si>
    <t>Thrissur-Kerala-India</t>
  </si>
  <si>
    <t>Manoj Nair</t>
  </si>
  <si>
    <t>LIG-8 Sector 2 K.K.Nagar,Ghatlodia Ahmedabad,opp shankarda hall,Gujarat,India,380061</t>
  </si>
  <si>
    <t>nairanu98@gmail.com</t>
  </si>
  <si>
    <t>Maharaja Agrasen Vidyalaya</t>
  </si>
  <si>
    <t>ICT</t>
  </si>
  <si>
    <t>School of engineering and applied science</t>
  </si>
  <si>
    <t>teaching assistant</t>
  </si>
  <si>
    <t>TA under Data Science course</t>
  </si>
  <si>
    <t>CS2S62003661</t>
  </si>
  <si>
    <t>DUC9453834</t>
  </si>
  <si>
    <t>COAP20016550</t>
  </si>
  <si>
    <t>Ms Padmakshi Mazumder</t>
  </si>
  <si>
    <t>Pijush Kumar Mazumder</t>
  </si>
  <si>
    <t>Flat NO. A008, Mantri Celestia,,Wipro Junction, Gachibowli,Financial District,,Nanakramguda, Hyderabad,Telangana,India,500032</t>
  </si>
  <si>
    <t>padmakshimazumdar@gmail.com</t>
  </si>
  <si>
    <t>Kendriya Vidyalaya Khanapara,Guwahati</t>
  </si>
  <si>
    <t>Kalinga Institute Of Industrial Technology, Bhubaneswar</t>
  </si>
  <si>
    <t>AVEVA Solutions India LLP</t>
  </si>
  <si>
    <t>Trainee Enhineer</t>
  </si>
  <si>
    <t>Product Developer</t>
  </si>
  <si>
    <t>CS19S36035295</t>
  </si>
  <si>
    <t xml:space="preserve"> DUC9454537</t>
  </si>
  <si>
    <t>COAP20009792</t>
  </si>
  <si>
    <t>Ms Ankita Laxman Dhule</t>
  </si>
  <si>
    <t>Sungaon-Maharashtra-India</t>
  </si>
  <si>
    <t>Laxman Dhule</t>
  </si>
  <si>
    <t>Supo Colony,Behind Bus Stand, Jalgaon Jamod,Dist- Buldana,Maharashtra,India,443402</t>
  </si>
  <si>
    <t>ankitadhule@gmail.com</t>
  </si>
  <si>
    <t>The New Era High School Jalgaon Jamod</t>
  </si>
  <si>
    <t>Abeda Inamdar Junior College for Girls Pune</t>
  </si>
  <si>
    <t>Government College of Engineering Jalgaon</t>
  </si>
  <si>
    <t>CS20S62033084</t>
  </si>
  <si>
    <t>DUC9463055</t>
  </si>
  <si>
    <t>COAP20017783</t>
  </si>
  <si>
    <t>Mr DURGESH KUMAR GUPTA</t>
  </si>
  <si>
    <t>kushinagar-uttar pradesh-India</t>
  </si>
  <si>
    <t>SUDAMA GUPTA</t>
  </si>
  <si>
    <t>vill- kundwa urf dilipnagar allwalpatti,post dilipnagar  kasia kushinagar,dist kushinagar,Uttar Pradesh,India,274402</t>
  </si>
  <si>
    <t>durgeshkumargupta013@gmail.com</t>
  </si>
  <si>
    <t>Nirankari U M Vidhalay kasia kushinagr</t>
  </si>
  <si>
    <t>Rajkiya polytechnic Saharanpur</t>
  </si>
  <si>
    <t>BOARD OF TECHNICAL EDUCATION UTTAR PRADESH</t>
  </si>
  <si>
    <t>Rajkiya engineering collage Banda</t>
  </si>
  <si>
    <t>CS20S63027101</t>
  </si>
  <si>
    <t xml:space="preserve"> DUC9476054</t>
  </si>
  <si>
    <t>COAP20008738</t>
  </si>
  <si>
    <t>Mr ATUL KUMAR KAITHAL</t>
  </si>
  <si>
    <t>ASHARAM KAITHAL</t>
  </si>
  <si>
    <t>HO. NO. 75 A HARIGANGA NAGAR NEAR INDUS TOWN,HOSHANGABAD ROAD MISROD,BHOPAL MADHYA PRADESH,Madhya Pradesh,India,462026</t>
  </si>
  <si>
    <t>atulkaithal0422@gmail.com</t>
  </si>
  <si>
    <t>INTERNATIONAL PUBLIC SCHOOL BHOPAL</t>
  </si>
  <si>
    <t>J K INSTITUTE OF APPLIED PHYSICS AND TECHNOLOGY</t>
  </si>
  <si>
    <t>CS20S65007023</t>
  </si>
  <si>
    <t>DUC9455235</t>
  </si>
  <si>
    <t>COAP20020507</t>
  </si>
  <si>
    <t>Mr Rahul Siyanwal</t>
  </si>
  <si>
    <t>Hari Singh Siyanwal</t>
  </si>
  <si>
    <t>478 New Govind Puri,Kanker Khera Meerut Cantt,Meerut,Uttar Pradesh,India,250001</t>
  </si>
  <si>
    <t>rsiyanwal@gmail.com</t>
  </si>
  <si>
    <t>Dayawati Modi Academy</t>
  </si>
  <si>
    <t>Godwin Public School</t>
  </si>
  <si>
    <t>Physics, Chemistry, Maths, English, Music, Painting</t>
  </si>
  <si>
    <t>Beacon Institute of Technology</t>
  </si>
  <si>
    <t>Chaudhary Charan Singh University Meerut</t>
  </si>
  <si>
    <t>Bharat Institute of Technology</t>
  </si>
  <si>
    <t>Web Designer and Developer</t>
  </si>
  <si>
    <t>Self-employed</t>
  </si>
  <si>
    <t>Web designer and developer</t>
  </si>
  <si>
    <t>Web designing and developing on wordpress. Brand building.</t>
  </si>
  <si>
    <t>CS20S68023216</t>
  </si>
  <si>
    <t>DUC9456644</t>
  </si>
  <si>
    <t>COAP20021846</t>
  </si>
  <si>
    <t>Mr AVINASH CHANDRA PANDEY</t>
  </si>
  <si>
    <t>VIKENDRA KUMAR PANDEY</t>
  </si>
  <si>
    <t>LANE NO. 7A, PLOT NO. 12, BHAKTINAGAR,PANDEYPUR, VARANASI,UTTAR PRADESH,Uttar Pradesh,India,221002</t>
  </si>
  <si>
    <t>pavinashcse@gmail.com</t>
  </si>
  <si>
    <t>SVM INTER COLLAGE, VARANASI</t>
  </si>
  <si>
    <t>CS20S65027065</t>
  </si>
  <si>
    <t>DUC9456682</t>
  </si>
  <si>
    <t>COAP20030866</t>
  </si>
  <si>
    <t>Mr Alakh Singh Sethi</t>
  </si>
  <si>
    <t>Manmeet Singh Sethi</t>
  </si>
  <si>
    <t>293/4 Jhokan Bagh,Civil  Lines,Jhansi,Uttar Pradesh,India,284001</t>
  </si>
  <si>
    <t>alakhsethi@gmail.com</t>
  </si>
  <si>
    <t>Rani Laxmibai Public School</t>
  </si>
  <si>
    <t>Jai Academy</t>
  </si>
  <si>
    <t>Thapar Institute Of Engineering</t>
  </si>
  <si>
    <t>Thapar University</t>
  </si>
  <si>
    <t>Analytics Vidhya</t>
  </si>
  <si>
    <t>Data Sceince Intern</t>
  </si>
  <si>
    <t>0-2-2</t>
  </si>
  <si>
    <t>Blog And Course Maker for their portal</t>
  </si>
  <si>
    <t>CS20S68031700</t>
  </si>
  <si>
    <t>DUC9456554</t>
  </si>
  <si>
    <t>COAP20012920</t>
  </si>
  <si>
    <t>Mr AMAR SINGH</t>
  </si>
  <si>
    <t>CHANDRA MOHAN SINGH</t>
  </si>
  <si>
    <t>AMAR SINGH S/O CHANDRA MOHAN SINGH,H. No.-1, VILLAGE- DEVHAI, POST- SADHA,BANDA,Uttar Pradesh,India,210129</t>
  </si>
  <si>
    <t>amar.singh776@gmail.com</t>
  </si>
  <si>
    <t>KENDRIYA VIDYALAYA NO.1 (ARMY) JODHPUR</t>
  </si>
  <si>
    <t>BUNDELKHAND INSTITUTE OF ENGINEERING AND TECHNOLOGY JHANSI</t>
  </si>
  <si>
    <t>CS20S63042090</t>
  </si>
  <si>
    <t>DUC9457340</t>
  </si>
  <si>
    <t>COAP20007168</t>
  </si>
  <si>
    <t>Ms Anjali Goenka</t>
  </si>
  <si>
    <t>PANKAJ KUMAR GOENKA</t>
  </si>
  <si>
    <t>Flat B602, Aisshwarya Excellency,Jyothipuram,Bengaluru,Karnataka,India,560016</t>
  </si>
  <si>
    <t>anjaligoenka25@gmail.com</t>
  </si>
  <si>
    <t>Stepping Stone School, Rishra</t>
  </si>
  <si>
    <t>Indian Certificate of Secondary Education (ICSE)</t>
  </si>
  <si>
    <t>St. Joseph's Convent, Chandannagar</t>
  </si>
  <si>
    <t>Academy Of Technology</t>
  </si>
  <si>
    <t>Oracle Financial Services Software Ltd, Bengaluru</t>
  </si>
  <si>
    <t>I develop and customize the company's flagship product - Flexcube according to the client's need. This involves customization related to database layer and partly middleware layer.</t>
  </si>
  <si>
    <t>Start-up</t>
  </si>
  <si>
    <t>Hypothizer, Noida</t>
  </si>
  <si>
    <t>0-1-10</t>
  </si>
  <si>
    <t>I developed algorithms to capture data from scanned documents using Python Programming Language.</t>
  </si>
  <si>
    <t>CS20S66043017</t>
  </si>
  <si>
    <t>DUC9466204</t>
  </si>
  <si>
    <t>COAP20004171</t>
  </si>
  <si>
    <t>Mr Pratik Rajaram Kulkar</t>
  </si>
  <si>
    <t>Dabhole-Maharashtra-India</t>
  </si>
  <si>
    <t>Rajaram Sakharam Kulkar</t>
  </si>
  <si>
    <t>Sai sadan chawl, room no. 2,Retibunder cross road, devicha pada,Dombivli,Maharashtra,India,421202</t>
  </si>
  <si>
    <t>kulkarpratik@gmail.com</t>
  </si>
  <si>
    <t>Swami Vivekanand Vidyamandir</t>
  </si>
  <si>
    <t>Maharashtra State Board of Secondory And Higher Secondory Education</t>
  </si>
  <si>
    <t>Bharti Vidyapeeth Institute of Technology</t>
  </si>
  <si>
    <t>Shivajirao S Jondhale College of Engineering</t>
  </si>
  <si>
    <t>CS20S62038790</t>
  </si>
  <si>
    <t xml:space="preserve"> DUC9458405</t>
  </si>
  <si>
    <t>COAP20030857</t>
  </si>
  <si>
    <t>Mr AATHAVAN A</t>
  </si>
  <si>
    <t>Ayyapazham</t>
  </si>
  <si>
    <t>14/132 Narayana Samy koil street,Lebbaikudieruppu,Magendragiri (P.O),Tirunelveli,Tamil Nadu,India,627133</t>
  </si>
  <si>
    <t>aathavanat@gmail.com</t>
  </si>
  <si>
    <t>ADH High School</t>
  </si>
  <si>
    <t>St.Xaviers Higher Secondary School</t>
  </si>
  <si>
    <t>Maths Biology</t>
  </si>
  <si>
    <t>Government College Of Engineering,Tirunelveli</t>
  </si>
  <si>
    <t>Anna University,Chennai</t>
  </si>
  <si>
    <t>Zoho Technologies Private Limited</t>
  </si>
  <si>
    <t>CS20S67348035</t>
  </si>
  <si>
    <t>DUC9458272</t>
  </si>
  <si>
    <t>COAP20020296</t>
  </si>
  <si>
    <t>Ms Kinjal Jain</t>
  </si>
  <si>
    <t>Shikohabad-Uttar Pradesh-India</t>
  </si>
  <si>
    <t>Rajeev Kumar Jain</t>
  </si>
  <si>
    <t>House No. 320,Kheda Mohalla Gurh Mandi,Near Bada Bazaar,Uttar Pradesh,India,283135</t>
  </si>
  <si>
    <t>kinjaljain603@gmail.com</t>
  </si>
  <si>
    <t>Kinjaljain603@gmail.com</t>
  </si>
  <si>
    <t>Kids Corner Happy Sr. Sec. School Firozabad U.P</t>
  </si>
  <si>
    <t>Cental Board Of Secondary Education</t>
  </si>
  <si>
    <t>Physics ,Chemistry,Mathematics,English,Hindi</t>
  </si>
  <si>
    <t>Institute Of Engineering And Technology Lucknow 226021</t>
  </si>
  <si>
    <t>Abdul Kalam Technical University, Lucknow</t>
  </si>
  <si>
    <t>CS20S65025034</t>
  </si>
  <si>
    <t xml:space="preserve">DUC9725586 </t>
  </si>
  <si>
    <t>COAP20029026</t>
  </si>
  <si>
    <t>Ms Sarita Vishnu Yadav</t>
  </si>
  <si>
    <t>Taloja A.V.-Maharashtra-India</t>
  </si>
  <si>
    <t>Vishnu Yadav</t>
  </si>
  <si>
    <t>Room no.406, Navdurga Sadan Bldg,Near Indu medical, Navin Vasahat Rohinjan,Taloja A.V.,Maharashtra,India,410208</t>
  </si>
  <si>
    <t>saritavyadav97@gmail.com</t>
  </si>
  <si>
    <t>SCSH Rohinjan</t>
  </si>
  <si>
    <t>V K Jr college Panvel</t>
  </si>
  <si>
    <t>Science / Information Technology</t>
  </si>
  <si>
    <t>Pillai HOC College of Engineering and Technology</t>
  </si>
  <si>
    <t>CS19S32077687</t>
  </si>
  <si>
    <t>DUC9458250</t>
  </si>
  <si>
    <t>COAP20023647</t>
  </si>
  <si>
    <t>Mr Indrajeet Nandy</t>
  </si>
  <si>
    <t>Vashi-Maharashtra-India</t>
  </si>
  <si>
    <t>Prabuddha Nandy</t>
  </si>
  <si>
    <t>1102, Nilgiri Tower, Plot No. 7,Sector 12, Kharghar,Navi Mumbai,Maharashtra,India,410210</t>
  </si>
  <si>
    <t>ij.nandy10@gmail.com</t>
  </si>
  <si>
    <t>Parachute Regiment School</t>
  </si>
  <si>
    <t>Sindhi High School</t>
  </si>
  <si>
    <t>Computer Science, Mathematics, English, Physics, Chemistry</t>
  </si>
  <si>
    <t>Sir M. Visvesvaraya Institute of Technology</t>
  </si>
  <si>
    <t>Robert Bosch Engineering and Business Solutions Private Limited</t>
  </si>
  <si>
    <t>Development- Lead of subcomponents relating with Google Streetview and static maps, and manipulation on user touch input in an application involving graphical libraries. Also, indulgence into Android based projects. C++, JAVA, OSG library used.</t>
  </si>
  <si>
    <t>CS20S61220262</t>
  </si>
  <si>
    <t xml:space="preserve">DUC9468154 </t>
  </si>
  <si>
    <t>COAP20015456</t>
  </si>
  <si>
    <t>Ms Pragyanshree Mohapatra</t>
  </si>
  <si>
    <t>Baripada-ODISHA-India</t>
  </si>
  <si>
    <t>Dr. Prakash Kumar Mohapatra</t>
  </si>
  <si>
    <t>Flat No. 401, Danish Heights, Babukhan Lane, P Janardhan Reddy Nagar,Near AIG Hospitals, Gachibowli, Hyderabad,,Telangana,India,500032</t>
  </si>
  <si>
    <t>mpragyan96@gmail.com</t>
  </si>
  <si>
    <t>D. A. V. Public School, Unit - VIII, Bhubaneswar</t>
  </si>
  <si>
    <t>Veer Surendra Sai University Of Technology, Burla</t>
  </si>
  <si>
    <t>AICTE</t>
  </si>
  <si>
    <t>Deloitte, Hyderabad</t>
  </si>
  <si>
    <t>Business Technology Analyst</t>
  </si>
  <si>
    <t>AWS/GCP Cloud Hosting Operations Engineer</t>
  </si>
  <si>
    <t>CS20S66032163</t>
  </si>
  <si>
    <t>DUC9459029</t>
  </si>
  <si>
    <t>COAP20030979</t>
  </si>
  <si>
    <t>Ms GRISHMA HEMANT GURBANI</t>
  </si>
  <si>
    <t>D- 404, Meena Towers,Swastik Park, Chembur,Mumbai,Maharashtra,India,400071</t>
  </si>
  <si>
    <t>grishmagurbani1998@gmail.com</t>
  </si>
  <si>
    <t>Swami Vivekanand HIgh School</t>
  </si>
  <si>
    <t>Swami Vivekanand Junior College</t>
  </si>
  <si>
    <t>Science (Bifocal- Computer Science)</t>
  </si>
  <si>
    <t>CS20S62038646</t>
  </si>
  <si>
    <t>DUC9459219</t>
  </si>
  <si>
    <t>COAP20006823</t>
  </si>
  <si>
    <t>Ms Deeksha Arora</t>
  </si>
  <si>
    <t>Manoj Arora</t>
  </si>
  <si>
    <t>House No.122, Lane No.14,Gandhi Colony, Muzaffarnagar,Uttar Pradesh- 251001,Uttar Pradesh,India,251001</t>
  </si>
  <si>
    <t>Deeksha.arora1711@gmail.com</t>
  </si>
  <si>
    <t>Holy Angels' Convent School</t>
  </si>
  <si>
    <t>College of Technology</t>
  </si>
  <si>
    <t>CS20S63033400</t>
  </si>
  <si>
    <t>DUC9459923</t>
  </si>
  <si>
    <t>COAP20031034</t>
  </si>
  <si>
    <t>Mr Sai Santosh Ambati</t>
  </si>
  <si>
    <t>Srikakulam-ANDHRA PRADESH-India</t>
  </si>
  <si>
    <t>Simhachalam</t>
  </si>
  <si>
    <t>Visually Handicapped under category of Low Vision of disability percentage 40</t>
  </si>
  <si>
    <t>Door Number : 2-117 ; Bharatam Street ; Voppangi village,Sanivada Post ; Srikakulam Mandalam and District,Srikakulam,Andhrapradesh,India,532401</t>
  </si>
  <si>
    <t>ambatisaisantosh1997@gmail.com</t>
  </si>
  <si>
    <t>Nalanda Public School</t>
  </si>
  <si>
    <t>Secondary School certificate</t>
  </si>
  <si>
    <t>Sri chaitanya Junior College</t>
  </si>
  <si>
    <t>Board of intermediate Education Andhra pradesh</t>
  </si>
  <si>
    <t>Jawahrlal Nehru Technological University Kakinada</t>
  </si>
  <si>
    <t>CS20S61243003</t>
  </si>
  <si>
    <t>DUC9461036</t>
  </si>
  <si>
    <t>COAP20000094</t>
  </si>
  <si>
    <t>Ms Rachana Bansiwal</t>
  </si>
  <si>
    <t>Babulal Bansiwal</t>
  </si>
  <si>
    <t>56, Adarsh Nagar Colony,,Mansaur Road ,Jaora,,Madhya Pradesh,India,457226</t>
  </si>
  <si>
    <t>rachana16oct@gmail.com</t>
  </si>
  <si>
    <t>Saraswati Vidhya Mandir ,Jaora</t>
  </si>
  <si>
    <t>Physics ,Chemistry ,Mathematics</t>
  </si>
  <si>
    <t>Maulana Azad national Institute of Technology, Bhopal</t>
  </si>
  <si>
    <t>Ramco Systems ,Chennai</t>
  </si>
  <si>
    <t>Analyst Programmer</t>
  </si>
  <si>
    <t>MS SQL Server Developer ,Database Developer , Application Maintenance</t>
  </si>
  <si>
    <t>Sapiens Technologies, Bangalore</t>
  </si>
  <si>
    <t>0-11-5</t>
  </si>
  <si>
    <t>CS20S64008070</t>
  </si>
  <si>
    <t>DUC9461523</t>
  </si>
  <si>
    <t>COAP20012499</t>
  </si>
  <si>
    <t>Ms VRASHTI NAGAR</t>
  </si>
  <si>
    <t>SAURABH NAGAR</t>
  </si>
  <si>
    <t>232,ALAKHDHAM ,IN FRONT OF SAI TEMPLE,SANWER ROAD,UJJAIN,Madhya Pradesh,India,456010</t>
  </si>
  <si>
    <t>nagarvrashti@gmail.com</t>
  </si>
  <si>
    <t>Oxford Junior College</t>
  </si>
  <si>
    <t>Mahakal Institute of Technology</t>
  </si>
  <si>
    <t>CS20S63063157</t>
  </si>
  <si>
    <t>DUC9732466</t>
  </si>
  <si>
    <t>COAP20002104</t>
  </si>
  <si>
    <t>Ms Yogita Chand</t>
  </si>
  <si>
    <t>Umesh Chand</t>
  </si>
  <si>
    <t>5B/159 Krishna Nagar,Boadla Road Agra,,Uttar Pradesh,India,282010</t>
  </si>
  <si>
    <t>yogitachand112@gmail.com</t>
  </si>
  <si>
    <t>Milton Public School</t>
  </si>
  <si>
    <t>Rajkiya Engineering College Sonbhadra</t>
  </si>
  <si>
    <t>CS20S65001390</t>
  </si>
  <si>
    <t>COAP20027973</t>
  </si>
  <si>
    <t>Mr Sangat Das</t>
  </si>
  <si>
    <t>Upal Kumar Das</t>
  </si>
  <si>
    <t>B1, Sita Sankul -2,,Near Aakar Nagar,,Katol Road,Maharashtra,India,440013</t>
  </si>
  <si>
    <t>sangatdas5@gmail.com</t>
  </si>
  <si>
    <t>Centre Point School, Katol Road</t>
  </si>
  <si>
    <t>Shivaji Science College</t>
  </si>
  <si>
    <t>0-8-15</t>
  </si>
  <si>
    <t>20S62067579</t>
  </si>
  <si>
    <t>DUC9464319</t>
  </si>
  <si>
    <t>COAP20023619</t>
  </si>
  <si>
    <t>Mr Rishabh Malhotra</t>
  </si>
  <si>
    <t>Amritsar-Punjab-India</t>
  </si>
  <si>
    <t>Shyam Sunder Malhotra</t>
  </si>
  <si>
    <t>C-215, Surya Nagar,Ghazaiabad,,Uttar Pradesh,India,201011</t>
  </si>
  <si>
    <t>rishabh98.juit@gmail.com</t>
  </si>
  <si>
    <t>Delhi Public School, Indirapuram</t>
  </si>
  <si>
    <t>S.R.D.A.V. Public School</t>
  </si>
  <si>
    <t>Jaypee University of Information Technology</t>
  </si>
  <si>
    <t>Bharat Electronics</t>
  </si>
  <si>
    <t>Analysed</t>
  </si>
  <si>
    <t>CS20S063040141</t>
  </si>
  <si>
    <t>DUC9464378</t>
  </si>
  <si>
    <t>COAP20009395</t>
  </si>
  <si>
    <t>Ms MAYA KUMARI</t>
  </si>
  <si>
    <t>LOSAL-RAJASTHAN-INDIA</t>
  </si>
  <si>
    <t>RAJENDRA PRASAD</t>
  </si>
  <si>
    <t>NEAR INDIAN SCHOOL,WARD NO.24 LOSAL,BEHIND POLICE STATION LOSAL,SIKAR,Rajasthan,India,332025</t>
  </si>
  <si>
    <t>mayakumari759@gmail.com</t>
  </si>
  <si>
    <t>JAWAHAR NAVODAYA VIDYALAYA PATAN SIKAR</t>
  </si>
  <si>
    <t>UNIVERSITY COLLEGE OF ENGINEERING KOTA</t>
  </si>
  <si>
    <t>CS20S63019461</t>
  </si>
  <si>
    <t>DUC9464695</t>
  </si>
  <si>
    <t>COAP20027043</t>
  </si>
  <si>
    <t>Mr Vishal Agrawal</t>
  </si>
  <si>
    <t>Semariya,Rewa-Madhya Pradesh-India</t>
  </si>
  <si>
    <t>Chandra Kumar Agrawal</t>
  </si>
  <si>
    <t>122 Rachna Nagar,Bhopal,,Madhya Pradesh,India,462023</t>
  </si>
  <si>
    <t>vishalag915@gmail.com</t>
  </si>
  <si>
    <t>Govt. Boys H. S. School Semariya</t>
  </si>
  <si>
    <t>LNCTE</t>
  </si>
  <si>
    <t>CS20S65011293</t>
  </si>
  <si>
    <t>DUC9540162</t>
  </si>
  <si>
    <t>COAP20027825</t>
  </si>
  <si>
    <t>Mr Shivam Puri</t>
  </si>
  <si>
    <t>Anil Puri</t>
  </si>
  <si>
    <t>L-48 C, First Floor, DDA Flats,,Saket,New Delhi,Delhi,India,110017</t>
  </si>
  <si>
    <t>puri.shivam4@gmail.com</t>
  </si>
  <si>
    <t>Maharaja Surajmal Institute of Technology</t>
  </si>
  <si>
    <t>CS20S63027258</t>
  </si>
  <si>
    <t>DUC9572612</t>
  </si>
  <si>
    <t>COAP20008858</t>
  </si>
  <si>
    <t>Mr Aman Kumar</t>
  </si>
  <si>
    <t>Surguja-Chhattisgarh-India</t>
  </si>
  <si>
    <t>Jawahar Tirkey</t>
  </si>
  <si>
    <t>C/O Akash Bhagat, Flat No - HE401,Hathi Cluster, Vedanta Meadows,Jharsuguda,Chhattisgarh,India,768202</t>
  </si>
  <si>
    <t>amanb201@gmail.com</t>
  </si>
  <si>
    <t>iitianaman2020@gmail.com</t>
  </si>
  <si>
    <t>Oriental Public School, Ambikapur, CG</t>
  </si>
  <si>
    <t>.</t>
  </si>
  <si>
    <t>Institute of Technology</t>
  </si>
  <si>
    <t>Guru Ghasidas Vishwavidyalaya</t>
  </si>
  <si>
    <t>CS20S63038023</t>
  </si>
  <si>
    <t>DUC9465099</t>
  </si>
  <si>
    <t>COAP20000902</t>
  </si>
  <si>
    <t>Mr DEVESH RAO</t>
  </si>
  <si>
    <t>Flat-104,B-wing,Buil-2,Omkar Complex,,Shahad west,KALYAN,Maharashtra,India,421103</t>
  </si>
  <si>
    <t>80devesh@gmail.com</t>
  </si>
  <si>
    <t>C.Rly Secondary School &amp; Jr. College Kalyan</t>
  </si>
  <si>
    <t>Dr. Ambedkar Institute of Technology for Handicapped</t>
  </si>
  <si>
    <t>CS20S62051044</t>
  </si>
  <si>
    <t>DUC9465245</t>
  </si>
  <si>
    <t>COAP20013128</t>
  </si>
  <si>
    <t>Mr DEVASHISH DEWANGAN</t>
  </si>
  <si>
    <t>RAIPUR-CHHATTISGARH-India</t>
  </si>
  <si>
    <t>PRADEEP DEWANGAN</t>
  </si>
  <si>
    <t>H.NO. 365/K NISHI COACHNG SANTOSHI NAGAR,OLD DHAMTARI ROAD,RAIPUR,Chhattisgarh,India,492001</t>
  </si>
  <si>
    <t>devashish.dewangan@ssipmt.com</t>
  </si>
  <si>
    <t>JAIN PUBLIC H S SCHOOL</t>
  </si>
  <si>
    <t>PHYSICS, MATH, CHEMISTRY</t>
  </si>
  <si>
    <t>SHRI SHANKARACHARYA INSTITUTE OF PROFESSIONAL MANAGEMENT &amp; TECCHNOLOGY</t>
  </si>
  <si>
    <t>CS20S66023077</t>
  </si>
  <si>
    <t>DUC9489372</t>
  </si>
  <si>
    <t>COAP20007772</t>
  </si>
  <si>
    <t>Mrs Debangana Ram</t>
  </si>
  <si>
    <t>kolkata-west bengal-india</t>
  </si>
  <si>
    <t>Parimal Kumar Ram</t>
  </si>
  <si>
    <t>6/4,,(3RD FLOOR ),Kamardanga Road,kolkata,West Bengal,India,700046</t>
  </si>
  <si>
    <t>debanganaram01@gmail.com</t>
  </si>
  <si>
    <t>kendriya vidyalaya mankhurd</t>
  </si>
  <si>
    <t>kendriya vidyalaya durg</t>
  </si>
  <si>
    <t>Maulana Abul Kalam Azad</t>
  </si>
  <si>
    <t>Research and Development of Forecasting using dataset using machine learning</t>
  </si>
  <si>
    <t>CS20S66049598</t>
  </si>
  <si>
    <t>DUC9740571</t>
  </si>
  <si>
    <t>COAP20022125</t>
  </si>
  <si>
    <t>Ms Rasika Anant Sawant</t>
  </si>
  <si>
    <t>65/1 Rajshree Prasad,Datar Colony,Bhandup East,Maharashtra,India,400042</t>
  </si>
  <si>
    <t>rsawant2895@gmail.com</t>
  </si>
  <si>
    <t>I.E.S. Secondary School</t>
  </si>
  <si>
    <t>S. K. Somaiya</t>
  </si>
  <si>
    <t>Neurotags</t>
  </si>
  <si>
    <t>Wharf Street Strategies</t>
  </si>
  <si>
    <t>Jubi AI</t>
  </si>
  <si>
    <t>0-5-21</t>
  </si>
  <si>
    <t>CS20S62051248</t>
  </si>
  <si>
    <t>IGAINEDIR5</t>
  </si>
  <si>
    <t>COAP20010718</t>
  </si>
  <si>
    <t>Mr Abhishek Ashok Fulzele</t>
  </si>
  <si>
    <t>yavatmal-maharashtra-India</t>
  </si>
  <si>
    <t>Ashok Kisanrao Fulzele</t>
  </si>
  <si>
    <t>plot no 47 vyankateshwara nagar,near vandemataram square bhosa road,yavatmal,Maharashtra,India,445001</t>
  </si>
  <si>
    <t>abhishek.fulzele10@gmail.com</t>
  </si>
  <si>
    <t>loknayak bapuji aney vidyalaya yavatmal</t>
  </si>
  <si>
    <t>state boardd of maharashtra</t>
  </si>
  <si>
    <t>anglo hindi junior high school yavatmal</t>
  </si>
  <si>
    <t>general science</t>
  </si>
  <si>
    <t>government college of engineering amravati</t>
  </si>
  <si>
    <t>sant gadge baba amravati university</t>
  </si>
  <si>
    <t>CS20S62060060</t>
  </si>
  <si>
    <t>DUC9466626</t>
  </si>
  <si>
    <t>COAP20027784</t>
  </si>
  <si>
    <t>Mrs GAYATHRI HARIDAS</t>
  </si>
  <si>
    <t>KOZHIKODE-Kerala-INDIA</t>
  </si>
  <si>
    <t>HARIDAS V</t>
  </si>
  <si>
    <t>9/1184,BOSS NIVAS,KANARANKANDY LANE,VENGERI,KOZHIKODE,,Kerala,India,673010</t>
  </si>
  <si>
    <t>gaya3eximius@gmail.com</t>
  </si>
  <si>
    <t>St josephs AIGHSS</t>
  </si>
  <si>
    <t>Kerala State Board</t>
  </si>
  <si>
    <t>Government engg College thrissur</t>
  </si>
  <si>
    <t>Calicut University</t>
  </si>
  <si>
    <t>Application Development ASssociate</t>
  </si>
  <si>
    <t>Develop Application in Salesforce.com platform</t>
  </si>
  <si>
    <t>CS20S61309019</t>
  </si>
  <si>
    <t>DUC9468135</t>
  </si>
  <si>
    <t>COAP20001635</t>
  </si>
  <si>
    <t>Mr KUSHAL KANTI MAJUMDER</t>
  </si>
  <si>
    <t>MANIK MAJUMDER</t>
  </si>
  <si>
    <t>SubhasPally, Noapara,Barasat, North 24 Parganas,,West Bengal,India,700125</t>
  </si>
  <si>
    <t>kmajumder33@gmail.com</t>
  </si>
  <si>
    <t>Barasat Mahatma Gandhi Memorial High School</t>
  </si>
  <si>
    <t>CS20S66053286</t>
  </si>
  <si>
    <t>DUC9468320</t>
  </si>
  <si>
    <t>COAP20028127</t>
  </si>
  <si>
    <t>Mr SAI TEJA SURAPUR</t>
  </si>
  <si>
    <t>S RAGHAVENDRA GUPTA</t>
  </si>
  <si>
    <t>B-939, NGO COLONY,VANASTHALIPURAM,HYDERABAD,Telangana,India,500070</t>
  </si>
  <si>
    <t>saitejasurapur@gmail.com</t>
  </si>
  <si>
    <t>Loyola M H S</t>
  </si>
  <si>
    <t>Telanagana State Board of Intermediate Education</t>
  </si>
  <si>
    <t>Maths,Physics, Chemistry</t>
  </si>
  <si>
    <t>CS20S61401209</t>
  </si>
  <si>
    <t>DUC9468545</t>
  </si>
  <si>
    <t>COAP20009234</t>
  </si>
  <si>
    <t>Mr KULDEEP SINGH</t>
  </si>
  <si>
    <t>MAHIPAL SINGH</t>
  </si>
  <si>
    <t>E-4/237,TAJ NAGRI PHASE-II,AGRA,AGRA,Uttar Pradesh,India,282001</t>
  </si>
  <si>
    <t>kuldeep3696@gmail.com</t>
  </si>
  <si>
    <t>St. Clare's Sen. Sec. School</t>
  </si>
  <si>
    <t>Physics, Chemistry, Maths, Computer science, English</t>
  </si>
  <si>
    <t>Bundelkhand institute of engineering and technology</t>
  </si>
  <si>
    <t>Uttar Pradesh Technical University</t>
  </si>
  <si>
    <t>CS20S65001284</t>
  </si>
  <si>
    <t>DUC9468830</t>
  </si>
  <si>
    <t>COAP20009189</t>
  </si>
  <si>
    <t>Mr Asif Khan</t>
  </si>
  <si>
    <t>CHAND KHAN</t>
  </si>
  <si>
    <t>Village Manakhedi,Teh Sironj,Vidisha,Madhya Pradesh,India,464228</t>
  </si>
  <si>
    <t>asifkhanmana@gmail.com</t>
  </si>
  <si>
    <t>JNV</t>
  </si>
  <si>
    <t>Second</t>
  </si>
  <si>
    <t>Self</t>
  </si>
  <si>
    <t>Study</t>
  </si>
  <si>
    <t>CS20S63013278</t>
  </si>
  <si>
    <t xml:space="preserve">DUC9469834 </t>
  </si>
  <si>
    <t>COAP20029241</t>
  </si>
  <si>
    <t>Ms Yashwini Nathwani</t>
  </si>
  <si>
    <t>Rakesh Kumar Nathwani</t>
  </si>
  <si>
    <t>E-71,Vindhya Tower,RRCAT Colony,Madhya Pradesh,India,452013</t>
  </si>
  <si>
    <t>yashwini.n@gmail.com</t>
  </si>
  <si>
    <t>Atomic Energy Central School, Indore</t>
  </si>
  <si>
    <t>PCM (Mathematics, Physics, Chemistry, Computer Science)</t>
  </si>
  <si>
    <t>Institute of Engineering and Technology (IET) - Devi Ahilya Vishwavidyalaya, Indore</t>
  </si>
  <si>
    <t>Electronics and telecommunication (E&amp;TC)</t>
  </si>
  <si>
    <t>CS20S63013750</t>
  </si>
  <si>
    <t>DUC9480463</t>
  </si>
  <si>
    <t>COAP20011906</t>
  </si>
  <si>
    <t>Mr GOUDU VARA PRASAD</t>
  </si>
  <si>
    <t>parvathipuram-andhra pradesh-india</t>
  </si>
  <si>
    <t>GOUDU ABIMANYU</t>
  </si>
  <si>
    <t>323,YKM NAGAR,PARVATHIPURAM,Andhrapradesh,India,535501</t>
  </si>
  <si>
    <t>varaprasadgoud.physics@gmail.com</t>
  </si>
  <si>
    <t>TERLI SCHOOL OF EXCELLENCY</t>
  </si>
  <si>
    <t>BHASKAR JUNIOR COLLEGE</t>
  </si>
  <si>
    <t>TEZPUR UNIVERSITY</t>
  </si>
  <si>
    <t>ELECTRONICS AND COMMUNICATIONS</t>
  </si>
  <si>
    <t>CS20S66015153</t>
  </si>
  <si>
    <t>DUC9473847</t>
  </si>
  <si>
    <t>COAP20031369</t>
  </si>
  <si>
    <t>Mr VASHUNG MUILUNG</t>
  </si>
  <si>
    <t>UKHRUL-MANIPUR-INDIA</t>
  </si>
  <si>
    <t>WARSON MUILUNG</t>
  </si>
  <si>
    <t>PEH VILLAGE,UKHRUL,,Manipur,India,795142</t>
  </si>
  <si>
    <t>vashungm@gmail.com</t>
  </si>
  <si>
    <t>JNV UKHRUL</t>
  </si>
  <si>
    <t>CS20S61401962</t>
  </si>
  <si>
    <t xml:space="preserve"> DUC9475316</t>
  </si>
  <si>
    <t>COAP20010722</t>
  </si>
  <si>
    <t>Mr BIMAN GIRI</t>
  </si>
  <si>
    <t>Kumarda-West Bengal-India</t>
  </si>
  <si>
    <t>BISHNU CHARAN GIRI</t>
  </si>
  <si>
    <t>Kumarda,Mohanpur,,West Bengal,India,721457</t>
  </si>
  <si>
    <t>bimangiri133@gmail.com</t>
  </si>
  <si>
    <t>Gomunda Suberbon High School</t>
  </si>
  <si>
    <t>Baita Mahendranath High School</t>
  </si>
  <si>
    <t>Bengali, English , Computer Application, Geography, Nutration</t>
  </si>
  <si>
    <t>Panskura Banamali College</t>
  </si>
  <si>
    <t>Vidyasagar University</t>
  </si>
  <si>
    <t>VIT University(Chennai Campus)</t>
  </si>
  <si>
    <t>VIT University</t>
  </si>
  <si>
    <t>Deloitte Touche Tohmatsu Limited</t>
  </si>
  <si>
    <t>0-3-17</t>
  </si>
  <si>
    <t>CS20S66031019</t>
  </si>
  <si>
    <t>DUC9475947</t>
  </si>
  <si>
    <t>COAP20006521</t>
  </si>
  <si>
    <t>Mr Harpal Singh</t>
  </si>
  <si>
    <t>una-Himachal Pradesh-India</t>
  </si>
  <si>
    <t>Harmail singh</t>
  </si>
  <si>
    <t>near busstand ward no.1,mohalla pream nagar,Una,Himachal Pradesh,India,174303</t>
  </si>
  <si>
    <t>singhharpal.1595@gmail.com</t>
  </si>
  <si>
    <t>singhharpal1595@gmail.com</t>
  </si>
  <si>
    <t>ssrvm sen sec school</t>
  </si>
  <si>
    <t>english mathematics physics chemistry physical education</t>
  </si>
  <si>
    <t>second</t>
  </si>
  <si>
    <t>swami sarvanand giri regional centre panjab university</t>
  </si>
  <si>
    <t>Panjab university</t>
  </si>
  <si>
    <t>CS20S63030159</t>
  </si>
  <si>
    <t>DUC9475695</t>
  </si>
  <si>
    <t>COAP20022495</t>
  </si>
  <si>
    <t>Mr NAKARIKANTI VENKATESHWARLU</t>
  </si>
  <si>
    <t>NAKARIKANTI CHANDRAIAH</t>
  </si>
  <si>
    <t>gollagudem,chandur,nalgonda,telangana,508255,gollagudem,chandur,nalgonda,telangana,508255,NALGONDA,Telangana,India,508255</t>
  </si>
  <si>
    <t>nakarikantivenkat@gmail.com</t>
  </si>
  <si>
    <t>GEETHA VIDYALAYAM</t>
  </si>
  <si>
    <t>BOARD OF SECONDARY SCHOOL ANDHRA PRADESH</t>
  </si>
  <si>
    <t>CS20S61407146</t>
  </si>
  <si>
    <t>DUC9476256</t>
  </si>
  <si>
    <t>COAP20013015</t>
  </si>
  <si>
    <t>Ms Shaireen Khan</t>
  </si>
  <si>
    <t>H U KHAN</t>
  </si>
  <si>
    <t>Plot no 7, Sector-11,Alam Nagar road, Rajajipuram,Lucknow,Uttar Pradesh,India,226017</t>
  </si>
  <si>
    <t>shaireen1029@gmail.com</t>
  </si>
  <si>
    <t>Council for the Indian School Certificate Examinations, New Delhi</t>
  </si>
  <si>
    <t>Integral University</t>
  </si>
  <si>
    <t>Integral University, Uttar Pradesh</t>
  </si>
  <si>
    <t>CS20S65023155</t>
  </si>
  <si>
    <t>DUC9476721</t>
  </si>
  <si>
    <t>COAP20024857</t>
  </si>
  <si>
    <t>Nikhil Khapre</t>
  </si>
  <si>
    <t>Yashwant Khapre</t>
  </si>
  <si>
    <t>G-8/144,Sector-16, Rohini,,Delhi,India,110089</t>
  </si>
  <si>
    <t>nikhil.yashwant.khapre@gmail.com</t>
  </si>
  <si>
    <t>Jain Bharti Model School</t>
  </si>
  <si>
    <t>Non- Medical</t>
  </si>
  <si>
    <t>Dynapt Solutions</t>
  </si>
  <si>
    <t>Web Developer</t>
  </si>
  <si>
    <t>coding</t>
  </si>
  <si>
    <t>CS20S63027154</t>
  </si>
  <si>
    <t>DUC9476643</t>
  </si>
  <si>
    <t>COAP20008562</t>
  </si>
  <si>
    <t>Mr Saptarshi Banerjee</t>
  </si>
  <si>
    <t>Uttarpara-West Bengal-India</t>
  </si>
  <si>
    <t>Surya Kanta Banerjee</t>
  </si>
  <si>
    <t>Vill - Barijhatty Gupta Baranasi,P.O - Chanditala,Dist - Hooghly,West Bengal,India,712702</t>
  </si>
  <si>
    <t>saptarshi6698@gmail.com</t>
  </si>
  <si>
    <t>sjee712702@gmail.com</t>
  </si>
  <si>
    <t>Patha Bhavan Dankuni</t>
  </si>
  <si>
    <t>Garalgacha High School</t>
  </si>
  <si>
    <t>West Bengal Council for Higher Secondary Education</t>
  </si>
  <si>
    <t>Indian Institute of Engineering Science and Technology</t>
  </si>
  <si>
    <t>Internship Trainee</t>
  </si>
  <si>
    <t>0-1-5</t>
  </si>
  <si>
    <t>Research based problem solving on Digital Microfluidic biochip</t>
  </si>
  <si>
    <t>CS20S66053332</t>
  </si>
  <si>
    <t>DUC9477553</t>
  </si>
  <si>
    <t>COAP20010246</t>
  </si>
  <si>
    <t>Mr Abhishek Kumar</t>
  </si>
  <si>
    <t>Ayodhya Kumar</t>
  </si>
  <si>
    <t>S/O- Ayodhya Kumar,Vill.-Gorgawan(near mandir),P.O-Khagaul, Danapur,PATNA,Bihar,India,801105</t>
  </si>
  <si>
    <t>akabhi83229@gmail.com</t>
  </si>
  <si>
    <t>Mother's International Academy</t>
  </si>
  <si>
    <t>Bakhtiyarpur College of Engineering</t>
  </si>
  <si>
    <t>CS20S64013341</t>
  </si>
  <si>
    <t>DUC9480434</t>
  </si>
  <si>
    <t>COAP20008548</t>
  </si>
  <si>
    <t>Mr HARSHIT KUMAR CHOUDHARY</t>
  </si>
  <si>
    <t>Jalandhar-Punjab-India</t>
  </si>
  <si>
    <t>SASHI BHUSHAN CHOUDHARY</t>
  </si>
  <si>
    <t>S/O Shashi Bhushan Choudhary, Paghari, Baheri,Paghari, Baheri, Darbhanga,Darbhanga,Bihar,India,847105</t>
  </si>
  <si>
    <t>harshitkumarchoudhary@gmail.com</t>
  </si>
  <si>
    <t>High School Kumar Ranjeet Darbhanga</t>
  </si>
  <si>
    <t>CM Science College Darbhanga</t>
  </si>
  <si>
    <t>CS20S64011255</t>
  </si>
  <si>
    <t>DUC9480094</t>
  </si>
  <si>
    <t>COAP20000249</t>
  </si>
  <si>
    <t>Ms Shruti Adhya</t>
  </si>
  <si>
    <t>New Barrackpore-West Bengal-India</t>
  </si>
  <si>
    <t>Alok Kumar Adhya</t>
  </si>
  <si>
    <t>H-302 Shantam Greens near Raneshwar Temple,Vasna Bhayli Road Vadodara,,Gujarat,India,390007</t>
  </si>
  <si>
    <t>shrutiadhya@gmail.com</t>
  </si>
  <si>
    <t>Navrachana Higher Secondary School</t>
  </si>
  <si>
    <t>CS20S62020077</t>
  </si>
  <si>
    <t>DUC9480970</t>
  </si>
  <si>
    <t>COAP20017234</t>
  </si>
  <si>
    <t>Mr KENIL ATULKUMAR DESAI</t>
  </si>
  <si>
    <t>ATULKUMAR CHUNILAL DESAI</t>
  </si>
  <si>
    <t>B-17 ,(602) NEW MANHATTAN,NR.LIONS HALL,NAVRANGPURA,MITHAKHALI,AHMEDABAD,Gujarat,India,380009</t>
  </si>
  <si>
    <t>kenildesai281@gmail.com</t>
  </si>
  <si>
    <t>SWASTIK HIGH SCHOOL</t>
  </si>
  <si>
    <t>SWASTIK HIGHER SECONDARY SCHOOL</t>
  </si>
  <si>
    <t>SCIENCE [ MATHEMATICS]</t>
  </si>
  <si>
    <t>L.D. COLLEGE OF ENGINEERING</t>
  </si>
  <si>
    <t>CS20S62004483</t>
  </si>
  <si>
    <t>DUC9743454</t>
  </si>
  <si>
    <t>COAP20029151</t>
  </si>
  <si>
    <t>Mr Sourav Suman</t>
  </si>
  <si>
    <t>Sunil Kumar Sah</t>
  </si>
  <si>
    <t>Mala Devi,Block Office Rosera,Rosera,Samastipur,Bihar,India,848210</t>
  </si>
  <si>
    <t>souravsuman911@outlook.com</t>
  </si>
  <si>
    <t>giantguy008@gmail.com</t>
  </si>
  <si>
    <t>Rani Public School, Calicut</t>
  </si>
  <si>
    <t>Islamia College, Darbhanga</t>
  </si>
  <si>
    <t>IPS College Of Technology and Management,Gwalior</t>
  </si>
  <si>
    <t>LIZAP solution pvt limited,Gwalior</t>
  </si>
  <si>
    <t>Internee</t>
  </si>
  <si>
    <t>software development</t>
  </si>
  <si>
    <t>CS20S65014067</t>
  </si>
  <si>
    <t xml:space="preserve"> DUC9481399</t>
  </si>
  <si>
    <t>COAP20004834</t>
  </si>
  <si>
    <t>Mr Ashish Verma</t>
  </si>
  <si>
    <t>Anil Kumar Singh</t>
  </si>
  <si>
    <t>655A/4/092,Gayatripuram, Kursi Road,Lucknow,Uttar Pradesh,India,226022</t>
  </si>
  <si>
    <t>ashishvrm487@gmail.com</t>
  </si>
  <si>
    <t>Nirmala Convent Inter College</t>
  </si>
  <si>
    <t>Faculty of Engineering and Technology</t>
  </si>
  <si>
    <t>Gurukula Kangri Vishwavidyalaya</t>
  </si>
  <si>
    <t>CS20S65024343</t>
  </si>
  <si>
    <t>DUC9481969</t>
  </si>
  <si>
    <t>COAP20003233</t>
  </si>
  <si>
    <t>Mr Abhijeet Kumar</t>
  </si>
  <si>
    <t>Manoj Kumar</t>
  </si>
  <si>
    <t>B-21/42, Urjanagar,Mahagama, Godda,,Jharkhand,India,814154</t>
  </si>
  <si>
    <t>abhijeetkmr01@gmail.com</t>
  </si>
  <si>
    <t>KRISHNA PUBLIC SCHOOL</t>
  </si>
  <si>
    <t>VBU</t>
  </si>
  <si>
    <t>CS20S66025146</t>
  </si>
  <si>
    <t>DUC9483635</t>
  </si>
  <si>
    <t>COAP20021898</t>
  </si>
  <si>
    <t>Ms Divyanshi Bhojak</t>
  </si>
  <si>
    <t>Hatta-Madhya Pradesh-India</t>
  </si>
  <si>
    <t>Dilip Kumar Bhojak</t>
  </si>
  <si>
    <t>D-5, Twelve Hills, beside club house,Rama Life city, sakri , Bilaspur,,Chhattisgarh,India,495001</t>
  </si>
  <si>
    <t>bhojakdivyanshi1106@gmail.com</t>
  </si>
  <si>
    <t>DPS Bilaspur</t>
  </si>
  <si>
    <t>Physics,Chemistry, Mathematics, Computer Science</t>
  </si>
  <si>
    <t>Kalinga Institute Of Industrial Technology</t>
  </si>
  <si>
    <t>CS20S66018160</t>
  </si>
  <si>
    <t>DUC9719618</t>
  </si>
  <si>
    <t>COAP20001565</t>
  </si>
  <si>
    <t>Ayushi Maheshwari</t>
  </si>
  <si>
    <t>Suresh Kumar Maheshwari</t>
  </si>
  <si>
    <t>68/56,Sector-6,Pratap Nagar,Sanganer,JAIPUR,Rajasthan,India,302033</t>
  </si>
  <si>
    <t>ayushimaheshwari98@gmail.com</t>
  </si>
  <si>
    <t>JNV Ajmer</t>
  </si>
  <si>
    <t>JNV Bundi</t>
  </si>
  <si>
    <t>MBM Engineering College</t>
  </si>
  <si>
    <t>CS20S63024117</t>
  </si>
  <si>
    <t>DUC9749958</t>
  </si>
  <si>
    <t>COAP20001165</t>
  </si>
  <si>
    <t>Ms Akshita Basera</t>
  </si>
  <si>
    <t>Haldwani-UTTARAKHAND-INDIA</t>
  </si>
  <si>
    <t>Puran Singh Basera</t>
  </si>
  <si>
    <t>Radha Krishna Vihar ph 2,Badi Mukhani,Haldwani,Uttarakhand,India,263139</t>
  </si>
  <si>
    <t>akshita.basera@gmail.com</t>
  </si>
  <si>
    <t>St Mary's Convent</t>
  </si>
  <si>
    <t>Nirmala Convent</t>
  </si>
  <si>
    <t>PCM+Computer</t>
  </si>
  <si>
    <t>BTKIT Dwarahat</t>
  </si>
  <si>
    <t>TradeMySite Pvt Ltd</t>
  </si>
  <si>
    <t>CS20S63035059</t>
  </si>
  <si>
    <t>DUC9486398</t>
  </si>
  <si>
    <t>COAP20024549</t>
  </si>
  <si>
    <t>Mr PALAKURTHY SAIKUMAR</t>
  </si>
  <si>
    <t>WARANGAL-TELANGANA-INDIA</t>
  </si>
  <si>
    <t>PALAKURTHY MALLAIAH</t>
  </si>
  <si>
    <t>1-29, POST:MONDRAI, VIA:TOGGARAI,MDL:SANGAM, DIST:WARANGAL RURAL,TELANGANA-506331,Telangana,India,506331</t>
  </si>
  <si>
    <t>saikumarpalakurthy@gmail.com</t>
  </si>
  <si>
    <t>HOLY ANGELS HIGH SCHOOL</t>
  </si>
  <si>
    <t>INDIAN INSTITUTE OF INFORMATION TECHNOLOGY, DESIGN AND MANUFACTURING, KANCHEEPURAM</t>
  </si>
  <si>
    <t>INDIAN INSTITUTE OF TECHNOLOGY MADRAS</t>
  </si>
  <si>
    <t>0-5-1</t>
  </si>
  <si>
    <t>Development of 5G Network</t>
  </si>
  <si>
    <t>CS20S67313104</t>
  </si>
  <si>
    <t>DUC9507112</t>
  </si>
  <si>
    <t>COAP20005675</t>
  </si>
  <si>
    <t>Ms Anuja Modi</t>
  </si>
  <si>
    <t>Burla-Odisha-India</t>
  </si>
  <si>
    <t>Prof. P. K. Modi</t>
  </si>
  <si>
    <t>Qtr. M4R/10 VSSUT PROFESSORS COLONY,BURLA, SAMBALPUR,,Odisha(Orissa),India,768018</t>
  </si>
  <si>
    <t>anujamodi97@gmail.com</t>
  </si>
  <si>
    <t>D.A.V. Public School, Anand Vihar Burla, Odisha</t>
  </si>
  <si>
    <t>CS20S66042038</t>
  </si>
  <si>
    <t>DUC9490828</t>
  </si>
  <si>
    <t>COAP20000439</t>
  </si>
  <si>
    <t>Ms Perakalapudi Bhanusree</t>
  </si>
  <si>
    <t>Hyderabad-Telanagana-India</t>
  </si>
  <si>
    <t>RaviBabu</t>
  </si>
  <si>
    <t>Flat no:104,Sri Ranga Nilayam,D.D.Colony, Bagh amberpet,Hyderabad,Telangana,India,500013</t>
  </si>
  <si>
    <t>bsree97@gmail.com</t>
  </si>
  <si>
    <t>Opentext Private LTd.</t>
  </si>
  <si>
    <t>Automation and Testing</t>
  </si>
  <si>
    <t>CS20S61407614</t>
  </si>
  <si>
    <t>DUC9491263</t>
  </si>
  <si>
    <t>COAP20007582</t>
  </si>
  <si>
    <t>Mr Vikas Tiwari</t>
  </si>
  <si>
    <t>SANTOSH TIWARI</t>
  </si>
  <si>
    <t>66 VASTU VIHAR,KHAJURI KALAN,PIPLANI BHOPAL,Madhya Pradesh,India,462022</t>
  </si>
  <si>
    <t>viktiwari121@gmail.com</t>
  </si>
  <si>
    <t>JYOTI NIKETAN</t>
  </si>
  <si>
    <t>QUEEN MARY</t>
  </si>
  <si>
    <t>CS20S65010282</t>
  </si>
  <si>
    <t>DUC9681908</t>
  </si>
  <si>
    <t>COAP20031693</t>
  </si>
  <si>
    <t>Mr Pavan P Prabhu</t>
  </si>
  <si>
    <t>Manipal-Karnataka-India</t>
  </si>
  <si>
    <t>Padmakar Prabhu</t>
  </si>
  <si>
    <t>No. 404 - 4/E, 4TH Floor,Syndicate Bank Staff Quarters, Pancharatna CHS, Near Damodar Park,Ghatkopar West, Mumbai,Maharashtra,India,400086</t>
  </si>
  <si>
    <t>pavanprb@gmail.com</t>
  </si>
  <si>
    <t>Kendriya Vidyalaya, Mysore</t>
  </si>
  <si>
    <t>Kendriya Vidyalaya, Mangalore</t>
  </si>
  <si>
    <t>Science (PCMC)</t>
  </si>
  <si>
    <t>N.M.A.M. Institute of Technology, Nitte</t>
  </si>
  <si>
    <t>iVision Information Technologies Pvt Ltd</t>
  </si>
  <si>
    <t>Web Development Intern</t>
  </si>
  <si>
    <t>Worked on website front-end development</t>
  </si>
  <si>
    <t>Hasura</t>
  </si>
  <si>
    <t>Productâ€‹ â€‹Developmentâ€‹ â€‹intern</t>
  </si>
  <si>
    <t>0-3-14</t>
  </si>
  <si>
    <t>Developed a Product Review website</t>
  </si>
  <si>
    <t>99Games Online Pvt Ltd</t>
  </si>
  <si>
    <t>Game Developer</t>
  </si>
  <si>
    <t>Worked on games which now have over 5M+ downloads on Play store and App Store</t>
  </si>
  <si>
    <t>Game Developer Intern</t>
  </si>
  <si>
    <t>0-4-3</t>
  </si>
  <si>
    <t>Developed games of various genres</t>
  </si>
  <si>
    <t>CS20S62039275</t>
  </si>
  <si>
    <t>DUC9620807</t>
  </si>
  <si>
    <t>COAP20032015</t>
  </si>
  <si>
    <t>Mr Anudeep Katukojwala</t>
  </si>
  <si>
    <t>Karimnagar-Telangana-India</t>
  </si>
  <si>
    <t>Karunakar</t>
  </si>
  <si>
    <t>Flat no 405, Vishnu Priya Apartments,Vavilalapally,Karimnagar,Telangana,India,505001</t>
  </si>
  <si>
    <t>anudeep.katukojwala@gmail.com</t>
  </si>
  <si>
    <t>Paramita High School</t>
  </si>
  <si>
    <t>SSC, Andhra Pradhesh</t>
  </si>
  <si>
    <t>Nano Junior College</t>
  </si>
  <si>
    <t>Intermediate Board, Andhra Pradesh</t>
  </si>
  <si>
    <t>KITS Warangal</t>
  </si>
  <si>
    <t>Amazon Development Centre</t>
  </si>
  <si>
    <t>DevOps Engineer</t>
  </si>
  <si>
    <t>CS20S67401088</t>
  </si>
  <si>
    <t>DUC9495176</t>
  </si>
  <si>
    <t>COAP20014221</t>
  </si>
  <si>
    <t>Mr ARPIT SHRIVASTAVA</t>
  </si>
  <si>
    <t>SANJAY SHRIVASTAVA</t>
  </si>
  <si>
    <t>153,VICEROY PARK,E-8 EXTENSION, BAWADIA KALAN,Madhya Pradesh,India,462039</t>
  </si>
  <si>
    <t>arpitshri101@gmail.com</t>
  </si>
  <si>
    <t>CAMPION SCHOOL</t>
  </si>
  <si>
    <t>LNCT GROUP OF COLLEGES</t>
  </si>
  <si>
    <t>CS20S65011886</t>
  </si>
  <si>
    <t>DUC9506823</t>
  </si>
  <si>
    <t>COAP20023394</t>
  </si>
  <si>
    <t>Ms sonam sharma</t>
  </si>
  <si>
    <t>Nainpur-Madhya Pradesh-India</t>
  </si>
  <si>
    <t>brajesh sharma</t>
  </si>
  <si>
    <t>141, jai bheem nagar, gwarighat road,polipathar,,Madhya Pradesh,India,482008</t>
  </si>
  <si>
    <t>sonamsharma7111@gmail.com</t>
  </si>
  <si>
    <t>Bharat Jyoti higher secondary school, mandla, madhya pradesh</t>
  </si>
  <si>
    <t>madhya pradesh board, bhopal</t>
  </si>
  <si>
    <t>Govt. M.H. College of science and home science for women, autonomous, jabalpur, madhya pradesh</t>
  </si>
  <si>
    <t>rani durgavati university, pachpedi, jabalpur, madhya pradesh</t>
  </si>
  <si>
    <t>St. Aloysius College, Autonomous, Jabalpur, Madhya Pradesh</t>
  </si>
  <si>
    <t>CS20S65015343</t>
  </si>
  <si>
    <t xml:space="preserve">DUC9505143 </t>
  </si>
  <si>
    <t>COAP20022323</t>
  </si>
  <si>
    <t>Mr Rathin Nikhilkumar Talati</t>
  </si>
  <si>
    <t>Surat-GUJARAT-India</t>
  </si>
  <si>
    <t>Nikhil Sureshchandra Talati</t>
  </si>
  <si>
    <t>E/201 Sun Residency,Opp Vegetable Market Anand Mahal Road Adajan,Surat,Gujarat,India,395009</t>
  </si>
  <si>
    <t>rtalati77@gmail.com</t>
  </si>
  <si>
    <t>L.P.Savani Vidhyabhavan</t>
  </si>
  <si>
    <t>Theory of Computation</t>
  </si>
  <si>
    <t>CS20S62015199</t>
  </si>
  <si>
    <t>DUC9505672</t>
  </si>
  <si>
    <t>COAP20018756</t>
  </si>
  <si>
    <t>Mr RAVI KUMAR SHARMA</t>
  </si>
  <si>
    <t>LALCHAND SHARMA</t>
  </si>
  <si>
    <t>V/P - Teetriya,Teh.- Chaksu,Jaipur,Rajasthan,India,303903</t>
  </si>
  <si>
    <t>ravikumaru21@gmail.com</t>
  </si>
  <si>
    <t>Shri Maheshwari Senior Secondary School, Tilak Nagar, Jaipur</t>
  </si>
  <si>
    <t>Vikas VP Sr Sec School, Sodala, Jaipur</t>
  </si>
  <si>
    <t>0-10-19</t>
  </si>
  <si>
    <t>Developing</t>
  </si>
  <si>
    <t>CS20S63033424</t>
  </si>
  <si>
    <t>DUC9506632</t>
  </si>
  <si>
    <t>COAP20013378</t>
  </si>
  <si>
    <t>Mr PRAJWAL RAWAT</t>
  </si>
  <si>
    <t>Faridabad-Haryana-India</t>
  </si>
  <si>
    <t>OM PRAKASH</t>
  </si>
  <si>
    <t>115A SECTOR 11-C,115A/11C,Faridabad,Haryana,India,121006</t>
  </si>
  <si>
    <t>prajwal.fbd@gmail.com</t>
  </si>
  <si>
    <t>MODERN VIDYA NIKETAN</t>
  </si>
  <si>
    <t>NORTHCAP UNIVERSITY</t>
  </si>
  <si>
    <t>CS20S63004340</t>
  </si>
  <si>
    <t>DUC9507432</t>
  </si>
  <si>
    <t>COAP20000700</t>
  </si>
  <si>
    <t>Mr Nishant Bharti</t>
  </si>
  <si>
    <t>Prem Chand</t>
  </si>
  <si>
    <t>VPO Shankar, Model Town Street,Patti Takhar, Tehsil Nakodar,Jalandhar,Punjab,India,144042</t>
  </si>
  <si>
    <t>work4nishant@gmail.com</t>
  </si>
  <si>
    <t>St. Judes Convent School</t>
  </si>
  <si>
    <t>State Public School</t>
  </si>
  <si>
    <t>Giani Zail Singh Campus College of Engineering and Technology, Bathinda</t>
  </si>
  <si>
    <t>Maharaja Ranjit Singh Punjab Technical University, Bathinda</t>
  </si>
  <si>
    <t>CS20S68019233</t>
  </si>
  <si>
    <t>DUC9507414</t>
  </si>
  <si>
    <t>COAP20012329</t>
  </si>
  <si>
    <t>Mr Bharat Kumar Panwar</t>
  </si>
  <si>
    <t>Gopal Lal Panwar</t>
  </si>
  <si>
    <t>156- Janta Nagar Rakri,Ajmer Road, Sodala,Jaipur,Rajasthan,India,302006</t>
  </si>
  <si>
    <t>bharatpanwar777@gmail.com</t>
  </si>
  <si>
    <t>Choudhary Public School</t>
  </si>
  <si>
    <t>rajasthan board</t>
  </si>
  <si>
    <t>NIT manipur</t>
  </si>
  <si>
    <t>CS20S63021125</t>
  </si>
  <si>
    <t>DUC9508449</t>
  </si>
  <si>
    <t>COAP20020967</t>
  </si>
  <si>
    <t>Ms Urvashi Kumawat</t>
  </si>
  <si>
    <t>Phulera-Rajasthan-India</t>
  </si>
  <si>
    <t>Ramesh Chand Kumawat</t>
  </si>
  <si>
    <t>4-N new colony,Sambhar Road Phulera Jaipur,Phulera,Rajasthan,India,303338</t>
  </si>
  <si>
    <t>urvashikumawat12345@gmail.com</t>
  </si>
  <si>
    <t>Banasthali vidyapith</t>
  </si>
  <si>
    <t>Banasthali board</t>
  </si>
  <si>
    <t>Mathematics, Chemistry, Physics, Hindi, English, Computer-Programming</t>
  </si>
  <si>
    <t>Banasthali university</t>
  </si>
  <si>
    <t>CS20S63021069</t>
  </si>
  <si>
    <t>SBI881A0F26BBD94382841AD96CA873A729</t>
  </si>
  <si>
    <t>COAP20007288</t>
  </si>
  <si>
    <t>Mr Suraj Kumar</t>
  </si>
  <si>
    <t>Govind chouhan</t>
  </si>
  <si>
    <t>Rajhara kothi, post rajhara colliery,Ps-nawa bazar, basna, palamu,Jharkhand,Jharkhand,India,822124</t>
  </si>
  <si>
    <t>surajchauhan7247201973@gmail.com</t>
  </si>
  <si>
    <t>Elite public school</t>
  </si>
  <si>
    <t>Physics, chemistry, maths, english,computer science, physical education</t>
  </si>
  <si>
    <t>Infotech education society college of technology</t>
  </si>
  <si>
    <t>CS20S65011289</t>
  </si>
  <si>
    <t>DUC9531154</t>
  </si>
  <si>
    <t>COAP20002669</t>
  </si>
  <si>
    <t>Mr Vivek Kumar</t>
  </si>
  <si>
    <t>Bulandshahr-Uttar Pradesh-India</t>
  </si>
  <si>
    <t>Jeetan Singh</t>
  </si>
  <si>
    <t>Flat 105, 25 Glory Apartments,,Near Indraprastha Mangal Karyalaya,,Patil Nagar, Chikhali,Maharashtra,India,411062</t>
  </si>
  <si>
    <t>vivekscorreo@gmail.com</t>
  </si>
  <si>
    <t>St. Joseph's School</t>
  </si>
  <si>
    <t>Jaypee Vidya Mandir</t>
  </si>
  <si>
    <t>Science (PCM with Computer Science)</t>
  </si>
  <si>
    <t>KIET Group of Institutions</t>
  </si>
  <si>
    <t>Dr. A.P.J. Abdul Kalam Technical University, Lucknow, Uttar Pradesh</t>
  </si>
  <si>
    <t>FIRST with HONOURS</t>
  </si>
  <si>
    <t>CS20S62067136</t>
  </si>
  <si>
    <t>DUC9533399</t>
  </si>
  <si>
    <t>COAP20008715</t>
  </si>
  <si>
    <t>Mr Manish Verma</t>
  </si>
  <si>
    <t>Daley Ram</t>
  </si>
  <si>
    <t>167,Shibban Pura,Ravi Dass Gali,Ghaziabad,201001 Uttar Pradesh,India,,Uttar Pradesh,India,201001</t>
  </si>
  <si>
    <t>mv005123@gmail.com</t>
  </si>
  <si>
    <t>St. Joseph's Academy</t>
  </si>
  <si>
    <t>Physics,Chemistry,Mathematics,Biology,English</t>
  </si>
  <si>
    <t>JSS Academy of Technical Education,Noida</t>
  </si>
  <si>
    <t>CS19S38012066</t>
  </si>
  <si>
    <t>DUC9533650</t>
  </si>
  <si>
    <t>COAP20022073</t>
  </si>
  <si>
    <t>Mr Dheeraj kumar srivastava</t>
  </si>
  <si>
    <t>Sultanpur-Uttar Pradesh-India</t>
  </si>
  <si>
    <t>J K Srivastava</t>
  </si>
  <si>
    <t>Village/post -Semari purshottampur,Tehsil-Lambhua,Sultanpur,Uttar Pradesh,India,228001</t>
  </si>
  <si>
    <t>dksri1996@gmail.com</t>
  </si>
  <si>
    <t>K V NFC VIGYAN VIHAR NEW DELHI-92</t>
  </si>
  <si>
    <t>K V NFC VIGYAN VIHAR NEW DELHI -92</t>
  </si>
  <si>
    <t>1st  topper</t>
  </si>
  <si>
    <t>G.B.Pant Engineering College, Pauri Garhwal</t>
  </si>
  <si>
    <t>UTU Dehradun</t>
  </si>
  <si>
    <t>2nd  topper</t>
  </si>
  <si>
    <t>CS20S67330010</t>
  </si>
  <si>
    <t>DUC9536915IGAIMFSZB4</t>
  </si>
  <si>
    <t>COAP20029851</t>
  </si>
  <si>
    <t>Mr Lankesh Arjun Purekar</t>
  </si>
  <si>
    <t>Arjun Harishchandra Purekar</t>
  </si>
  <si>
    <t>ward No. 1 Naddi fail,near railway bridge,Pulgaon,Maharashtra,India,442302</t>
  </si>
  <si>
    <t>lankeshpurekar1997@gmail.com</t>
  </si>
  <si>
    <t>St. john high school,pulgaon</t>
  </si>
  <si>
    <t>Nagpur Board</t>
  </si>
  <si>
    <t>New arts and Science ,Wardha</t>
  </si>
  <si>
    <t>Government colleg of engineering,Amravati</t>
  </si>
  <si>
    <t>Sant gadge baba University ,amravati</t>
  </si>
  <si>
    <t>Information techonlogy</t>
  </si>
  <si>
    <t>CS20S62058127</t>
  </si>
  <si>
    <t>DUC9534494</t>
  </si>
  <si>
    <t>COAP20032612</t>
  </si>
  <si>
    <t>Ms MAHIMA VIJAY NAMA</t>
  </si>
  <si>
    <t>VIJAY NAMA</t>
  </si>
  <si>
    <t>582/3669, Gujarat Housing Board,New Bapunagar,Ahmedabad,Gujarat,India,380024</t>
  </si>
  <si>
    <t>mahimanama99@gmail.com</t>
  </si>
  <si>
    <t>S.D.A. HIGHER SECONDARY SCHOOL, AHMEDABAD</t>
  </si>
  <si>
    <t>SCIENCE (MATHEMATICS,PHYSICS, CHEMISTRY)</t>
  </si>
  <si>
    <t>VISHWAKARMA GOVERNMENT ENGINEERING COLLEGE, CHANDKHEDA</t>
  </si>
  <si>
    <t>CS20S62003083</t>
  </si>
  <si>
    <t>DUC9543996</t>
  </si>
  <si>
    <t>COAP20028465</t>
  </si>
  <si>
    <t>Mr Aleti Eswararao</t>
  </si>
  <si>
    <t>Narasannapeta-Andhrapradesh-India</t>
  </si>
  <si>
    <t>Aleti Krishnamurthy</t>
  </si>
  <si>
    <t>Door no: 1-146, Pedda street,Mabagam Village, Polaki mandal,Srikakulam District,Andhrapradesh,India,532421</t>
  </si>
  <si>
    <t>eswaraleti143@gmail.com</t>
  </si>
  <si>
    <t>Zilla Parishad High School Mabagam</t>
  </si>
  <si>
    <t>AP SSC Board</t>
  </si>
  <si>
    <t>Rajiv Gandhi University of Knowledge Technologies, RK Valley</t>
  </si>
  <si>
    <t>CS20S67121035</t>
  </si>
  <si>
    <t>DUC9559186</t>
  </si>
  <si>
    <t>COAP20027822</t>
  </si>
  <si>
    <t>jabalpur-mp-India</t>
  </si>
  <si>
    <t>vivek mishra</t>
  </si>
  <si>
    <t>Kamla Nehru Nagar , Gate No 04 ,HNO 1036,madan mahal,jabalpur,Madhya Pradesh,India,482002</t>
  </si>
  <si>
    <t>shatakshimishra17@gmail.com</t>
  </si>
  <si>
    <t>Christ Church</t>
  </si>
  <si>
    <t>satya prakash public school</t>
  </si>
  <si>
    <t>gyan ganga College of technology</t>
  </si>
  <si>
    <t>cs20s65015701</t>
  </si>
  <si>
    <t>DUC9548531</t>
  </si>
  <si>
    <t>COAP20032424</t>
  </si>
  <si>
    <t>Mr VIKALP ANAND KUMAR</t>
  </si>
  <si>
    <t>ANAND KUMAR</t>
  </si>
  <si>
    <t>202, SAILALITHA APARTMENT,MANNEWAR COLONY,ANANT NAGAR , NAGPUR,Maharashtra,India,440013</t>
  </si>
  <si>
    <t>vikalpk18@gmail.com</t>
  </si>
  <si>
    <t>SAINT VINCENT PALLOTTI SCHOOL</t>
  </si>
  <si>
    <t>GOVERNMENT COLLEGE OF ENGINEERING, CHANDRAPUR</t>
  </si>
  <si>
    <t>GONDWANA UNIVERSITY</t>
  </si>
  <si>
    <t>CS20S62054061</t>
  </si>
  <si>
    <t>DUC9559840</t>
  </si>
  <si>
    <t>COAP20004186</t>
  </si>
  <si>
    <t>Mr ASHUTOSH</t>
  </si>
  <si>
    <t>CHANDRA PRAKASH SRIVASTAVA</t>
  </si>
  <si>
    <t>PLOT NUMBER 18 BHAGWAN DAS COLONY,SIGRA,VARANASI,Uttar Pradesh,India,221010</t>
  </si>
  <si>
    <t>ashu.srivstv@gmail.com</t>
  </si>
  <si>
    <t>SUNBEAM ENGLISH SCHOOL</t>
  </si>
  <si>
    <t>COLLEGE OF TECHNOLOGY AND ENGINEERING</t>
  </si>
  <si>
    <t>MPUAT</t>
  </si>
  <si>
    <t>CS20S68005080</t>
  </si>
  <si>
    <t>DUC9597552</t>
  </si>
  <si>
    <t>COAP20010770</t>
  </si>
  <si>
    <t>Mr Shashwat Vaibhav</t>
  </si>
  <si>
    <t>GHAZIPUR-Uttar Pradesh-India</t>
  </si>
  <si>
    <t>Yogendra Ram</t>
  </si>
  <si>
    <t>VILL-KARAKAPUR,POST-ALAWALPUR,District-GHAZIPUR,Uttar Pradesh,India,233305</t>
  </si>
  <si>
    <t>shashwat21225@gmail.com</t>
  </si>
  <si>
    <t>Little Flower Childrens School, Mau, Uttar Pradesh</t>
  </si>
  <si>
    <t>Delhi Public School Kashi, Varanasi, Uttar Pradesh</t>
  </si>
  <si>
    <t>Institute of Technology, Guru Ghasidas Vishwavidyalaya, Bilaspur, Chhattisgarh</t>
  </si>
  <si>
    <t>Guru Ghasidas Vishwavidyalaya, Bilaspur, Chhattisgarh</t>
  </si>
  <si>
    <t>CS20S66018052</t>
  </si>
  <si>
    <t>DUC9553811</t>
  </si>
  <si>
    <t>COAP20001552</t>
  </si>
  <si>
    <t>Mr SHIVAM</t>
  </si>
  <si>
    <t>ARRRAH-BIHAR-INDIA</t>
  </si>
  <si>
    <t>SANJAY KUMAR</t>
  </si>
  <si>
    <t>301/1,BHAGWANPUR, LANKA,VARANASI,Uttar Pradesh,India,221005</t>
  </si>
  <si>
    <t>shivam19120@gmail.com</t>
  </si>
  <si>
    <t>SUNBEAM ENGLISH SCHOOL BHAGWANPUR</t>
  </si>
  <si>
    <t>20S65028098</t>
  </si>
  <si>
    <t>DUC9536238</t>
  </si>
  <si>
    <t>COAP20006139</t>
  </si>
  <si>
    <t>Mr DHRUMIL RAVAL</t>
  </si>
  <si>
    <t>JAYESH PREMSHANKAR RAVAL</t>
  </si>
  <si>
    <t>LOCOMOTORS DISABILITY.
BOTH LOWER LIMBS ARE AFFECTED.BOTH LOWER LIMB WEAKNESS FOLLOWING SIPNALSURGERY.</t>
  </si>
  <si>
    <t>C 27 NEW ANURADHA SOCIETY,,NR. KABIR ENCLAVE, BOPAL,,AHMEDABAD,Gujarat,India,380058</t>
  </si>
  <si>
    <t>dhrumilrvl@gmail.com</t>
  </si>
  <si>
    <t>R H KAPADIA NEW HIGH SCHOOL</t>
  </si>
  <si>
    <t>ST. ANN'S SCHOOL</t>
  </si>
  <si>
    <t>CENTRAL BOARD OF SECONDARY  EDUCATION</t>
  </si>
  <si>
    <t>L D COLLEGE OF ENGINEERING</t>
  </si>
  <si>
    <t>CS20S62003008</t>
  </si>
  <si>
    <t>DUC9536599</t>
  </si>
  <si>
    <t>COAP20032664</t>
  </si>
  <si>
    <t>Mr Arindam Chakravorty</t>
  </si>
  <si>
    <t>KOLKATA-West Bengal-India</t>
  </si>
  <si>
    <t>Amit Chakravorty</t>
  </si>
  <si>
    <t>B-65, NEW GARIA CO-OP HOUSING SOCIETY, PANCHASAYAR,(NEAR NEW GARIA RLY/METRO STN),KOLKATA,West Bengal,India,700094</t>
  </si>
  <si>
    <t>arindamc65.ac@gmail.com</t>
  </si>
  <si>
    <t>ST.LAWRENCE HIGH SCHOOL</t>
  </si>
  <si>
    <t>UNIVERSITY OF ENGINEERING AND MANAGEMENT,KOLKATA</t>
  </si>
  <si>
    <t>CS20S66053165</t>
  </si>
  <si>
    <t>DUC9544247</t>
  </si>
  <si>
    <t>COAP20003518</t>
  </si>
  <si>
    <t>Ms Areen Gaur</t>
  </si>
  <si>
    <t>Roorkee-Uttarakhand-INDIA</t>
  </si>
  <si>
    <t>RUPESH SHARMA</t>
  </si>
  <si>
    <t>218 PURVA DEEN DAYAL,Near DAV Inter college,ROORKEE,Uttarakhand,India,247667</t>
  </si>
  <si>
    <t>areengaur@gmail.com</t>
  </si>
  <si>
    <t>st johns sr sec school</t>
  </si>
  <si>
    <t>physics chemistry maths english phy.-education</t>
  </si>
  <si>
    <t>college of engineering roorkee</t>
  </si>
  <si>
    <t>utu</t>
  </si>
  <si>
    <t>CS20S68037048</t>
  </si>
  <si>
    <t>DUC9657892</t>
  </si>
  <si>
    <t>COAP20008329</t>
  </si>
  <si>
    <t>Mr JITENDRA KUMAR SAHU</t>
  </si>
  <si>
    <t>BIKRAMPUR-ODISHA-India</t>
  </si>
  <si>
    <t>PRAFULLA SAHU</t>
  </si>
  <si>
    <t>NEW TANK STREET,NABARANGPUR,ODISHA,Odisha(Orissa),India,764059</t>
  </si>
  <si>
    <t>jitendrasahu3105@gmail.com</t>
  </si>
  <si>
    <t>BIJU PATTNAIK UNIVERSITU OF TECHNOLOGY</t>
  </si>
  <si>
    <t>No work experience</t>
  </si>
  <si>
    <t>null</t>
  </si>
  <si>
    <t>CS20S66028039</t>
  </si>
  <si>
    <t>DUC9745400</t>
  </si>
  <si>
    <t>COAP20017676</t>
  </si>
  <si>
    <t>Mr NAREIN RAO</t>
  </si>
  <si>
    <t>B KIRAN P RAO</t>
  </si>
  <si>
    <t>No 2124, Janapriya Sai Darshan Apt.,,Kadugodi-Hoskote Main Rd., Seegehalli, Bangalore,,Karnataka,India,560067</t>
  </si>
  <si>
    <t>nareinrao10@gmail.com</t>
  </si>
  <si>
    <t>The Oxford Senior Secondary School</t>
  </si>
  <si>
    <t>MVJ College of Engineering</t>
  </si>
  <si>
    <t>Visveswaraya Technological University</t>
  </si>
  <si>
    <t>CS20S61229135</t>
  </si>
  <si>
    <t>DUC9651514</t>
  </si>
  <si>
    <t>COAP20005735</t>
  </si>
  <si>
    <t>Mr Ronak Laxmankumar Bhagchandani</t>
  </si>
  <si>
    <t>Deesa-Gujarat-India</t>
  </si>
  <si>
    <t>Laxmanbhai Bhagchandani</t>
  </si>
  <si>
    <t>3/341, Ekta Park,Near Pushpam Flats,Highway Road,Gujarat,India,385535</t>
  </si>
  <si>
    <t>rishibhagchandani123@gmail.com</t>
  </si>
  <si>
    <t>M. M. Mehta English Medium School</t>
  </si>
  <si>
    <t>Ascent School Of Science</t>
  </si>
  <si>
    <t>Physics, Chemistry, Maths, English, Computer</t>
  </si>
  <si>
    <t>Tulsi Solution Ltd. (Canada)</t>
  </si>
  <si>
    <t>CS20S62003437</t>
  </si>
  <si>
    <t>DUC9538701</t>
  </si>
  <si>
    <t>COAP20000022</t>
  </si>
  <si>
    <t>Mr Abhishek Kailash Raut</t>
  </si>
  <si>
    <t>Narkhed-Maharashtra-India</t>
  </si>
  <si>
    <t>Kailash Ramaji Raut</t>
  </si>
  <si>
    <t>2nd Floor, Ashirwad Siddhivinayak Apartment,Near Canara Bank, Amravati Road,Bharat Nagar, Nagpur,Maharashtra,India,440033</t>
  </si>
  <si>
    <t>abhishek.raut.0104@gmail.com</t>
  </si>
  <si>
    <t>Sacred Heart Academy</t>
  </si>
  <si>
    <t>The Jain International School</t>
  </si>
  <si>
    <t>Government College of Engineering, Aurangabad</t>
  </si>
  <si>
    <t>Dr. Babasaheb Ambedkar Marathwada University, Aurangabad</t>
  </si>
  <si>
    <t>CS20S62055088</t>
  </si>
  <si>
    <t>DUC9540096</t>
  </si>
  <si>
    <t>COAP20022337</t>
  </si>
  <si>
    <t>Mr Gaurav Santosh Mahajan</t>
  </si>
  <si>
    <t>Chinawal-Maharashtra-India</t>
  </si>
  <si>
    <t>Santosh Mahajan</t>
  </si>
  <si>
    <t>56,Jijau Nagar,Old Savda Road,Raver,,Tal-Raver,Dist-Jalgaon,,Maharashtra,India,425508</t>
  </si>
  <si>
    <t>cur1ous28@rediff.com</t>
  </si>
  <si>
    <t>Sardar G.G. Highschool,Raver</t>
  </si>
  <si>
    <t>Nashik Board</t>
  </si>
  <si>
    <t>distinction</t>
  </si>
  <si>
    <t>Sardar G.G. Highschool and Jr college,Raver</t>
  </si>
  <si>
    <t>Mit College of Engineering,Pune</t>
  </si>
  <si>
    <t>Pune  University</t>
  </si>
  <si>
    <t>CS20S62077090</t>
  </si>
  <si>
    <t>COAP20009247</t>
  </si>
  <si>
    <t>Ms Diksha Kanhaiyalal Khanchandani</t>
  </si>
  <si>
    <t>Ulhasnagar-Maharashtra-INDIA</t>
  </si>
  <si>
    <t>Kanhaiyalal</t>
  </si>
  <si>
    <t>B1 503, Radha Soami Residency,Post Varap Gaon,,Maharashtra,India,421301</t>
  </si>
  <si>
    <t>khanchandanidiksha@gmail.com</t>
  </si>
  <si>
    <t>G.M. Sadhubella high school</t>
  </si>
  <si>
    <t>S.H.M. Institute of Technology</t>
  </si>
  <si>
    <t>1-0-4</t>
  </si>
  <si>
    <t>CS20S62041161</t>
  </si>
  <si>
    <t>DUC9543716</t>
  </si>
  <si>
    <t>COAP20000260</t>
  </si>
  <si>
    <t>Shubham Patel</t>
  </si>
  <si>
    <t>Purushottam Patel</t>
  </si>
  <si>
    <t>E-920, Swastik Grand Apartments,Dhanwantri nagar, Purva road,Jabalpur,Madhya Pradesh,India,482003</t>
  </si>
  <si>
    <t>patelshubham704@yahoo.com</t>
  </si>
  <si>
    <t>Abacus International Montessori School, Tiruppur</t>
  </si>
  <si>
    <t>First Step Higher Secondary School, Chhindhwara</t>
  </si>
  <si>
    <t>UIT-RGPV, Bhopal</t>
  </si>
  <si>
    <t>CS20S65015411</t>
  </si>
  <si>
    <t>DUC9564188</t>
  </si>
  <si>
    <t>COAP20018745</t>
  </si>
  <si>
    <t>Mr Sourabh Patidar</t>
  </si>
  <si>
    <t>maheshwar-madhyapradesh-india</t>
  </si>
  <si>
    <t>Rajnarayan Patidar</t>
  </si>
  <si>
    <t>jhapadi,dhargaon,khargone,Madhya Pradesh,India,451221</t>
  </si>
  <si>
    <t>sourabhpatidar1997.sp@gmail.com</t>
  </si>
  <si>
    <t>shri kanwartara school</t>
  </si>
  <si>
    <t>1ST DIVISION</t>
  </si>
  <si>
    <t>shri kanwaratara school</t>
  </si>
  <si>
    <t>institute of engineering and technology</t>
  </si>
  <si>
    <t>davv</t>
  </si>
  <si>
    <t>CS20S63013161</t>
  </si>
  <si>
    <t>DUC9646073</t>
  </si>
  <si>
    <t>COAP20010853</t>
  </si>
  <si>
    <t>Ms Sakshi Kaushik</t>
  </si>
  <si>
    <t>Vivek Kaushik</t>
  </si>
  <si>
    <t>19A, Citizen Enclave, Sector-14 Extension, Rohini,Delhi,Rohini,Delhi,India,110085</t>
  </si>
  <si>
    <t>sakshiikaushikk@gmail.com</t>
  </si>
  <si>
    <t>DL DAV Model School</t>
  </si>
  <si>
    <t>Radix Info Solutions Private Limited</t>
  </si>
  <si>
    <t>Data Science intern</t>
  </si>
  <si>
    <t>internship</t>
  </si>
  <si>
    <t>software development trainee</t>
  </si>
  <si>
    <t>I along with my team successfully completed a project, AADHAR ENABLED BIOMETRIC ATTENDANCE SYSTEM</t>
  </si>
  <si>
    <t>CS20S63027648</t>
  </si>
  <si>
    <t>DUC9632409</t>
  </si>
  <si>
    <t>COAP20023909</t>
  </si>
  <si>
    <t>Mr Kumud ranjan</t>
  </si>
  <si>
    <t>satyendra kumar singh</t>
  </si>
  <si>
    <t>c/o satyendra kumar singh,,saharu dhanarua, dhanarua,patna,Bihar,India,804451</t>
  </si>
  <si>
    <t>kumudranjan625@gmail.com</t>
  </si>
  <si>
    <t>dav public school</t>
  </si>
  <si>
    <t>st. joseph's pub school</t>
  </si>
  <si>
    <t>english, maths, physics, chemistry, painting</t>
  </si>
  <si>
    <t>bengal college of engg and technology</t>
  </si>
  <si>
    <t>CS20S63033627</t>
  </si>
  <si>
    <t>DUC9546075</t>
  </si>
  <si>
    <t>COAP20020319</t>
  </si>
  <si>
    <t>Mr Neeraj Chouhan</t>
  </si>
  <si>
    <t>Laxmi Narayan Chouhan</t>
  </si>
  <si>
    <t>E- 107, Bijli Nagar Colony,Govindpura,Bhopal,Madhya Pradesh,India,462023</t>
  </si>
  <si>
    <t>nrj.chouhan1998@gmail.com</t>
  </si>
  <si>
    <t>M V M H S School Harda M.P.</t>
  </si>
  <si>
    <t>Dr B R Ambedkar Excellence School Harda</t>
  </si>
  <si>
    <t>University Institute of Technology RGPV Bhopal</t>
  </si>
  <si>
    <t>Rajiv Gandhi Proudyogiki Vishwavidyalaya Bhopal</t>
  </si>
  <si>
    <t>Tata Consultancy Services, Mumbai</t>
  </si>
  <si>
    <t>CS20S62041078</t>
  </si>
  <si>
    <t>DUC9549150</t>
  </si>
  <si>
    <t>COAP20005797</t>
  </si>
  <si>
    <t>Mr Anil Kumar Patel</t>
  </si>
  <si>
    <t>Birendra Kumar Patel</t>
  </si>
  <si>
    <t>B/17 Bank Colony Gajra,,Banki Mongra,Korba,Chhattisgarh,India,495447</t>
  </si>
  <si>
    <t>akumarpatel919@gmail.com</t>
  </si>
  <si>
    <t>Kendriya Vidyalaya Kusmunda</t>
  </si>
  <si>
    <t>Sparx Tutorials</t>
  </si>
  <si>
    <t>Tutor</t>
  </si>
  <si>
    <t>0-8-0</t>
  </si>
  <si>
    <t>CS20S66020165</t>
  </si>
  <si>
    <t>DUC9585647</t>
  </si>
  <si>
    <t>COAP20002264</t>
  </si>
  <si>
    <t>Mr PIYUSH DAS</t>
  </si>
  <si>
    <t>LOKTAK-MANIPUR-INDIA</t>
  </si>
  <si>
    <t>PROBIR DAS</t>
  </si>
  <si>
    <t>Ward - 5, RRB Road, Near ADP College, Haiborgaon,,NAGAON,,Assam,India,782002</t>
  </si>
  <si>
    <t>piyushdas23@gmail.com</t>
  </si>
  <si>
    <t>KENDRIYA VIDYALAYA, NAGAON, NAGAON ASSAM</t>
  </si>
  <si>
    <t>COMPUTER SCIENCE &amp; ENGG.</t>
  </si>
  <si>
    <t>ZYPKO FOOD PVT LTD</t>
  </si>
  <si>
    <t>WEB DEVELOPER</t>
  </si>
  <si>
    <t>0-4-17</t>
  </si>
  <si>
    <t>web development , fixing bugs.</t>
  </si>
  <si>
    <t>CS20S64004327</t>
  </si>
  <si>
    <t>DUC9549572</t>
  </si>
  <si>
    <t>COAP20009513</t>
  </si>
  <si>
    <t>Mr Harshvardhan Pratap Singh</t>
  </si>
  <si>
    <t>Lokendra Singh</t>
  </si>
  <si>
    <t>Mahoi, Murra ,Derapur,Derapur,Kanpur Dehat,Uttar Pradesh,India,209310</t>
  </si>
  <si>
    <t>harshvardhanpratapsingh3@gmail.com</t>
  </si>
  <si>
    <t>Harshvardhanpratapsingh3@gmail.com</t>
  </si>
  <si>
    <t>BHANI DEVI GOYAL SVMIC BALAJI ROAD JHANSI</t>
  </si>
  <si>
    <t>JAYPEE INSTITUTE OF INFORMATION TECHNOLOGY SECTOR 62 NOIDA</t>
  </si>
  <si>
    <t>JAYPEE UNIVERSITY, NOIDA</t>
  </si>
  <si>
    <t>SOFTWARE DEVELOPMENT ENGINEER INTERN</t>
  </si>
  <si>
    <t>0-5-8</t>
  </si>
  <si>
    <t>Software development engineers (SDE) work in a range of industries to apply the principles and techniques of computer engineering, information analysis, and computer science to design, build, and develop their employers' computer systems and software.</t>
  </si>
  <si>
    <t>CS20S61213437</t>
  </si>
  <si>
    <t>DUC9554810</t>
  </si>
  <si>
    <t>COAP20002877</t>
  </si>
  <si>
    <t>Mr Kunal Girjaram Ghanghav</t>
  </si>
  <si>
    <t>aurangabad-Maharashtra-</t>
  </si>
  <si>
    <t>Girjaram Ghanghav</t>
  </si>
  <si>
    <t>B-401,Guruvishwa apartment, Gut. No. 33,,Behind jai Hind Public School,aurangabad,Maharashtra,India,431007</t>
  </si>
  <si>
    <t>ghanghavkunal@sggs.ac.in</t>
  </si>
  <si>
    <t>kunal18.ghanghav@gmail.com</t>
  </si>
  <si>
    <t>S. B. High School Jalna</t>
  </si>
  <si>
    <t>Pune</t>
  </si>
  <si>
    <t>Barwale College jalna</t>
  </si>
  <si>
    <t>Shri Guru Gobind Singhji Institute of Engineering and Technology nanded</t>
  </si>
  <si>
    <t>SRTMU nanded</t>
  </si>
  <si>
    <t>Service Delivery Specialist</t>
  </si>
  <si>
    <t>Associate in Mainframe Technical Operations</t>
  </si>
  <si>
    <t>CS20S61406145</t>
  </si>
  <si>
    <t>DUC9550994</t>
  </si>
  <si>
    <t>COAP20030871</t>
  </si>
  <si>
    <t>Mr Badal Mehra</t>
  </si>
  <si>
    <t>Chechat-Rajasthan-India</t>
  </si>
  <si>
    <t>Mehar Mohalla,Chechat,,Rajasthan,India,326518</t>
  </si>
  <si>
    <t>badalmehra022@gmail.com</t>
  </si>
  <si>
    <t>Govt. V. U. Sanskrit School Chechat</t>
  </si>
  <si>
    <t>Govt. Sr. Sec. School Chechat</t>
  </si>
  <si>
    <t>Science and Math</t>
  </si>
  <si>
    <t>Maulana Azad National Institute of Technology</t>
  </si>
  <si>
    <t>Reliance Jio Limited</t>
  </si>
  <si>
    <t>GET</t>
  </si>
  <si>
    <t>CS20S62050107</t>
  </si>
  <si>
    <t>DUC96311301</t>
  </si>
  <si>
    <t>COAP20003893</t>
  </si>
  <si>
    <t>Ms Chitra Kumari</t>
  </si>
  <si>
    <t>Muneshwar Thakur</t>
  </si>
  <si>
    <t>#65, 8th cross, 6th main corner,11th main, 1st block, Venkatapura,Koramangala, Bengaluru,Karnataka,India,560034</t>
  </si>
  <si>
    <t>chitraakumaari@gmail.com</t>
  </si>
  <si>
    <t>D.A.V Centenary Public School</t>
  </si>
  <si>
    <t>Sri Sairam College of Engineering</t>
  </si>
  <si>
    <t>ZOHO Corporation</t>
  </si>
  <si>
    <t>Hashedin Technologies</t>
  </si>
  <si>
    <t>CS20S63032498</t>
  </si>
  <si>
    <t xml:space="preserve"> DUC9727967</t>
  </si>
  <si>
    <t>COAP20006496</t>
  </si>
  <si>
    <t>Ms Suchi Laad</t>
  </si>
  <si>
    <t>Ganesh Laad</t>
  </si>
  <si>
    <t>104,Rameshwar Road,Khandwa,Madhya Pradesh,India,450001</t>
  </si>
  <si>
    <t>suchi.laad@gmail.com</t>
  </si>
  <si>
    <t>St. Joseph's Convent</t>
  </si>
  <si>
    <t>Physics, Chemistry , Mathematics</t>
  </si>
  <si>
    <t>CS20S63013576</t>
  </si>
  <si>
    <t>DUC9568393</t>
  </si>
  <si>
    <t>COAP20032747</t>
  </si>
  <si>
    <t>Mr Vaibhav Kedia</t>
  </si>
  <si>
    <t>Gopal Kedia</t>
  </si>
  <si>
    <t>Hari Om Dham, 124 Dakshindhari Road,,Golaghata.,Kolkata,West Bengal,India,700048</t>
  </si>
  <si>
    <t>vaibhavkedia968@gmail.com</t>
  </si>
  <si>
    <t>Nopany High</t>
  </si>
  <si>
    <t>Aditya Academy Senior Secondary</t>
  </si>
  <si>
    <t>Makaut</t>
  </si>
  <si>
    <t>Hyland</t>
  </si>
  <si>
    <t>Develop Rest Apis (in C# using ASP.Net core) that will index documents into elastic client and make them searchable.</t>
  </si>
  <si>
    <t>CS20S66048114</t>
  </si>
  <si>
    <t>DUC9560041</t>
  </si>
  <si>
    <t>COAP20006437</t>
  </si>
  <si>
    <t>Bhajanpura-Delhi-India</t>
  </si>
  <si>
    <t>Prem Raj</t>
  </si>
  <si>
    <t>Khasra No-8/23/2, Gali No-19, B-Block,,Kamal Vihar, Kamalpur Majra, Burari,,Delhi,India,110084</t>
  </si>
  <si>
    <t>ashishraj615@gmail.com</t>
  </si>
  <si>
    <t>Rajkiya Pratibha Vikas Vidyalaya No.1, Raj Niwas Marg, Delhi</t>
  </si>
  <si>
    <t>Science Stream with Computer Science</t>
  </si>
  <si>
    <t>University School of Information Communication &amp; Technology</t>
  </si>
  <si>
    <t>Guru Gobind Singh Indraprastha University, Sector - 16C, Dwarka, New Delhi</t>
  </si>
  <si>
    <t>BT Global Business Services Pvt Ltd, DLF City, Gurgaon â€“ 122016</t>
  </si>
  <si>
    <t>Associate Network Planner</t>
  </si>
  <si>
    <t>Planning and recording networks on the recording software</t>
  </si>
  <si>
    <t>CS20S63034457</t>
  </si>
  <si>
    <t>DUC9566070</t>
  </si>
  <si>
    <t>COAP20014433</t>
  </si>
  <si>
    <t>Mr SHASHANK CHATURVEDI</t>
  </si>
  <si>
    <t>GHAZIABAD-Uttar Pradesh-India</t>
  </si>
  <si>
    <t>SANJAY CHATURVEDI</t>
  </si>
  <si>
    <t>FLAT 1003 VINDHYACHA APARTMENT,KAUSHAMBI,GHAZIABAD,Uttar Pradesh,India,201010</t>
  </si>
  <si>
    <t>shashankchaturvedi68@gmail.com</t>
  </si>
  <si>
    <t>PHYSICS CHEMISTRY MATHEMATICS ENGLISG I.P</t>
  </si>
  <si>
    <t>MAHARAJA SURAJMAL INSTITUE OF TECHNOLOGY</t>
  </si>
  <si>
    <t>20S63041251</t>
  </si>
  <si>
    <t>DUC9566020</t>
  </si>
  <si>
    <t>COAP20005629</t>
  </si>
  <si>
    <t>Mr Soumya Porel</t>
  </si>
  <si>
    <t>Jangipara-West Bengal-India</t>
  </si>
  <si>
    <t>Uttam Kumar Porel</t>
  </si>
  <si>
    <t>C type colony,Madhabpur colliery,Raniganj,West Bengal,India,713376</t>
  </si>
  <si>
    <t>soumyaporel11@gmail.com</t>
  </si>
  <si>
    <t>Asansol R.K. Mission</t>
  </si>
  <si>
    <t>Kajora High School</t>
  </si>
  <si>
    <t>20S64031127</t>
  </si>
  <si>
    <t>DUC9568279</t>
  </si>
  <si>
    <t>COAP20000648</t>
  </si>
  <si>
    <t>Mr PRATIK TRIPATHI</t>
  </si>
  <si>
    <t>REWA-MADHYA PRADESH-India</t>
  </si>
  <si>
    <t>BABULAL TRIPATHI</t>
  </si>
  <si>
    <t>BRRL OB-01, RAILWAY COLONY DHANPURI,NEAR KV DHANPURI,BURHAR,Madhya Pradesh,India,484114</t>
  </si>
  <si>
    <t>tripathipratik7@gmail.com</t>
  </si>
  <si>
    <t>KENDRIYA VIDYALAYA DHANPURI</t>
  </si>
  <si>
    <t>LASEA JHALWARA</t>
  </si>
  <si>
    <t>MATHS AND SCIENCE</t>
  </si>
  <si>
    <t>SHRI G.S.INSTITUTE OF TECHNOLOGY AND SCIENCE</t>
  </si>
  <si>
    <t>CS20S63029289</t>
  </si>
  <si>
    <t>DUC9573360</t>
  </si>
  <si>
    <t>COAP20032209</t>
  </si>
  <si>
    <t>Ms Sagarika Saha</t>
  </si>
  <si>
    <t>Sandip Kr Saha</t>
  </si>
  <si>
    <t>Chatterjee Bagan, P.O Chinsurah R.S.,,Dt-Hooghly,,West Bengal,India,712102</t>
  </si>
  <si>
    <t>sagarika.saha1@gmail.com</t>
  </si>
  <si>
    <t>Auxilium Convent School, Bandel</t>
  </si>
  <si>
    <t>Krishna Bhabini Nari Siksha Mandir</t>
  </si>
  <si>
    <t>0-9-13</t>
  </si>
  <si>
    <t>CS19S36049101</t>
  </si>
  <si>
    <t>DUC9573554</t>
  </si>
  <si>
    <t>COAP20015251</t>
  </si>
  <si>
    <t>Mr Sumit Kumar Bharti</t>
  </si>
  <si>
    <t>Auraiya-Uttar Pradesh-India</t>
  </si>
  <si>
    <t>Kamlesh Kumar</t>
  </si>
  <si>
    <t>344 Narayanpur Near Chungi,Dibiyapur Road Auraiya,Auraiya,Uttar Pradesh,India,206122</t>
  </si>
  <si>
    <t>panditsumitkumarbharti@gmail.com</t>
  </si>
  <si>
    <t>Ch. V. S. Bhartiya Vidyalaya, Auraiya, Uttar Pradesh</t>
  </si>
  <si>
    <t>Tilak Inter College, Auraiya, Uttar Pradesh</t>
  </si>
  <si>
    <t>Prabhat Engineering College, Kanpur Dehat, Uttar Pradesh</t>
  </si>
  <si>
    <t>AKTU, Lucknow, Uttar Pradesh</t>
  </si>
  <si>
    <t>Programmer(html, php, Python), Graphic Designer(Photoshop, Corel Draw)</t>
  </si>
  <si>
    <t>on Work Assignment</t>
  </si>
  <si>
    <t>CS20S65019327</t>
  </si>
  <si>
    <t>DUC9573309</t>
  </si>
  <si>
    <t>COAP20001276</t>
  </si>
  <si>
    <t>Mr SUVRA SARKAR</t>
  </si>
  <si>
    <t>Jalpaiguri-West Bengal-India</t>
  </si>
  <si>
    <t>SURYA LAL SARKAR</t>
  </si>
  <si>
    <t>VILL-BASUNIA PARA,PO-KADOBARI HAT,PS-KOTWALI, DIST-JALPAIGURI,West Bengal,India,735132</t>
  </si>
  <si>
    <t>suvra.gcelt2019@gmail.com</t>
  </si>
  <si>
    <t>FANINDRA DEB INSTITUTION</t>
  </si>
  <si>
    <t>BNGA ENGB PHYS MATH CHEM BIOS ENVE</t>
  </si>
  <si>
    <t>MAKAUT KOLKATA</t>
  </si>
  <si>
    <t>CS20S66056151</t>
  </si>
  <si>
    <t>DUC9575920</t>
  </si>
  <si>
    <t>COAP20003177</t>
  </si>
  <si>
    <t>Mr DHEERAJ KUMAR BHARGAV</t>
  </si>
  <si>
    <t>GANGTA-BIHAR-INDIA</t>
  </si>
  <si>
    <t>MANGAL PRASAD</t>
  </si>
  <si>
    <t>AT+PO-DARIYAPUR,PS-GANGTA,DIST-MUNGER,Bihar,India,811213</t>
  </si>
  <si>
    <t>dheerajdce016@gmail.com</t>
  </si>
  <si>
    <t>JAGNNATH H/S TETIA BAMBER</t>
  </si>
  <si>
    <t>B.M. COLLEGE H. KHARAGPUR</t>
  </si>
  <si>
    <t>SCIENCE(MATH)</t>
  </si>
  <si>
    <t>DARBHANGA COLLEGE OF ENGINEERING DARBHANGA</t>
  </si>
  <si>
    <t>ARYABHATTA KNOWLEDGE UNIVERSITY PATNA</t>
  </si>
  <si>
    <t>CS20S63042070</t>
  </si>
  <si>
    <t>DUC9682862</t>
  </si>
  <si>
    <t>COAP20010115</t>
  </si>
  <si>
    <t>Ms LAKKIMSETTY SATYA</t>
  </si>
  <si>
    <t>Amalapuram-Andhra Pradesh-India</t>
  </si>
  <si>
    <t>LAKKIMSETTY SRINIVAS</t>
  </si>
  <si>
    <t>102-9-495 brundavan colony road no 2,nethaji nagar 10th street,Bommuru,Andhrapradesh,India,533124</t>
  </si>
  <si>
    <t>lakkimsetty.satya3@gmail.com</t>
  </si>
  <si>
    <t>BHASHYAM EM SCHOOL BOMMURU</t>
  </si>
  <si>
    <t>BIIT JUNIOR COLLEGE GUNTUR</t>
  </si>
  <si>
    <t>BOARD OF INTERMEDIATE EDUCATION A.P</t>
  </si>
  <si>
    <t>NATIONAL INSTITUTE OF TECHNOLOGY  ROURKELA</t>
  </si>
  <si>
    <t>CS20S66005245</t>
  </si>
  <si>
    <t xml:space="preserve"> DUC9576848</t>
  </si>
  <si>
    <t>COAP20015015</t>
  </si>
  <si>
    <t>Ms Shreya Sahu</t>
  </si>
  <si>
    <t>Durg-Chhattisgarh-India</t>
  </si>
  <si>
    <t>Pritam Sahu</t>
  </si>
  <si>
    <t>G4/02, Chauhan Town, Junwani, Bhilai,Chauhan Town,Durg,Chhattisgarh,India,490020</t>
  </si>
  <si>
    <t>shreyasahu1212@gmail.com</t>
  </si>
  <si>
    <t>SSS10</t>
  </si>
  <si>
    <t>Shri Shankaracharya Group of Institution</t>
  </si>
  <si>
    <t>CS20S66020096</t>
  </si>
  <si>
    <t>DUC9577533</t>
  </si>
  <si>
    <t>COAP20019611</t>
  </si>
  <si>
    <t>Ms NUPUR SOMANKAR</t>
  </si>
  <si>
    <t>raipur-chhattisgarh-india</t>
  </si>
  <si>
    <t>SHIVRAM SOMANKAR</t>
  </si>
  <si>
    <t>LIG 2/2 BARADIYA VIHAR,AMLIDIH,NEAR WATER TANK,RAIPUR,Chhattisgarh,India,492001</t>
  </si>
  <si>
    <t>nss20somankar@gmail.com</t>
  </si>
  <si>
    <t>St. joseph senior secondary school,raipur</t>
  </si>
  <si>
    <t>Shri Shankaracharya Engineering College,Junwani</t>
  </si>
  <si>
    <t>CS20S66022353</t>
  </si>
  <si>
    <t>DUC9726884</t>
  </si>
  <si>
    <t>COAP20011284</t>
  </si>
  <si>
    <t>Mr Manishkumar Madankumar Das</t>
  </si>
  <si>
    <t>Madan Kumar Das</t>
  </si>
  <si>
    <t>Qtr. No. D-35, Sanchar Vihar Colony,ITI Township, Mankapur,,Uttar Pradesh,India,271308</t>
  </si>
  <si>
    <t>hsinam96@gmail.com</t>
  </si>
  <si>
    <t>Seventh Day Adventist Higher Secondary School</t>
  </si>
  <si>
    <t>Kolhapur Public School</t>
  </si>
  <si>
    <t>Mathematics, Science</t>
  </si>
  <si>
    <t>CS20S65024243</t>
  </si>
  <si>
    <t>DUC9696886</t>
  </si>
  <si>
    <t>COAP20010633</t>
  </si>
  <si>
    <t>Ms Swati Gangopadhyay</t>
  </si>
  <si>
    <t>Satyajit Gangopadhyay</t>
  </si>
  <si>
    <t>Flat no. A1, Tower 15,Sukh Sagar Blue, Near Railway Pump House,Gwarighat, Jabalpur,Madhya Pradesh,India,482008</t>
  </si>
  <si>
    <t>swatisg197@gmail.com</t>
  </si>
  <si>
    <t>Maharishi Vidya Mandir-1</t>
  </si>
  <si>
    <t>Gyan Ganga Institute of Technology and Sciences</t>
  </si>
  <si>
    <t>CS20S65015685</t>
  </si>
  <si>
    <t>COAP20008422</t>
  </si>
  <si>
    <t>Mr ADITYA KULKARNI</t>
  </si>
  <si>
    <t>KALABURAGI-KARNATAKA-INDIA</t>
  </si>
  <si>
    <t>MANOHAR RAO KULKARNI</t>
  </si>
  <si>
    <t>H No. 1-891/95/2b/7, DEVI KRUPA, MAKA LAYOUT, SUNDARAM GARDEN, GULBARGA Gb Rs,KALABURAGI,,Karnataka,India,585102</t>
  </si>
  <si>
    <t>adityakulkarni1904@gmail.com</t>
  </si>
  <si>
    <t>GURU NANAK PUBLIC SCHOOL</t>
  </si>
  <si>
    <t>SRI GURU INDP PU COLLEGE</t>
  </si>
  <si>
    <t>GOVERNMENT OF KARNATAKA</t>
  </si>
  <si>
    <t>SRI JAYACHAMARAJENDRA COLLEGE OF ENGINEERING</t>
  </si>
  <si>
    <t>CS20S61240110</t>
  </si>
  <si>
    <t xml:space="preserve">DUC9583210 </t>
  </si>
  <si>
    <t>COAP20019524</t>
  </si>
  <si>
    <t>Mr ANURAG DUTT</t>
  </si>
  <si>
    <t>KRISHNA NAGAR-DELHI-INDIA</t>
  </si>
  <si>
    <t>RAVI DUTT</t>
  </si>
  <si>
    <t>HOUSE NO-1,GALI NO-2,OLD GOVIND PURA EXTN,,Delhi,India,110051</t>
  </si>
  <si>
    <t>nrgdutt2@gmail.com</t>
  </si>
  <si>
    <t>BAL MANDIR SR SEC SCHOOL</t>
  </si>
  <si>
    <t>HANSRAJ COLLEGE</t>
  </si>
  <si>
    <t>DELHI UNIVERSITY</t>
  </si>
  <si>
    <t>CS20S63044072</t>
  </si>
  <si>
    <t xml:space="preserve"> DUC9586924</t>
  </si>
  <si>
    <t>COAP20000964</t>
  </si>
  <si>
    <t>Mr Akash Patel</t>
  </si>
  <si>
    <t>Ghanshyam Patel</t>
  </si>
  <si>
    <t>11-B Subash Colony,Ashoka Garden,Bhopal,Madhya Pradesh,India,462023</t>
  </si>
  <si>
    <t>akashbhopal2@gmail.com</t>
  </si>
  <si>
    <t>New Age Public School</t>
  </si>
  <si>
    <t>Oriental Institute of Science and Technology</t>
  </si>
  <si>
    <t>CS20S65009406</t>
  </si>
  <si>
    <t>DUC9587318</t>
  </si>
  <si>
    <t>COAP20010764</t>
  </si>
  <si>
    <t>Mr Vinodkumar Shirguri</t>
  </si>
  <si>
    <t>Belgavi-Karnataka-India</t>
  </si>
  <si>
    <t>Nehamiya</t>
  </si>
  <si>
    <t>H.No.1 CMC Qtrs,Guruvar peth,Gokak,Karnataka,India,591307</t>
  </si>
  <si>
    <t>vinodkumarshirguri43@gmail.com</t>
  </si>
  <si>
    <t>GES MEM School, Gokak</t>
  </si>
  <si>
    <t>Karnataka Secondary Education Board</t>
  </si>
  <si>
    <t>Govt. Pre University College Gokak</t>
  </si>
  <si>
    <t>KLS Gogte Institute of Technology, Belagavi</t>
  </si>
  <si>
    <t>Database, Programming</t>
  </si>
  <si>
    <t>CS20S61204170</t>
  </si>
  <si>
    <t>DUC9587591</t>
  </si>
  <si>
    <t>COAP20023517</t>
  </si>
  <si>
    <t>Mr Sayan Dey</t>
  </si>
  <si>
    <t>Jammu-Jammu and Kashmir-India</t>
  </si>
  <si>
    <t>Tapas Kumar Dey</t>
  </si>
  <si>
    <t>A2-102, Megapolis Splendor Society,Hinjewadi Phase-3, Pune,,Maharashtra,India,411057</t>
  </si>
  <si>
    <t>dey.sayan22heaven@gmail.com</t>
  </si>
  <si>
    <t>KV NTPC FARAKKA</t>
  </si>
  <si>
    <t>SRI CHAITANYA VIDYA NIKETAN</t>
  </si>
  <si>
    <t>CS20S62076019</t>
  </si>
  <si>
    <t>DUC9588028</t>
  </si>
  <si>
    <t>COAP20002007</t>
  </si>
  <si>
    <t>Mr RAM AVTAR SAHU</t>
  </si>
  <si>
    <t>MAURANIPUR , JHANSI-UTTAR PRADESH-INDIA</t>
  </si>
  <si>
    <t>OM PRAKASH SAHU</t>
  </si>
  <si>
    <t>56, NAI BASTI,,GALI NO. 3 , MODI AGENCY,,MAURANIPUR , JHANSI,Uttar Pradesh,India,284204</t>
  </si>
  <si>
    <t>ramavtarsh15@gmail.com</t>
  </si>
  <si>
    <t>SMC</t>
  </si>
  <si>
    <t>HINDI, COMPUTER, PHYSICS,CHEMISTRY, MATH</t>
  </si>
  <si>
    <t>BBDNITM , LUCKNOW</t>
  </si>
  <si>
    <t>UPTU, LUCKNOW</t>
  </si>
  <si>
    <t>CS20S65024253</t>
  </si>
  <si>
    <t>DUC9588267</t>
  </si>
  <si>
    <t>COAP20000798</t>
  </si>
  <si>
    <t>Mr Siddharth Routray</t>
  </si>
  <si>
    <t>Haldia-West Bengal-India</t>
  </si>
  <si>
    <t>Santosh Kumar Routray</t>
  </si>
  <si>
    <t>At-Nua sahi, Po-Kaplaleswar,Dist-Cuttack,Ps-Choudwar,Odisha(Orissa),India,754071</t>
  </si>
  <si>
    <t>siddharth.routray@gmail.com</t>
  </si>
  <si>
    <t>Modern Public School</t>
  </si>
  <si>
    <t>Centurion Institute of Technology</t>
  </si>
  <si>
    <t>Centurion University of Technology and Management</t>
  </si>
  <si>
    <t>Highavenue</t>
  </si>
  <si>
    <t>Augmented Reality and Unity 3D developer Intern</t>
  </si>
  <si>
    <t>CS20S66038156</t>
  </si>
  <si>
    <t>DUC9595229</t>
  </si>
  <si>
    <t>COAP20003776</t>
  </si>
  <si>
    <t>Ms Moksha Chiragbhai Mevada</t>
  </si>
  <si>
    <t>Chiragbhai mevada</t>
  </si>
  <si>
    <t>G-602, Karnavati Enclave,New maninagar,CTM Cross aroad,Gujarat,India,382449</t>
  </si>
  <si>
    <t>mevadamoksha@gmail.com</t>
  </si>
  <si>
    <t>Nelson's high school</t>
  </si>
  <si>
    <t>Gujarat board</t>
  </si>
  <si>
    <t>CS19S32004371</t>
  </si>
  <si>
    <t>DUC9663227</t>
  </si>
  <si>
    <t>COAP20027879</t>
  </si>
  <si>
    <t>Mr prince gogayan</t>
  </si>
  <si>
    <t>ISRANA-Haryana-INDIA</t>
  </si>
  <si>
    <t>MR SUBHASH</t>
  </si>
  <si>
    <t>VPO JAWARA TEH KHANPUR DISSS SONIPAT HR,HOUSE NEAR MANDIR JOGIRAM,ISRANA,Haryana,India,131306</t>
  </si>
  <si>
    <t>princegogayn@gmail.com</t>
  </si>
  <si>
    <t>RISHIKUL SENIOR SECONDARY SCHOOL</t>
  </si>
  <si>
    <t>TAGORE BAAL NIKETAN KARNAL</t>
  </si>
  <si>
    <t>NC COLLEGE OF ENGINEERING ISRANA</t>
  </si>
  <si>
    <t>KUK</t>
  </si>
  <si>
    <t>CS20S68033033</t>
  </si>
  <si>
    <t>DUC9599506</t>
  </si>
  <si>
    <t>COAP20008391</t>
  </si>
  <si>
    <t>Mr Sumit Samadhan Thombare</t>
  </si>
  <si>
    <t>Samadhan Thombare</t>
  </si>
  <si>
    <t>Maa Randal Residency C4,Near Krishna Dairy Jawahar Nagar,Akola,Maharashtra,India,444001</t>
  </si>
  <si>
    <t>sumit.thombare07@gmail.com</t>
  </si>
  <si>
    <t>Shri Dhanorkar Adarsh Junior College, Dhanora(Kh.).</t>
  </si>
  <si>
    <t>Physics, Chemistry, Biology, Mathematics &amp; Statistics, English, Marathi</t>
  </si>
  <si>
    <t>MAEERS MIT College of Engineering</t>
  </si>
  <si>
    <t>Accenture Solutions Private Limited</t>
  </si>
  <si>
    <t>CS20S62025117</t>
  </si>
  <si>
    <t>DUC9603155</t>
  </si>
  <si>
    <t>COAP20033714</t>
  </si>
  <si>
    <t>Mr MOHIT PATHAK</t>
  </si>
  <si>
    <t>AJAY PATHAK</t>
  </si>
  <si>
    <t>248/5 DHARM LOK NAGAR,MAHOLI ROAD,MATHURA,Uttar Pradesh,India,281004</t>
  </si>
  <si>
    <t>mohitpathak0608@gmail.com</t>
  </si>
  <si>
    <t>SHRI JI BABA SAARASWATI VIDYA MANDIR</t>
  </si>
  <si>
    <t>University of information and communication technology</t>
  </si>
  <si>
    <t>Guru gobind singh indraprastha university</t>
  </si>
  <si>
    <t>CS20S67233</t>
  </si>
  <si>
    <t>DUC9601424</t>
  </si>
  <si>
    <t>COAP20010733</t>
  </si>
  <si>
    <t>Ms Soujannya Roy</t>
  </si>
  <si>
    <t>Santanu Roy</t>
  </si>
  <si>
    <t>51/6, Regent Colony,P.O. Regent Park,KOLKATA,West Bengal,India,700040</t>
  </si>
  <si>
    <t>soujannyaroy@gmail.com</t>
  </si>
  <si>
    <t>Bidya Bharati Girls Higher Secondary School</t>
  </si>
  <si>
    <t>Ashok Hall Girls HS School</t>
  </si>
  <si>
    <t>CS20S66052302</t>
  </si>
  <si>
    <t>Txn DUC9605576</t>
  </si>
  <si>
    <t>COAP20020132</t>
  </si>
  <si>
    <t>Mr Md Sayeedul Hasan</t>
  </si>
  <si>
    <t>Malda-West Bengal-India</t>
  </si>
  <si>
    <t>Md Sawkat Ali</t>
  </si>
  <si>
    <t>Rajaramchak,Mahakalbona,Gazole,West Bengal,India,732102</t>
  </si>
  <si>
    <t>1909msh@gmail.com</t>
  </si>
  <si>
    <t>Sihole High School</t>
  </si>
  <si>
    <t>Chatta Subid Ali Instute</t>
  </si>
  <si>
    <t>Techno India College of Technology</t>
  </si>
  <si>
    <t>Computer Sc</t>
  </si>
  <si>
    <t>CS20S66048605</t>
  </si>
  <si>
    <t>DUC9605645</t>
  </si>
  <si>
    <t>COAP20033088</t>
  </si>
  <si>
    <t>Mr NISHANT KUMAR</t>
  </si>
  <si>
    <t>udhampur-jammu and kashmir-india</t>
  </si>
  <si>
    <t>RAJIV RANJAN</t>
  </si>
  <si>
    <t>hno 34,hulasi tola near devi mandir,Patna,Bihar,India,801108</t>
  </si>
  <si>
    <t>ishan0076@gmail.com</t>
  </si>
  <si>
    <t>army school ranchi</t>
  </si>
  <si>
    <t>army school danapur</t>
  </si>
  <si>
    <t>guru nanak dev engineering college ludhiana</t>
  </si>
  <si>
    <t>CS20S63027585</t>
  </si>
  <si>
    <t>DUC9606213</t>
  </si>
  <si>
    <t>COAP20014557</t>
  </si>
  <si>
    <t>Mr Rushikesh Raosaheb Kale</t>
  </si>
  <si>
    <t>UDGIR-Maharashtra-INDIA</t>
  </si>
  <si>
    <t>Raosaheb Kale</t>
  </si>
  <si>
    <t>HOUSE NO. 4109, JIJAU NAGAR,SHELHAL ROAD,UDGIR,Maharashtra,India,413517</t>
  </si>
  <si>
    <t>kalerushikesh32@gmail.com</t>
  </si>
  <si>
    <t>Sadhana High School</t>
  </si>
  <si>
    <t>Maharastra State Board</t>
  </si>
  <si>
    <t>Dr. C. Sonwane Jr. College</t>
  </si>
  <si>
    <t>Shri Guru Gobind Singhji Institute of Engineering and Technology</t>
  </si>
  <si>
    <t>assistant system engineer trainee</t>
  </si>
  <si>
    <t>0-8-26</t>
  </si>
  <si>
    <t>Machine Learning Developer</t>
  </si>
  <si>
    <t>CS20S62062297</t>
  </si>
  <si>
    <t>DUC9741750</t>
  </si>
  <si>
    <t>COAP20015911</t>
  </si>
  <si>
    <t>Ms Debolina Mahapatra</t>
  </si>
  <si>
    <t>Basudev Mahapatra</t>
  </si>
  <si>
    <t>Flat No. 201, Apurba Apartment,Yarpur Road, Gardanibagh, Patna,,Bihar,India,800001</t>
  </si>
  <si>
    <t>mahapatra.debolina201@gmail.com</t>
  </si>
  <si>
    <t>St. Joseph's Convent High School, Patna</t>
  </si>
  <si>
    <t>St. Michael's High School, Patna</t>
  </si>
  <si>
    <t>Science (PCM)</t>
  </si>
  <si>
    <t>Silicon Institute of Technology, Bhubaneswar</t>
  </si>
  <si>
    <t>Indian Institute of Technology, Patna</t>
  </si>
  <si>
    <t>Digital Govt. Research Centre, Patna</t>
  </si>
  <si>
    <t>Reliance Jio Infocomm Ltd., Patna</t>
  </si>
  <si>
    <t>0-1-13</t>
  </si>
  <si>
    <t>CS20S66032046</t>
  </si>
  <si>
    <t>DUC9620565</t>
  </si>
  <si>
    <t>COAP20002123</t>
  </si>
  <si>
    <t>Ms Prateekshya Priyadarshini</t>
  </si>
  <si>
    <t>Manoranjan Mohanty</t>
  </si>
  <si>
    <t>D/234,Sector-16,Rourkela,Odisha(Orissa),India,769003</t>
  </si>
  <si>
    <t>prateekshyapriyadarshini@gmail.com</t>
  </si>
  <si>
    <t>Saraswati Vidya Mandir</t>
  </si>
  <si>
    <t>Ispat Junior College</t>
  </si>
  <si>
    <t>Indira Gandhi Institute of Technology</t>
  </si>
  <si>
    <t>20S66039072</t>
  </si>
  <si>
    <t>DUC9607915</t>
  </si>
  <si>
    <t>COAP20023624</t>
  </si>
  <si>
    <t>Mr Gaurav Mehta</t>
  </si>
  <si>
    <t>Yamunanagar-Haryana-India</t>
  </si>
  <si>
    <t>Surender Mehta</t>
  </si>
  <si>
    <t>12 Green Park Behind Civil Hospital Yamunanagar,near Kohli Ice Factory,Yamunanagar,Haryana,India,135001</t>
  </si>
  <si>
    <t>gaurav.mehta200@gmail.com</t>
  </si>
  <si>
    <t>Sacred Heart Convent Sen. Sec. School Jagadhri</t>
  </si>
  <si>
    <t>Non Med</t>
  </si>
  <si>
    <t>University Institute of Engineering and Technology,Chandigarh</t>
  </si>
  <si>
    <t>Job</t>
  </si>
  <si>
    <t>Jugnoo Pvt Lmt</t>
  </si>
  <si>
    <t>Provide insight in the Operations department for necessary Future Plans</t>
  </si>
  <si>
    <t>CS20S68029009</t>
  </si>
  <si>
    <t>DUC9607818</t>
  </si>
  <si>
    <t>COAP20028487</t>
  </si>
  <si>
    <t>Mr SHUBHENDU BHASKAR</t>
  </si>
  <si>
    <t>BHUPENDRA KUMAR</t>
  </si>
  <si>
    <t>FLAT NO.1E, LOKNATH BHAWAN,MASTERPARA, HIRAPUR,DHANBAD,Jharkhand,India,826001</t>
  </si>
  <si>
    <t>shubhendu13bhaskar@gmail.com</t>
  </si>
  <si>
    <t>DELHI PUBLIC SCHOOL, DHANBAD</t>
  </si>
  <si>
    <t>ENG, MATH, CHEM, PHY, PHY EDU, INFO PRAC</t>
  </si>
  <si>
    <t>F.G.I.E.T. RAEBARELI</t>
  </si>
  <si>
    <t>A.K.T.U. UTTAR PRADESH, LUCKNOW</t>
  </si>
  <si>
    <t>CS20S64020287</t>
  </si>
  <si>
    <t>DUC9619382</t>
  </si>
  <si>
    <t>COAP20009094</t>
  </si>
  <si>
    <t>Mr Sudeep Hansda</t>
  </si>
  <si>
    <t>Jhargram-West Bengal-India</t>
  </si>
  <si>
    <t>Rupsen Hansda</t>
  </si>
  <si>
    <t>House No 225/9,Vill-Raghunathpur-Near LP hospital,PO+Dist-Jhargram,West Bengal,India,721507</t>
  </si>
  <si>
    <t>sudeep323@gmail.com</t>
  </si>
  <si>
    <t>Jhargram Kumud Kumari Institution</t>
  </si>
  <si>
    <t>English, Bengali,Physics, Chemistry, Math, Life Science</t>
  </si>
  <si>
    <t>West Bengal UNiversity of Technology</t>
  </si>
  <si>
    <t>Jr. Product Specalist</t>
  </si>
  <si>
    <t>CS20S66052228</t>
  </si>
  <si>
    <t>DUC9619420</t>
  </si>
  <si>
    <t>COAP20015666</t>
  </si>
  <si>
    <t>Ms Soni Kumari</t>
  </si>
  <si>
    <t>Pramod Singh</t>
  </si>
  <si>
    <t>D211 laxman singh complex 1, munirka village,,baba ganganath market, new delhi,,Delhi,India,110067</t>
  </si>
  <si>
    <t>singhsoni4444@gmail.com</t>
  </si>
  <si>
    <t>Modern Public School, Motihari</t>
  </si>
  <si>
    <t>M.S.College,Motihari</t>
  </si>
  <si>
    <t>science(maths)</t>
  </si>
  <si>
    <t>Maulana Azad College of Engg. &amp; Tech. , Patna</t>
  </si>
  <si>
    <t>Magadh University</t>
  </si>
  <si>
    <t>b.tech in cse</t>
  </si>
  <si>
    <t>0-3-30</t>
  </si>
  <si>
    <t>CS20S63032473</t>
  </si>
  <si>
    <t>DUC9620371</t>
  </si>
  <si>
    <t>COAP20002809</t>
  </si>
  <si>
    <t>Mr VIPIN MAHAWAR</t>
  </si>
  <si>
    <t>RAIPURA-RAJASTHAN-INDIA</t>
  </si>
  <si>
    <t>LALLU RAM MAHAWAR</t>
  </si>
  <si>
    <t>VILLAGE-RAIPURA,POST-SIKANDRA,TEHSIL-SIKRAI,Rajasthan,India,303326</t>
  </si>
  <si>
    <t>vpnmahawar@gmail.com</t>
  </si>
  <si>
    <t>SANTOSH PUBLIC SR. SEC. SCHOOL, RAIPURA</t>
  </si>
  <si>
    <t>J. K. INSTITUTE OF APPLIED PHYSICS AND TECHNOLOGY</t>
  </si>
  <si>
    <t>CS20S63037077</t>
  </si>
  <si>
    <t>DUC9620095</t>
  </si>
  <si>
    <t>COAP20018625</t>
  </si>
  <si>
    <t>Mr RAGHAV KHAJURIA</t>
  </si>
  <si>
    <t>JAMMU-JAMMU AND KASHMIR-INDIA</t>
  </si>
  <si>
    <t>MADAN MOHAN KHAJURIA</t>
  </si>
  <si>
    <t>H.NO 184 PACCI DHAKI,MUBARAK MANDI,,Jammu and Kashmir,India,180001</t>
  </si>
  <si>
    <t>mohanragv@gmail.com</t>
  </si>
  <si>
    <t>LIGHT HOUSE PUBLIC SCHOOL</t>
  </si>
  <si>
    <t>J&amp;k STATE BOARD</t>
  </si>
  <si>
    <t>MIET JAMMU</t>
  </si>
  <si>
    <t>JAMMU UNIVERSITY</t>
  </si>
  <si>
    <t>TRIDENT INFO SYSTEMS PVT LTD</t>
  </si>
  <si>
    <t>ASS.TECHNICAL CONSULTANT</t>
  </si>
  <si>
    <t>TECHNO FUNCTIONAL ON LS RETAIL MS NAVISION</t>
  </si>
  <si>
    <t>CS20S63023127</t>
  </si>
  <si>
    <t>DUC9621086</t>
  </si>
  <si>
    <t>COAP20032289</t>
  </si>
  <si>
    <t>Mr Kshitij Mourya</t>
  </si>
  <si>
    <t>Ramesh Mourya</t>
  </si>
  <si>
    <t>408 A2 Milan Heights,Bicholi Mardana,,Madhya Pradesh,India,452016</t>
  </si>
  <si>
    <t>kshitijmourya@gmail.com</t>
  </si>
  <si>
    <t>Institue of Engineering and Technology</t>
  </si>
  <si>
    <t>Devi Ahilya Vishvavidyala</t>
  </si>
  <si>
    <t>First division</t>
  </si>
  <si>
    <t>Associate Software Developer</t>
  </si>
  <si>
    <t>CS20S63012021</t>
  </si>
  <si>
    <t>DUC9701743</t>
  </si>
  <si>
    <t>COAP20032595</t>
  </si>
  <si>
    <t>Ms SNEHLATA YADAV</t>
  </si>
  <si>
    <t>HOWRAH-WEST BENGAL-India</t>
  </si>
  <si>
    <t>RADHEY SHYAM YADAV</t>
  </si>
  <si>
    <t>169 ANDUL ROAD, HARSH APARTMENT, FLAT-102/F,P.O.- B. GARDEN,DISTRICT: HOWRAH,West Bengal,India,711103</t>
  </si>
  <si>
    <t>snehlata23y@gmail.com</t>
  </si>
  <si>
    <t>SOUTH END CENTRE</t>
  </si>
  <si>
    <t>INDIAN INSTITUTE OF ENGINEERING SCIENCE AND TECHNOLOGY, SHIBPUR</t>
  </si>
  <si>
    <t>CS20S66049466</t>
  </si>
  <si>
    <t>DUC9626886</t>
  </si>
  <si>
    <t>COAP20012653</t>
  </si>
  <si>
    <t>Mr Devansh Jayantkumar Saksena</t>
  </si>
  <si>
    <t>Jayantkumar</t>
  </si>
  <si>
    <t>D-301, Rajyash Reevanta,Near GB shah college, Vasna,Ahmedabad,Gujarat,India,380007</t>
  </si>
  <si>
    <t>d201601411@gmail.com</t>
  </si>
  <si>
    <t>Sheth C N Vidyalaya</t>
  </si>
  <si>
    <t>Shree Ganesh Vidhyalaya</t>
  </si>
  <si>
    <t>Science(Engineering)</t>
  </si>
  <si>
    <t>Co-Author of Research paper on Real time Accident detection and notification system</t>
  </si>
  <si>
    <t>On campus research internship</t>
  </si>
  <si>
    <t>CS20S62004217</t>
  </si>
  <si>
    <t>DUC9628669</t>
  </si>
  <si>
    <t>COAP20002459</t>
  </si>
  <si>
    <t>Mr AMAN KUMAR</t>
  </si>
  <si>
    <t>HISAR-HARYANA-India</t>
  </si>
  <si>
    <t>KRISHAN KUMAR</t>
  </si>
  <si>
    <t>HOUSE NO.-11,CHANDER LANE COLONY,KAIMRI ROAD,HISAR,Haryana,India,125001</t>
  </si>
  <si>
    <t>amancadet98@gmail.com</t>
  </si>
  <si>
    <t>THAKUR DASS BHARGAVA SENIOR SECONDARY MODEL SCHOO;</t>
  </si>
  <si>
    <t>CHAJJU RAM SENIOR SECONDARY MODEL SCHOOL</t>
  </si>
  <si>
    <t>AMBEDKAR INSTITUTE OF ADVANCED COMMUNICATION TECHNOLOGIES AND RESEARCH DELHI</t>
  </si>
  <si>
    <t>COMPUTER SCIENCE ND ENGINEERING</t>
  </si>
  <si>
    <t>20S63010086</t>
  </si>
  <si>
    <t>DUC9743959</t>
  </si>
  <si>
    <t>COAP20007014</t>
  </si>
  <si>
    <t>Ms Barnali Mandal</t>
  </si>
  <si>
    <t>Rahul Mandal</t>
  </si>
  <si>
    <t>Flat - 3 BC, Block - 2, Sunny Seasons,Ramchandrapur, Garia,Kolkata,West Bengal,India,700103</t>
  </si>
  <si>
    <t>barnali.boby@gmail.com</t>
  </si>
  <si>
    <t>Kendriya Vidyalaya, INS Hamla, Mumbai</t>
  </si>
  <si>
    <t>Kendriya Vidyalaya, Ballygunge, Kolkata</t>
  </si>
  <si>
    <t>Sikkim Manipal Institute of Technology</t>
  </si>
  <si>
    <t>Sikkim Manipal University</t>
  </si>
  <si>
    <t>Vulnerability Assessment &amp; Penetration Testing</t>
  </si>
  <si>
    <t>RSM Astute Consulting Pvt Ltd</t>
  </si>
  <si>
    <t>0-4-5</t>
  </si>
  <si>
    <t>Network security &amp; Information Encryption</t>
  </si>
  <si>
    <t>CS20S62041052</t>
  </si>
  <si>
    <t>DUC9632988</t>
  </si>
  <si>
    <t>COAP20002023</t>
  </si>
  <si>
    <t>Mr KUSHAGRA AGRAWAL</t>
  </si>
  <si>
    <t>BRIJESH KUMAR AGRAWAL</t>
  </si>
  <si>
    <t>4,SHAHGANJ LEADER ROAD,ALLAHABAD,,Uttar Pradesh,India,211003</t>
  </si>
  <si>
    <t>kushagra101010@gmail.com</t>
  </si>
  <si>
    <t>BOYS' HIGH SCHOOL &amp; COLLEGE</t>
  </si>
  <si>
    <t>PHYSICS,CHEMISTRY,MATHS,ENGLISH,HINDI , ENVIRONMENTAL EDUCATION</t>
  </si>
  <si>
    <t>KALINGA INSTITUTE OF INDUSTRIAL TECHNOLOGY</t>
  </si>
  <si>
    <t>ERICSSON INDIA GLOBAL SERVICES PVT LTD</t>
  </si>
  <si>
    <t>Worked as support engineer in managing mobile networks.</t>
  </si>
  <si>
    <t>CS20S65003087</t>
  </si>
  <si>
    <t>DUC9633939</t>
  </si>
  <si>
    <t>COAP20000915</t>
  </si>
  <si>
    <t>Mr Aniket Kamod Dongare</t>
  </si>
  <si>
    <t>Bhandara-Maharashtra-India</t>
  </si>
  <si>
    <t>Kamod Dongare</t>
  </si>
  <si>
    <t>203, Kamalkunj, CO-HS,Near RTO Office, Sahyadri Nagar,Kalyan (W),Maharashtra,India,421301</t>
  </si>
  <si>
    <t>aniketd423@gmail.com</t>
  </si>
  <si>
    <t>Birla School, Kalyan</t>
  </si>
  <si>
    <t>MIT College of Engineering, Kothrud, Pune</t>
  </si>
  <si>
    <t>CS20S62073059</t>
  </si>
  <si>
    <t>DUC9642635</t>
  </si>
  <si>
    <t>COAP20020636</t>
  </si>
  <si>
    <t>Mr Akshay Koshle</t>
  </si>
  <si>
    <t>Dindauri-Chhattisgarh-India</t>
  </si>
  <si>
    <t>Mr. TILAKCHAND KOSHLE</t>
  </si>
  <si>
    <t>S/O-Tilakchand Koshle, vill+post-kunda,Taluk-pandaria, dist-kabirdham,Chhattisgarh,Chhattisgarh,India,491995</t>
  </si>
  <si>
    <t xml:space="preserve">akshaykoshle5@gmail.com </t>
  </si>
  <si>
    <t>akshaykoshle5@gmail.com</t>
  </si>
  <si>
    <t>JAWAHADR NAVODAYA VIDAYLAYA KABIRDHAM</t>
  </si>
  <si>
    <t>CS20S66023183</t>
  </si>
  <si>
    <t>DUC9654779</t>
  </si>
  <si>
    <t>COAP20028607</t>
  </si>
  <si>
    <t>Mr chetan sharaf</t>
  </si>
  <si>
    <t>Surat-gujarat-india</t>
  </si>
  <si>
    <t>Nagendra sharaf</t>
  </si>
  <si>
    <t>24, vatsalya bungalows,,someshwara chowk,,vesu, surat,Gujarat,India,395007</t>
  </si>
  <si>
    <t>chetansharaf1996@gmail.com</t>
  </si>
  <si>
    <t>S.d jain modern school</t>
  </si>
  <si>
    <t>Lady anusuya singhania educational academy</t>
  </si>
  <si>
    <t>vellore institute of technology, vellore campus</t>
  </si>
  <si>
    <t>vit university</t>
  </si>
  <si>
    <t>CS20S62015054</t>
  </si>
  <si>
    <t>DUC9742605</t>
  </si>
  <si>
    <t>COAP20000984</t>
  </si>
  <si>
    <t>Mr Ronit Ray</t>
  </si>
  <si>
    <t>Subrata Ray</t>
  </si>
  <si>
    <t>AE 44, 2nd Floor, Sector 1,Salt Lake City, Kolkata - 700064,,West Bengal,India,700064</t>
  </si>
  <si>
    <t>ronitray95@gmail.com</t>
  </si>
  <si>
    <t>Salt Lake School</t>
  </si>
  <si>
    <t>Tata Consultancy Services Ltd. (TCS)</t>
  </si>
  <si>
    <t>Mobile Device Management</t>
  </si>
  <si>
    <t>Car Driver4me Solution Pvt. Ltd.</t>
  </si>
  <si>
    <t>Co-Founder</t>
  </si>
  <si>
    <t>Technical &amp; Financial Development</t>
  </si>
  <si>
    <t>CS18S36072101</t>
  </si>
  <si>
    <t>DUC9654697</t>
  </si>
  <si>
    <t>COAP20025047</t>
  </si>
  <si>
    <t>Mr Bhanu Pratap Verma</t>
  </si>
  <si>
    <t>Fatehpur-Uttar Pradesh-India</t>
  </si>
  <si>
    <t>Surya Prakash Verma</t>
  </si>
  <si>
    <t>104 A South,Kheldar Fatehpur,Fatehpur,Uttar Pradesh,India,212601</t>
  </si>
  <si>
    <t>bhanupratap160494@gmail.com</t>
  </si>
  <si>
    <t>Children Public School, Fatehpur</t>
  </si>
  <si>
    <t>International C English School, Kanpur</t>
  </si>
  <si>
    <t>Institute of Engg and Rural Technology, Allahabad</t>
  </si>
  <si>
    <t>APJ Abdul kalam Technical University, Lucknow</t>
  </si>
  <si>
    <t>CS20S65018058</t>
  </si>
  <si>
    <t>DUC9658285</t>
  </si>
  <si>
    <t>COAP20015604</t>
  </si>
  <si>
    <t>Mr Ayush Aggarwal</t>
  </si>
  <si>
    <t>VINAY SINGHAL</t>
  </si>
  <si>
    <t>H NO-37,PANCHWATI EXTENSION,Ghaziabad,Uttar Pradesh,India,201001</t>
  </si>
  <si>
    <t>aayush359@gmail.com</t>
  </si>
  <si>
    <t>PCM with C++</t>
  </si>
  <si>
    <t>Ajay Kumar Garg Engineering College</t>
  </si>
  <si>
    <t>CS18S38011374</t>
  </si>
  <si>
    <t>DUC9717207</t>
  </si>
  <si>
    <t>COAP20034130</t>
  </si>
  <si>
    <t>Mr nadimpally prathul sai goud</t>
  </si>
  <si>
    <t>atmakur-telangana-india</t>
  </si>
  <si>
    <t>nadimpally bikshapathi goud</t>
  </si>
  <si>
    <t>plot no 150,midhani colony,injapur,hayathnagar,hyderabad,Telangana,India,501510</t>
  </si>
  <si>
    <t>npsgoud@gmail.com</t>
  </si>
  <si>
    <t>triveni school</t>
  </si>
  <si>
    <t>ssc telangana</t>
  </si>
  <si>
    <t>sri chaitanya kalasala</t>
  </si>
  <si>
    <t>board of intermediate telangana</t>
  </si>
  <si>
    <t>jntuh college of engineering manthani</t>
  </si>
  <si>
    <t>CS20S61406941</t>
  </si>
  <si>
    <t>DUC9661412</t>
  </si>
  <si>
    <t>COAP20034251</t>
  </si>
  <si>
    <t>Ms ALPANA LAKRA</t>
  </si>
  <si>
    <t>RAIGARH-CHHATTISGARH-INDIA</t>
  </si>
  <si>
    <t>JOSEPH LAKRA</t>
  </si>
  <si>
    <t>HOUSE NO.229,WARD 3,RAMBHATHA SANJAY MAIDAN NEAR SARNA PUJA STHAL,RAIGARH,Chhattisgarh,India,496001</t>
  </si>
  <si>
    <t>alpnalakra18@gmail.com</t>
  </si>
  <si>
    <t>CARMEL GIRLS H.S. SCHOOL</t>
  </si>
  <si>
    <t>C.G. BOARD</t>
  </si>
  <si>
    <t>C.G.BOARD</t>
  </si>
  <si>
    <t>GOVT. ENGG. COLLEGE BILASPUR</t>
  </si>
  <si>
    <t>CS20S66018032</t>
  </si>
  <si>
    <t>DUC9721003</t>
  </si>
  <si>
    <t>COAP20034266</t>
  </si>
  <si>
    <t>Mr jay prakashkumar shah</t>
  </si>
  <si>
    <t>vadodara-gujarat-india</t>
  </si>
  <si>
    <t>prakashkumar r shah</t>
  </si>
  <si>
    <t>A-204,shaswat greens,opp geri compound,gotri road,vadodara,Gujarat,India,390021</t>
  </si>
  <si>
    <t>shahjay103@gmail.com</t>
  </si>
  <si>
    <t>Utkarsh Vidyalaya</t>
  </si>
  <si>
    <t>GSHSEB,Gandhinagar</t>
  </si>
  <si>
    <t>Dharmsinh Desai University Faculty of technology</t>
  </si>
  <si>
    <t>Knowarth</t>
  </si>
  <si>
    <t>java Developer</t>
  </si>
  <si>
    <t>0-3-25</t>
  </si>
  <si>
    <t>CS20S62020056</t>
  </si>
  <si>
    <t>DUC9728234</t>
  </si>
  <si>
    <t>COAP20019705</t>
  </si>
  <si>
    <t>Mr NIKHIL KUMAR</t>
  </si>
  <si>
    <t>HAJIPUR-Bihar-INDIA</t>
  </si>
  <si>
    <t>ALOK KUMAR</t>
  </si>
  <si>
    <t>VILL-RAHIMAPUR,POST-RAHIMAPUR,PS-BIDUPUR,DIST-VAISHALI,HAJIPUR,Bihar,India,844502</t>
  </si>
  <si>
    <t>hhnikhilkumar78@gmail.com</t>
  </si>
  <si>
    <t>G A INTER SCHOOL, HAJIPUR</t>
  </si>
  <si>
    <t>C.R.K.COLLEGE, HAJIPUR</t>
  </si>
  <si>
    <t>Bhagalpur College of Engineering,Bhagalpur</t>
  </si>
  <si>
    <t>ARYABHATTA KNOWLEDGE UNIVERSITY,PATNA</t>
  </si>
  <si>
    <t>CS20S64014530</t>
  </si>
  <si>
    <t>DUC9683015</t>
  </si>
  <si>
    <t>COAP20022214</t>
  </si>
  <si>
    <t>Mr RISHABH SHUKLA</t>
  </si>
  <si>
    <t>Pratapgarh-Uttar Pradesh-India</t>
  </si>
  <si>
    <t>RAJESH SHUKLA</t>
  </si>
  <si>
    <t>VILL- PURE BHAIYA,POST- PURE MADHAV SINGH,DISTRICT- PRATAPGARH,Uttar Pradesh,India,230001</t>
  </si>
  <si>
    <t>rishabhbiet2016@gmail.com</t>
  </si>
  <si>
    <t>N P U MADHYAMIK VID</t>
  </si>
  <si>
    <t>S ANTHONYS I C</t>
  </si>
  <si>
    <t>Physics , Chemistry ,  math</t>
  </si>
  <si>
    <t>BIET JHANSI</t>
  </si>
  <si>
    <t>AKTU UTTAR PRADESH</t>
  </si>
  <si>
    <t>CS20S65014552</t>
  </si>
  <si>
    <t xml:space="preserve"> DUC9663661</t>
  </si>
  <si>
    <t>COAP20014413</t>
  </si>
  <si>
    <t>Mr Swaraj Patidar</t>
  </si>
  <si>
    <t>Kailash Chandra Patidar</t>
  </si>
  <si>
    <t>Vrandavan Colony A.B. Road,Khalghat Distt. Dhar,Khalghat,Madhya Pradesh,India,454552</t>
  </si>
  <si>
    <t>swarajpatidar@gmail.com</t>
  </si>
  <si>
    <t>Adarsh Academy</t>
  </si>
  <si>
    <t>CS20S63013544</t>
  </si>
  <si>
    <t>DUC9664177</t>
  </si>
  <si>
    <t>COAP20014519</t>
  </si>
  <si>
    <t>Ms JYOTI RAMBALI YADAV</t>
  </si>
  <si>
    <t>RAMBALI RAMNATH YADAV</t>
  </si>
  <si>
    <t>D1/13 Vijay Enclave,Vijay Paradise Chs Ltd, Gokhiware,Vasai,Maharashtra,India,401208</t>
  </si>
  <si>
    <t>jyoti126412@gmail.com</t>
  </si>
  <si>
    <t>JB Ludhani High School</t>
  </si>
  <si>
    <t>Vidya Vikasini Junior College</t>
  </si>
  <si>
    <t>Vidyavardhinis College of Engineering and Technology</t>
  </si>
  <si>
    <t>Computer EngineEring</t>
  </si>
  <si>
    <t>Larsen and Toubro Infotech Ltd</t>
  </si>
  <si>
    <t>Software Development using Java and Angular</t>
  </si>
  <si>
    <t>CS20S62051152</t>
  </si>
  <si>
    <t>DUC9664770</t>
  </si>
  <si>
    <t>COAP20008443</t>
  </si>
  <si>
    <t>Ms ALPNA KUMARI</t>
  </si>
  <si>
    <t>ghaziabad-Uttar Pradesh-201009</t>
  </si>
  <si>
    <t>MR. ASHOK KUMAR</t>
  </si>
  <si>
    <t>house no- 20, block -A,panchkula 3rd,,chaproula ,lal kuan,GAUTAM BUDDHA NAGAR,Uttar Pradesh,India,201009</t>
  </si>
  <si>
    <t>alpnakaithwar@gmail.com</t>
  </si>
  <si>
    <t>J.K.G.Senior Secondary School</t>
  </si>
  <si>
    <t>mathematics, physics,chemistry,IP, comm. art, english</t>
  </si>
  <si>
    <t>Rajkiya engineering college, bijnor</t>
  </si>
  <si>
    <t>U.P.T.U</t>
  </si>
  <si>
    <t>CS20S63031084</t>
  </si>
  <si>
    <t>DUC9723464</t>
  </si>
  <si>
    <t>COAP20002352</t>
  </si>
  <si>
    <t>Mr Bhashkar Yadav</t>
  </si>
  <si>
    <t>Rae Bareli-UTTAR PRADESH-INDIA</t>
  </si>
  <si>
    <t>Kanhaiya Yadav</t>
  </si>
  <si>
    <t>D- 23 , ITI Colony, Sector -1,Doorbhash nagar,,Uttar Pradesh,India,229010</t>
  </si>
  <si>
    <t>bhashkar.16620@knit.ac.in</t>
  </si>
  <si>
    <t>bhashkaryadav1998@gmail.com</t>
  </si>
  <si>
    <t>ST. PETER'S</t>
  </si>
  <si>
    <t>MATHS COMPUTER</t>
  </si>
  <si>
    <t>KAMLA NEHRU INSTITUTE OF TECHNOLOGY</t>
  </si>
  <si>
    <t>CS20S65025165</t>
  </si>
  <si>
    <t>DUC9666119</t>
  </si>
  <si>
    <t>COAP20033404</t>
  </si>
  <si>
    <t>Mr Abhijeet Padhy</t>
  </si>
  <si>
    <t>L 24, TRL Township,Belpahar,Jharsuguda,Odisha(Orissa),India,768218</t>
  </si>
  <si>
    <t>abhijeet.padhy@gmail.com</t>
  </si>
  <si>
    <t>Belpahar English Medium School</t>
  </si>
  <si>
    <t>Phy, Chem, Maths, Comp, Eng</t>
  </si>
  <si>
    <t>NIT Durgapur</t>
  </si>
  <si>
    <t>Samsung Research Institute Noida</t>
  </si>
  <si>
    <t>System Performance Engineer</t>
  </si>
  <si>
    <t>CS19S38032330</t>
  </si>
  <si>
    <t>DUC9666457</t>
  </si>
  <si>
    <t>COAP20004319</t>
  </si>
  <si>
    <t>Mr adhar dua</t>
  </si>
  <si>
    <t>kamal kant dua</t>
  </si>
  <si>
    <t>ca1 kavi nagar,ghaziabad,,Uttar Pradesh,India,201002</t>
  </si>
  <si>
    <t>adhardua1997@gmail.com</t>
  </si>
  <si>
    <t>prakash.sarthak77@gmail.com</t>
  </si>
  <si>
    <t>ST PAULS ACADEMY</t>
  </si>
  <si>
    <t>VIVEKANAND SCHOOL</t>
  </si>
  <si>
    <t>MAIT DELHI</t>
  </si>
  <si>
    <t>CS20S63038014</t>
  </si>
  <si>
    <t xml:space="preserve"> DUC9666488</t>
  </si>
  <si>
    <t>COAP20034321</t>
  </si>
  <si>
    <t>Mr BADEPALLI VINAY REDDY</t>
  </si>
  <si>
    <t>rayachoty-andhra pradesh-india</t>
  </si>
  <si>
    <t>BADEPALLI VENKATRAMI REDDY</t>
  </si>
  <si>
    <t>d.no:26/9, bethal colony, near ravihall,sundupalli road, rayachoty.,,Andhrapradesh,India,516269</t>
  </si>
  <si>
    <t>bvinayreddy96@gmail.com</t>
  </si>
  <si>
    <t>C S Raju High School</t>
  </si>
  <si>
    <t>20S61405162</t>
  </si>
  <si>
    <t>DUC9686819</t>
  </si>
  <si>
    <t>COAP20025615</t>
  </si>
  <si>
    <t>Mr ROHIT KUMAR KUSHWAHA</t>
  </si>
  <si>
    <t>BABU LAL KUSHWAHA</t>
  </si>
  <si>
    <t>B179,RAJEEV NAGAR YASHODA NAGAR,KANPUR NAGAR,Uttar Pradesh,India,208011</t>
  </si>
  <si>
    <t>rrk2k68@gmail.com</t>
  </si>
  <si>
    <t>S.V.M. INTER COLLEGE</t>
  </si>
  <si>
    <t>PT. R.P.M. INTER COLLEGE</t>
  </si>
  <si>
    <t>PSIT COLLEGE OF ENGINEERING</t>
  </si>
  <si>
    <t>CS20S63042049</t>
  </si>
  <si>
    <t>DUC9668807</t>
  </si>
  <si>
    <t>COAP20032158</t>
  </si>
  <si>
    <t>Ms Isha Pali</t>
  </si>
  <si>
    <t>Gondia-Maharashtra-India</t>
  </si>
  <si>
    <t>house no 73, street 12, Ganga Vihar colony,,behind govt. school, Amlidih,,Chhattisgarh,India,492006</t>
  </si>
  <si>
    <t>ishapali30.1997@gmail.com</t>
  </si>
  <si>
    <t>Kendriya Vidyalaya No.2 Raipur</t>
  </si>
  <si>
    <t>NIIT University</t>
  </si>
  <si>
    <t>Cyber Security</t>
  </si>
  <si>
    <t>Pricewaterhouse Coopers Pvt.Ltd</t>
  </si>
  <si>
    <t>0-5-30</t>
  </si>
  <si>
    <t>prepared training material for client based on their information security policies, written a python script using selenium for automation</t>
  </si>
  <si>
    <t>CS20S66022218</t>
  </si>
  <si>
    <t>DUC9674418</t>
  </si>
  <si>
    <t>COAP20021670</t>
  </si>
  <si>
    <t>Mr Abhishek Sharma</t>
  </si>
  <si>
    <t>Haridwar-UTTARAKHAND-India</t>
  </si>
  <si>
    <t>Anand Sharma</t>
  </si>
  <si>
    <t>M-93, Harilok Colony,Jwalapur,Haridwar,Uttarakhand,India,249407</t>
  </si>
  <si>
    <t>abhi.89580@gmail.com</t>
  </si>
  <si>
    <t>D.A.V. Centenary Public School</t>
  </si>
  <si>
    <t>CS20S68037020</t>
  </si>
  <si>
    <t>DUC9676685</t>
  </si>
  <si>
    <t>COAP20014607</t>
  </si>
  <si>
    <t>Ms Alisha Ranjan</t>
  </si>
  <si>
    <t>Patna-BIHAR-India</t>
  </si>
  <si>
    <t>H.no 127, New patliputra Colony,Boring Patliputra Road-2,Patna,Bihar,India,800013</t>
  </si>
  <si>
    <t>ALISHARANJAN60@GMAIL.COM</t>
  </si>
  <si>
    <t>alisharanjan60@gmail.com</t>
  </si>
  <si>
    <t>Carmel High School, Patna</t>
  </si>
  <si>
    <t>Notre Dame Academy, Patna</t>
  </si>
  <si>
    <t>physics, Chemistry, Maths,English, IP</t>
  </si>
  <si>
    <t>University of Petroleum and energy studies</t>
  </si>
  <si>
    <t>CS20S64015412</t>
  </si>
  <si>
    <t>DUC9677765</t>
  </si>
  <si>
    <t>COAP20002509</t>
  </si>
  <si>
    <t>Mr MOHIT LAKHOTIA</t>
  </si>
  <si>
    <t>MAHESH LAKHOTIA</t>
  </si>
  <si>
    <t>220,GUMASTA NAGAR,,Madhya Pradesh,India,452009</t>
  </si>
  <si>
    <t>mohit24lakh@gmail.com</t>
  </si>
  <si>
    <t>Choitharm Manik Bagh</t>
  </si>
  <si>
    <t>SKS International</t>
  </si>
  <si>
    <t>Devi Ahilya Vishvavidyalaya</t>
  </si>
  <si>
    <t>Nenosystem Consulting Services</t>
  </si>
  <si>
    <t>Infocentroid Software Solutions</t>
  </si>
  <si>
    <t>CS20S63012327</t>
  </si>
  <si>
    <t>DUC9730614</t>
  </si>
  <si>
    <t>COAP20009236</t>
  </si>
  <si>
    <t>Mr Sanyam Jain</t>
  </si>
  <si>
    <t>BANSWARA-RAJASTHAN-INDIA</t>
  </si>
  <si>
    <t>Satish Jain</t>
  </si>
  <si>
    <t>58-157,BAHUBALI COLONY,BANSWARA,Rajasthan,India,327001</t>
  </si>
  <si>
    <t>sanyamjaincs@gmail.com</t>
  </si>
  <si>
    <t>St. Pauls Banswara</t>
  </si>
  <si>
    <t>Samrat Public School Ajmer</t>
  </si>
  <si>
    <t>University of Petroleum and Energy Studies Dehradun</t>
  </si>
  <si>
    <t>KeyringCorp.co</t>
  </si>
  <si>
    <t>Alexa Developer and Voice UX</t>
  </si>
  <si>
    <t>0-7-2</t>
  </si>
  <si>
    <t>Designed various Alexa skills for Kids in India with great voice experiences. (https://amzn.to/2VF0FN2)</t>
  </si>
  <si>
    <t>YellowAnt Inc Bengaluru</t>
  </si>
  <si>
    <t>Software Engineering Intern</t>
  </si>
  <si>
    <t>Worked on Building Various Chat applications for YellowAnt bot.</t>
  </si>
  <si>
    <t>CS20S62003902</t>
  </si>
  <si>
    <t>DUC9682221</t>
  </si>
  <si>
    <t>COAP20003109</t>
  </si>
  <si>
    <t>Mr PARTH RAMESHBHAI GAMI</t>
  </si>
  <si>
    <t>rajkot-Gujarat-India</t>
  </si>
  <si>
    <t>RAMESHBHAI</t>
  </si>
  <si>
    <t>pitru ashish, 4-bhidbhanjan,near kailash park ,university road,RAJKOT,Gujarat,India,360005</t>
  </si>
  <si>
    <t>gamiparth1@gmail.com</t>
  </si>
  <si>
    <t>INNOVATIVE SCHOOL</t>
  </si>
  <si>
    <t>SWASTIK SCHOOL OF SCIENCE</t>
  </si>
  <si>
    <t>BVM</t>
  </si>
  <si>
    <t>COMPUTER ENGINNERING</t>
  </si>
  <si>
    <t>CS20S62013156</t>
  </si>
  <si>
    <t>DUC9708842</t>
  </si>
  <si>
    <t>COAP20001034</t>
  </si>
  <si>
    <t>Mr Gaurav Tank</t>
  </si>
  <si>
    <t>Yogeshbhai</t>
  </si>
  <si>
    <t>Block No-28, 3rd Street, Anand Nagar,,Chakkargadh Road,,Amreli,Gujarat,India,365601</t>
  </si>
  <si>
    <t>gate.tankgauravgt@gmail.com</t>
  </si>
  <si>
    <t>Pathak School, Amreli</t>
  </si>
  <si>
    <t>Gujarat Secondary and Higher Secondary Board, Gandhinagar</t>
  </si>
  <si>
    <t>Maths, Physics, Chemestry</t>
  </si>
  <si>
    <t>B2</t>
  </si>
  <si>
    <t>Government Engineering College, Gandhinagar</t>
  </si>
  <si>
    <t>Vy Tech Enterprise</t>
  </si>
  <si>
    <t>Node JS Developer</t>
  </si>
  <si>
    <t>0-6-8</t>
  </si>
  <si>
    <t>Intern Student</t>
  </si>
  <si>
    <t>CS20S62010021</t>
  </si>
  <si>
    <t>DUC9683798</t>
  </si>
  <si>
    <t>coap20030545</t>
  </si>
  <si>
    <t>Mr tarun yadav</t>
  </si>
  <si>
    <t>ghoradongri-madhya pradesh-india</t>
  </si>
  <si>
    <t>vijay yadav</t>
  </si>
  <si>
    <t>beside nistar dipo ghoradongri,disst betul,,Madhya Pradesh,India,460443</t>
  </si>
  <si>
    <t>tarunyadav8698@outook.com</t>
  </si>
  <si>
    <t>tarunyadav8698@outlook.com</t>
  </si>
  <si>
    <t>model hs school</t>
  </si>
  <si>
    <t>mode hs school</t>
  </si>
  <si>
    <t>technocrats institute of technoogy</t>
  </si>
  <si>
    <t>CS19S3010287</t>
  </si>
  <si>
    <t>DUC9684603</t>
  </si>
  <si>
    <t>COAP20005501</t>
  </si>
  <si>
    <t>Mr Abhas kumar</t>
  </si>
  <si>
    <t>BOKARO-JHARKHAND-India</t>
  </si>
  <si>
    <t>House 156,Block A10,kalyani,West Bengal,India,741235</t>
  </si>
  <si>
    <t>ababhas@gmail.com</t>
  </si>
  <si>
    <t>BIV 2a</t>
  </si>
  <si>
    <t>BISSS 2c</t>
  </si>
  <si>
    <t>IIITkalyani</t>
  </si>
  <si>
    <t>CS20S64037105</t>
  </si>
  <si>
    <t>DUC9729399</t>
  </si>
  <si>
    <t>COAP20009791</t>
  </si>
  <si>
    <t>Mr Aadarsh Kumar Mishra</t>
  </si>
  <si>
    <t>5/2 N.E.B. Housing Board,Behind Krishi Upaj Mandi,,Rajasthan,India,301001</t>
  </si>
  <si>
    <t>aadarsh9600@gmail.com</t>
  </si>
  <si>
    <t>St. Anselms School, Alwar</t>
  </si>
  <si>
    <t>Children Academy, Alwar</t>
  </si>
  <si>
    <t>Arya College of Engineering &amp; IT</t>
  </si>
  <si>
    <t>0-9-21</t>
  </si>
  <si>
    <t>Group Policy Management &amp; Active Directory Handling</t>
  </si>
  <si>
    <t>CS20S63034040</t>
  </si>
  <si>
    <t>DUC9689770</t>
  </si>
  <si>
    <t>COAP20009282</t>
  </si>
  <si>
    <t>Mr Aniket Deepak Giri</t>
  </si>
  <si>
    <t>Deepak Giri</t>
  </si>
  <si>
    <t>Plot No 32,Swami Samarth Niwas,Savitribai phule Society,Waghapur,Yavatmal,Maharashtra,India,445001</t>
  </si>
  <si>
    <t>aniketgiri770@gmail.com</t>
  </si>
  <si>
    <t>Yavatmal Public School</t>
  </si>
  <si>
    <t>Board Of Intermediate Education,AP</t>
  </si>
  <si>
    <t>Sanskrit,Maths-A,Maths-B,Physics,Chemistry</t>
  </si>
  <si>
    <t>Devops Engineer</t>
  </si>
  <si>
    <t>CS20S62067590</t>
  </si>
  <si>
    <t>DUC9692445</t>
  </si>
  <si>
    <t>COAP20009978</t>
  </si>
  <si>
    <t>Mr RAHUL GUPTA</t>
  </si>
  <si>
    <t>RAJKUMAR GUPTA</t>
  </si>
  <si>
    <t>3A BLOCK 5,PESHWA  ROAD,GOLE MARKET DELHI,Delhi,India,110001</t>
  </si>
  <si>
    <t>RAHUL.GUPTAJBP@GMAIL.COM</t>
  </si>
  <si>
    <t>rahul.guptajbp@gmail.com</t>
  </si>
  <si>
    <t>CHRIST CHURCH BOYS SCHOOL</t>
  </si>
  <si>
    <t>CHOUDHARY OTHER SCHOOL</t>
  </si>
  <si>
    <t>BARKATULLAH UNIVERSITY INSTITUTE OF TECHNOLOGY</t>
  </si>
  <si>
    <t>BARKATULLAH UNIVERSITY</t>
  </si>
  <si>
    <t>CS20S63031412</t>
  </si>
  <si>
    <t>DUC9692310</t>
  </si>
  <si>
    <t>COAP20004616</t>
  </si>
  <si>
    <t>Mr Nadesh Seen</t>
  </si>
  <si>
    <t>Nayak Seen</t>
  </si>
  <si>
    <t>303 E , Silver Palm Apartment,Jalandhar Kunj,Jalandhar,Punjab,India,144021</t>
  </si>
  <si>
    <t>nadeshseen@gmail.com</t>
  </si>
  <si>
    <t>Swami Sant Dass Public School</t>
  </si>
  <si>
    <t>Seth Hukam Chand Public School</t>
  </si>
  <si>
    <t>UIET</t>
  </si>
  <si>
    <t>CS20S68028225</t>
  </si>
  <si>
    <t>DUC9696097</t>
  </si>
  <si>
    <t>COAP20001169</t>
  </si>
  <si>
    <t>Mr Manish Semwal</t>
  </si>
  <si>
    <t>Jagdamba Prasad</t>
  </si>
  <si>
    <t>A-7/70-71 Sector - 17,Rohini,New Delhi,Delhi,India,110089</t>
  </si>
  <si>
    <t>semwalmanish5@gmail.com</t>
  </si>
  <si>
    <t>Kendriya Vidyalaya Sec - 8, Rohini, New Delhi</t>
  </si>
  <si>
    <t>Bharati Vidyapeeth College of Engineering, New Delhi</t>
  </si>
  <si>
    <t>CS20S63030108</t>
  </si>
  <si>
    <t>DUC9702779</t>
  </si>
  <si>
    <t>COAP20008575</t>
  </si>
  <si>
    <t>Mr Aman Aryan</t>
  </si>
  <si>
    <t>Jhumri Telaiya-Jharkhand-India</t>
  </si>
  <si>
    <t>Surya Narayan Prasad</t>
  </si>
  <si>
    <t>RA 347 , Chingrighata,Salt Lake Sector 4,,West Bengal,India,700098</t>
  </si>
  <si>
    <t>aman.aryan0@gmail.com</t>
  </si>
  <si>
    <t>PVSS DAV Public School</t>
  </si>
  <si>
    <t>Physics, Chemistry , Maths</t>
  </si>
  <si>
    <t>Heritage Institute Of Technology</t>
  </si>
  <si>
    <t>Maulana Abul Kalam Azad Institute of Technology</t>
  </si>
  <si>
    <t>CS20S66050473</t>
  </si>
  <si>
    <t>DUC9693403</t>
  </si>
  <si>
    <t>COAP20032454</t>
  </si>
  <si>
    <t>Mr Kunal Sharma</t>
  </si>
  <si>
    <t>Mr. Arun Sharma</t>
  </si>
  <si>
    <t>B-103 Saraswati Marg, Bajaj Nagar,Near Gandhi Nagar Railway Station,Jaipur,Rajasthan,India,302015</t>
  </si>
  <si>
    <t>kunal0199@gmail.com</t>
  </si>
  <si>
    <t>Maheshwari Public School, Pratap Nagar</t>
  </si>
  <si>
    <t>School of Computer Science</t>
  </si>
  <si>
    <t>Computer Science and Engineering with Specialization in Graphics and Gaming</t>
  </si>
  <si>
    <t>Drona Maps Pvt. Ltd.</t>
  </si>
  <si>
    <t>Graphics Intern</t>
  </si>
  <si>
    <t>0-4-24</t>
  </si>
  <si>
    <t>Technical Assistantship</t>
  </si>
  <si>
    <t>CS20S63021008</t>
  </si>
  <si>
    <t>DUC9698705</t>
  </si>
  <si>
    <t>COAP20033992</t>
  </si>
  <si>
    <t>Ms Aarchi Agrawal</t>
  </si>
  <si>
    <t>Raipur(Lawan)-Chhattisgarh-India</t>
  </si>
  <si>
    <t>Rajendra Kumar Agrawal</t>
  </si>
  <si>
    <t>HNo. 95 Avinash Capital Homes,Near Science Center , Vidhan Sabha Road,Saddu , Raipur,Chhattisgarh,India,492001</t>
  </si>
  <si>
    <t>aarchies.2310@gmail.com</t>
  </si>
  <si>
    <t>Krishna Public School , Raipur</t>
  </si>
  <si>
    <t>Bhilai Institute Of Technology , Durg</t>
  </si>
  <si>
    <t>Bolt IoT</t>
  </si>
  <si>
    <t>Sarda Solutiond And Technologies Private Limited, Raipur</t>
  </si>
  <si>
    <t>CS20S66022177</t>
  </si>
  <si>
    <t xml:space="preserve">DUC9698636	</t>
  </si>
  <si>
    <t>COAP20034519</t>
  </si>
  <si>
    <t>Mr BANOTH BALAKRISHNA</t>
  </si>
  <si>
    <t>Kesamudram-Telangana-India</t>
  </si>
  <si>
    <t>BANOTH SAMYA</t>
  </si>
  <si>
    <t>1-23/1 CHANDRUTHANDA, VENKATAGIRI,KESAMUDRAM,MAHBUBABAD,Telangana,India,506112</t>
  </si>
  <si>
    <t>kbala4532@gmail.com</t>
  </si>
  <si>
    <t>APTWR SCHOOL</t>
  </si>
  <si>
    <t>Telangana State Secondary School Leaving Certificate</t>
  </si>
  <si>
    <t>A.P.T.W.R.Jr Collge</t>
  </si>
  <si>
    <t>CS20S61309033</t>
  </si>
  <si>
    <t>DUC9715650</t>
  </si>
  <si>
    <t>COAP20023499</t>
  </si>
  <si>
    <t>Ms Amanpreet Kaur</t>
  </si>
  <si>
    <t>Cheeka-Haryana-India</t>
  </si>
  <si>
    <t>Gurdaat Singh</t>
  </si>
  <si>
    <t>HM-295,Phase 9,SAS Nagar Mohali,Punjab,India,160062</t>
  </si>
  <si>
    <t>preetaman1208@gmail.com</t>
  </si>
  <si>
    <t>Govt Model Sr Sec School Sector 46 Chandigarh</t>
  </si>
  <si>
    <t>Chandigarh College of Engineering and Technology Sector 26 Chandigarh</t>
  </si>
  <si>
    <t>CS20S68029095</t>
  </si>
  <si>
    <t>DUC9699768</t>
  </si>
  <si>
    <t>COAP20010493</t>
  </si>
  <si>
    <t>Ms prachi bajpai</t>
  </si>
  <si>
    <t>kanpur-uttar pradesh-india</t>
  </si>
  <si>
    <t>krishna kumar bajpai</t>
  </si>
  <si>
    <t>117/143 m block,kakadeo,kanpur nagar,Uttar Pradesh,India,208019</t>
  </si>
  <si>
    <t>prachi.bajpai123@gmail.com</t>
  </si>
  <si>
    <t>kendriya vidyalaya no.2 armapur kanpur</t>
  </si>
  <si>
    <t>science stream</t>
  </si>
  <si>
    <t>university institute of engineering and technology CSJMU, kanpur</t>
  </si>
  <si>
    <t>chhatrapati shahu ji maharaj university, kanpur</t>
  </si>
  <si>
    <t>computer science engineering</t>
  </si>
  <si>
    <t>CS20S65018209</t>
  </si>
  <si>
    <t>DUC9727370</t>
  </si>
  <si>
    <t>COAP20034388</t>
  </si>
  <si>
    <t>Mr Rakesh Chowdary Yarlagadda</t>
  </si>
  <si>
    <t>Vuyyuru-Andhra Pradesh-India</t>
  </si>
  <si>
    <t>Y V S Shyam Kumar</t>
  </si>
  <si>
    <t>Flat No. 101 Pooja Residency,Datta Sai Nagar Colony, Opp. Naren Estates,Miyapur, Hyderabad,Telangana,India,500049</t>
  </si>
  <si>
    <t>yrakeshchowdary1116@gmail.com</t>
  </si>
  <si>
    <t>Secondary School Certification</t>
  </si>
  <si>
    <t>Bhashyam Junior College</t>
  </si>
  <si>
    <t>National Institute of Technology, Calicut</t>
  </si>
  <si>
    <t>CS20S61309134</t>
  </si>
  <si>
    <t>DUC9723678</t>
  </si>
  <si>
    <t>COAP20028649</t>
  </si>
  <si>
    <t>Mr Chandra Prakash</t>
  </si>
  <si>
    <t>Ambedkar Nagar-UTTAR PRADESH-India</t>
  </si>
  <si>
    <t>Jagdish Prasad</t>
  </si>
  <si>
    <t>vinowapuri,near Ishu public School,sultanpur,Uttar Pradesh,India,228001</t>
  </si>
  <si>
    <t>cpk8874@gmail.com</t>
  </si>
  <si>
    <t>J N V Ambedkar Nagar UP</t>
  </si>
  <si>
    <t>J N V AT MILKI RASULPUR PO PAKDI KUSHINAGAR</t>
  </si>
  <si>
    <t>Madan Moahn Malaviya University Of technology Gorakhpur</t>
  </si>
  <si>
    <t>Autonomus</t>
  </si>
  <si>
    <t>CS20S65013348</t>
  </si>
  <si>
    <t>DUC9700294</t>
  </si>
  <si>
    <t>COAP20016113</t>
  </si>
  <si>
    <t>Mr KSHITIJ KUMAR SINGH</t>
  </si>
  <si>
    <t>VIJAY PAL</t>
  </si>
  <si>
    <t>C-21/F-1 DILSHAD COLONY,DELHI,,Delhi,India,110095</t>
  </si>
  <si>
    <t>KSHITIJKUMAR.1729@GMAIL.COM</t>
  </si>
  <si>
    <t>kshitijkumar.1729@gmail.com</t>
  </si>
  <si>
    <t>D.A.V. Centenary Public School D-Block Chander Nagar, Ghaziabad - 201011.</t>
  </si>
  <si>
    <t>SCIENCE Stream -Physics CHEMISTRY MATHS  COMPUTER SCIENCE</t>
  </si>
  <si>
    <t>LINGAYA'S GVKS Institute of Management and technology</t>
  </si>
  <si>
    <t>MAHARSHI DAYANAND University</t>
  </si>
  <si>
    <t>CS20S63037100</t>
  </si>
  <si>
    <t>DUC9700672</t>
  </si>
  <si>
    <t>COAP20007211</t>
  </si>
  <si>
    <t>Mr KADIMI NAVEEN KUMAR TATAJI</t>
  </si>
  <si>
    <t>AMALAPURAM-ANDHRA PRADESH-INDIA</t>
  </si>
  <si>
    <t>KADIMI BRAHMANNA</t>
  </si>
  <si>
    <t>127 Brahmaputra Hostel,NIT PATNA,,Bihar,India,800006</t>
  </si>
  <si>
    <t>kadimi.naveenkumar@gmail.com</t>
  </si>
  <si>
    <t>KANTHI BHARATHI EM HS</t>
  </si>
  <si>
    <t>K.V.S.R.T. JUNIOR COLLEGE</t>
  </si>
  <si>
    <t>MATHHEMATICS PHYSICS CHEMISTRY( MPC )</t>
  </si>
  <si>
    <t>NATIONAL INSTITUTE OF TECHNOLOGY PATNA</t>
  </si>
  <si>
    <t>CS20S64014078</t>
  </si>
  <si>
    <t>DUC9701076</t>
  </si>
  <si>
    <t>COAP20024654</t>
  </si>
  <si>
    <t>Mr SWAPNIL SANJAY GADE</t>
  </si>
  <si>
    <t>SANJAY GADE</t>
  </si>
  <si>
    <t>C23 BOMBAY PARK,NEAR RUBY NAGAR,JULE SOLAPUR,Maharashtra,India,413008</t>
  </si>
  <si>
    <t>swaplor7@gmail.com</t>
  </si>
  <si>
    <t>Mahaveer Highschool</t>
  </si>
  <si>
    <t>Sangmeshwar College</t>
  </si>
  <si>
    <t>Solapur University</t>
  </si>
  <si>
    <t>CS20S62031093</t>
  </si>
  <si>
    <t>DUC9702961</t>
  </si>
  <si>
    <t>COAP20029802</t>
  </si>
  <si>
    <t>UMESH KUMAR VERMA</t>
  </si>
  <si>
    <t>D/O UMESH KUMAR VERMA,SCHOOL ROAD,MARIPUR,MUZAFFARPUR,Bihar,India,842001</t>
  </si>
  <si>
    <t>priyaverma071909@gmail.com</t>
  </si>
  <si>
    <t>PRABHAT TARA GIRLS HIGH SCHOOL,MUZAFFARPUR</t>
  </si>
  <si>
    <t>HOLY MISSION SENIOR SECONDARY SCHOOL,MUZAFFARPUR</t>
  </si>
  <si>
    <t>MATHS,PHYSICS,CHEMISTRY,ENGLISH,FINE ARTS</t>
  </si>
  <si>
    <t>DARBHANGA COLLEGE OF ENGINEERING,DARBHANGA</t>
  </si>
  <si>
    <t>CS20S64013358</t>
  </si>
  <si>
    <t>DUC9617071</t>
  </si>
  <si>
    <t>COAP20030898</t>
  </si>
  <si>
    <t>Mr RITVIK GUPTA</t>
  </si>
  <si>
    <t>DR. ASHU KUMAR GUPTA</t>
  </si>
  <si>
    <t>#3/1, SAI BABA TEMPLE ROAD,,GREEN GARDEN LAYOUT, NEAR KUNDALAHALLI GATE,BENGALURU,Karnataka,India,560037</t>
  </si>
  <si>
    <t>ritvikgupta95@gmail.com</t>
  </si>
  <si>
    <t>ST. EDWARD'S SCHOOL, SHIMLA</t>
  </si>
  <si>
    <t>NON - MEDICAL (PHYSICS, CHEMISTRY, MATHS)</t>
  </si>
  <si>
    <t>MANIPAL INSTITUTE OF TECHNOLOGY, MANIPAL</t>
  </si>
  <si>
    <t>MANIPAL UNIVERSITY</t>
  </si>
  <si>
    <t>Application Development and Maintenance</t>
  </si>
  <si>
    <t>CS20S61213715</t>
  </si>
  <si>
    <t>DUC9705718</t>
  </si>
  <si>
    <t>COAP20016411</t>
  </si>
  <si>
    <t>Mr Ebin J</t>
  </si>
  <si>
    <t>Thiruvananthapuram-Kerala-India</t>
  </si>
  <si>
    <t>Jayakumar P S</t>
  </si>
  <si>
    <t>TC 18/1973(6), Sharon,Mangad,Thirumala.P.O,Thiruvananthapuram,Kerala,India,695006</t>
  </si>
  <si>
    <t>ebin.jayakumar@gmail.com</t>
  </si>
  <si>
    <t>Kendriya Vidyalaya, Pangode, Thiruvananthapuram</t>
  </si>
  <si>
    <t>Sree Chitra Thirunal College of Engineering, Thiruvananthapuram</t>
  </si>
  <si>
    <t>APJ Abdul Kalam Technological University, Kerala</t>
  </si>
  <si>
    <t>CS20S63027282</t>
  </si>
  <si>
    <t>DUC9706297</t>
  </si>
  <si>
    <t>COAP20034596</t>
  </si>
  <si>
    <t>Mr MOHD ASIF KHAN KHAISHAGI</t>
  </si>
  <si>
    <t>khargone-madhya pradesh-India</t>
  </si>
  <si>
    <t>NASRULLAH KHAN KHAISHAGI</t>
  </si>
  <si>
    <t>14, tagore park colony,khargone,khargone,Madhya Pradesh,India,451001</t>
  </si>
  <si>
    <t>asif.khan.khargone@gmail.com</t>
  </si>
  <si>
    <t>Kendriya Vidyalaya Khargone</t>
  </si>
  <si>
    <t>Transpacks Technologies</t>
  </si>
  <si>
    <t>CS19S35018109</t>
  </si>
  <si>
    <t>DUC9708177</t>
  </si>
  <si>
    <t>COAP20032910</t>
  </si>
  <si>
    <t>Mr Varesh Mishra</t>
  </si>
  <si>
    <t>Rajeev Bankata</t>
  </si>
  <si>
    <t>97 Vasant Vihar, Yojna 03,Jhunsi,Prayagraj,Uttar Pradesh,India,211019</t>
  </si>
  <si>
    <t>vareshmishra@gmail.com</t>
  </si>
  <si>
    <t>Delhi Public School, Allahabad</t>
  </si>
  <si>
    <t>Central Academy, Allahabad</t>
  </si>
  <si>
    <t>PCM, Computer Science, English</t>
  </si>
  <si>
    <t>Northern India Engineering College, New Delhi</t>
  </si>
  <si>
    <t>GGSIPU, New Delhi</t>
  </si>
  <si>
    <t>Drivezy</t>
  </si>
  <si>
    <t>CS20S65004107</t>
  </si>
  <si>
    <t>DUC9710856</t>
  </si>
  <si>
    <t>COAP20016284</t>
  </si>
  <si>
    <t>Mr Manikant Sharma</t>
  </si>
  <si>
    <t>AGRA-Uttar Pradesh-India</t>
  </si>
  <si>
    <t>Chandra shekhar sharma</t>
  </si>
  <si>
    <t>B2,kamla nagar,AGRA,Uttar Pradesh,India,282005</t>
  </si>
  <si>
    <t>manikantsharma90@gmail.com</t>
  </si>
  <si>
    <t>ESS ESS CONVENT SCHOOL</t>
  </si>
  <si>
    <t>AGRA PUBLIC SCHOOL</t>
  </si>
  <si>
    <t>physics,chemistry,maths,english,physical education</t>
  </si>
  <si>
    <t>RAJA BALWANT SINGH ENGINEERING TECHNICAL CAMPUS</t>
  </si>
  <si>
    <t>CS20S65001430</t>
  </si>
  <si>
    <t>DUC9732710</t>
  </si>
  <si>
    <t>COAP20024214</t>
  </si>
  <si>
    <t>Mr Ashutosh dubey</t>
  </si>
  <si>
    <t>BASHISTA MUNI DUBEY</t>
  </si>
  <si>
    <t>B-82 PUSHKAR COLONY NEAR UNI PETCH FACTORY,BHIND ROAD GOLE KA MANDIR,GWALIOR,Madhya Pradesh,India,474005</t>
  </si>
  <si>
    <t>ashutosh_name@yahoo.com</t>
  </si>
  <si>
    <t>Green wood public school, gwalior</t>
  </si>
  <si>
    <t>Physics, Chemistry, Math, English &amp; Painting.</t>
  </si>
  <si>
    <t>Madhav institute of technology and science, gwalior</t>
  </si>
  <si>
    <t>Computer science &amp; engineering</t>
  </si>
  <si>
    <t>IBM pvt ltd</t>
  </si>
  <si>
    <t>Application developer</t>
  </si>
  <si>
    <t>CS20S65013448</t>
  </si>
  <si>
    <t>DUC9714633</t>
  </si>
  <si>
    <t>COAP20025254</t>
  </si>
  <si>
    <t>Mr SOM SHEKHAR MUKHERJEE</t>
  </si>
  <si>
    <t>PINAKI MUKHERJEE</t>
  </si>
  <si>
    <t>FLAT NO. 13, PRIYA APARTMENT,KAMACHHA,,Uttar Pradesh,India,221010</t>
  </si>
  <si>
    <t>iamssmkhrj@gmail.com</t>
  </si>
  <si>
    <t>SUNBEAM SCHOOL LAHARTARA VARANASI</t>
  </si>
  <si>
    <t>MATHEMATICS, PHYSICS, CHEMISTRY, ENGLISH, MUSIC</t>
  </si>
  <si>
    <t>BANARAS HINDU UNIVERSITY VARANASI</t>
  </si>
  <si>
    <t>COMPUTER SCIENCE (Hons)</t>
  </si>
  <si>
    <t>CS20S65026139</t>
  </si>
  <si>
    <t>DUC9717228</t>
  </si>
  <si>
    <t>COAP20007216</t>
  </si>
  <si>
    <t>Mr Jayesh Harishchandra Mahajan</t>
  </si>
  <si>
    <t>Harishchandra</t>
  </si>
  <si>
    <t>GAT NO 535/1, PLOT NO 16,,VIDYA NAGAR, RAVER,TAL-RAVER, DIST-JALGAON,Maharashtra,India,425508</t>
  </si>
  <si>
    <t>jhmahajan98@gmail.com</t>
  </si>
  <si>
    <t>Jawahar Navodaya Vidyalaya, Bhusawal</t>
  </si>
  <si>
    <t>Nowrosjee Wadia College, Pune</t>
  </si>
  <si>
    <t>Smt. Kashibai Navale College of Engineering</t>
  </si>
  <si>
    <t>CS20S62070323</t>
  </si>
  <si>
    <t>DUC9718869</t>
  </si>
  <si>
    <t>COAP20027079</t>
  </si>
  <si>
    <t>Mr Priyesh Jain</t>
  </si>
  <si>
    <t>Rajneesh Jain</t>
  </si>
  <si>
    <t>615, Bhaldarpura Near Kamaniya Gate,Motilal Nehru Ward,Jabalpur,Madhya Pradesh,India,482002</t>
  </si>
  <si>
    <t>priyeshjbp@gmail.com</t>
  </si>
  <si>
    <t>Christ Church Boys Senior Secondary School</t>
  </si>
  <si>
    <t>Aditya Convent Senior Secondary School</t>
  </si>
  <si>
    <t>Jabalpur Enigineering College</t>
  </si>
  <si>
    <t>Data Structure and Algorithms</t>
  </si>
  <si>
    <t>CS20S65015195</t>
  </si>
  <si>
    <t>DUC9718890</t>
  </si>
  <si>
    <t>COAP20028088</t>
  </si>
  <si>
    <t>Ms Ankita Singh</t>
  </si>
  <si>
    <t>KANPUR NAGAR-Uttar Pradesh-India</t>
  </si>
  <si>
    <t>Shiv Narayan Singh</t>
  </si>
  <si>
    <t>B 171 Avas VIKAS,hanspuram,KANPUR NAGAR,Uttar Pradesh,India,208021</t>
  </si>
  <si>
    <t>ankicse4@gmail.com</t>
  </si>
  <si>
    <t>CHITRA INTER COLLEGE</t>
  </si>
  <si>
    <t>UIET KANPUR</t>
  </si>
  <si>
    <t>CSJMU</t>
  </si>
  <si>
    <t>CS18S35020272</t>
  </si>
  <si>
    <t>DUC9721012</t>
  </si>
  <si>
    <t>COAP20029642</t>
  </si>
  <si>
    <t>Ms DEEPTI GUPTA</t>
  </si>
  <si>
    <t>DINESH KUMAR GUPTA</t>
  </si>
  <si>
    <t>A-292, STREET NO. - 2,MEET NAGAR,DELHI,Delhi,India,110094</t>
  </si>
  <si>
    <t>guptadeepti854@gmail.com</t>
  </si>
  <si>
    <t>GREENFIELDS PUB SCH DILSHAD GARDEN DELHI</t>
  </si>
  <si>
    <t>DR. AKHILESH DAS GUPTA INSTITUTE OF TECHNOLOGY AND MANAGEMENT</t>
  </si>
  <si>
    <t>GGSIPU DELHI</t>
  </si>
  <si>
    <t>CS20S63031386</t>
  </si>
  <si>
    <t>DUC9727606</t>
  </si>
  <si>
    <t>COAP20022732</t>
  </si>
  <si>
    <t>Mr Biswanath Mandal</t>
  </si>
  <si>
    <t>Swapan Kumar Mandal</t>
  </si>
  <si>
    <t>Village-Sunrichitra,Post Office- Sunrichitra,District- Bankura,West Bengal,India,722136</t>
  </si>
  <si>
    <t>biswa123mandal@gmail.com</t>
  </si>
  <si>
    <t>Ramakrishna Mission Vidyapith Purulia</t>
  </si>
  <si>
    <t>CS20S64031038</t>
  </si>
  <si>
    <t>DUC9724998</t>
  </si>
  <si>
    <t>COAP20026202</t>
  </si>
  <si>
    <t>Mr KANAKHARA JEET JATIN</t>
  </si>
  <si>
    <t>Jatin Kanakhara</t>
  </si>
  <si>
    <t>Flat No. 501, Galaxy Appartment,Opp. Shreeji Hall, Mehul nagar,Jamnagar,Gujarat,India,361006</t>
  </si>
  <si>
    <t>jeetkanakhara9@gmail.com</t>
  </si>
  <si>
    <t>Shree Satya Sai Vidyalaya</t>
  </si>
  <si>
    <t>Shiv Jyoti Senior Secondary School</t>
  </si>
  <si>
    <t>Graphic Era Deemed To be University</t>
  </si>
  <si>
    <t>CS20S68004207</t>
  </si>
  <si>
    <t>DUC9725777</t>
  </si>
  <si>
    <t>COAP20017552</t>
  </si>
  <si>
    <t>Mr ARNAB CHATTERJEE</t>
  </si>
  <si>
    <t>DURGAPUR-WEST BENGAL-INDIA</t>
  </si>
  <si>
    <t>BARUN KUMAR CHATTERJEE</t>
  </si>
  <si>
    <t>HOUSE NO.- 1/23, RABINDRA PALLY BLOCK-C,DURGAPUR - 713201,,DISTRICT - PASCHIM BARDHAMAN,,WEST BENGAL.,West Bengal,India,713201</t>
  </si>
  <si>
    <t>arnab.chatterjee27081997@gmail.com</t>
  </si>
  <si>
    <t>ST. XAVIER'S SCHOOL, DURGAPUR</t>
  </si>
  <si>
    <t>DAV MODEL SCHOOL, DURGAPUR</t>
  </si>
  <si>
    <t>CS20S64031285</t>
  </si>
  <si>
    <t>DUC9747301</t>
  </si>
  <si>
    <t>COAP20012445</t>
  </si>
  <si>
    <t>Mr RAGHUVEER SINGH</t>
  </si>
  <si>
    <t>MAHOBA-Uttar Pradesh-India</t>
  </si>
  <si>
    <t>Mool Chandra</t>
  </si>
  <si>
    <t>A2-102, Splendour society,,Megapolis, Hinjawadi,,Phase-3, Pune,Maharashtra,India,411057</t>
  </si>
  <si>
    <t>singraghuveer@gmail.com</t>
  </si>
  <si>
    <t>P, C, M, CS</t>
  </si>
  <si>
    <t>MMM UNIVERSITY OF TECHNOLOGY</t>
  </si>
  <si>
    <t>INFOSYS LTD</t>
  </si>
  <si>
    <t>CS20S62073006</t>
  </si>
  <si>
    <t>DUC9728519</t>
  </si>
  <si>
    <t>COAP20013506</t>
  </si>
  <si>
    <t>Mr Het Milanbhai Shah</t>
  </si>
  <si>
    <t>Milan Vinubhai Shah</t>
  </si>
  <si>
    <t>B-18,Vasuki Society,Vasna,,Gujarat,India,380007</t>
  </si>
  <si>
    <t>shet8961@gmail.com</t>
  </si>
  <si>
    <t>Shree Shardamandir Vinaymandir</t>
  </si>
  <si>
    <t>CS20S62004326</t>
  </si>
  <si>
    <t xml:space="preserve">DUC9727687 </t>
  </si>
  <si>
    <t>COAP20015396</t>
  </si>
  <si>
    <t>Ms MISHA JAWA</t>
  </si>
  <si>
    <t>OM PARKASH JAWA</t>
  </si>
  <si>
    <t>594, NIMRI COLONY,Ashok Vihar , PH-4,,Delhi,India,110052</t>
  </si>
  <si>
    <t>mishaajawa@gmail.com</t>
  </si>
  <si>
    <t>Maharaja Agarsain Public School</t>
  </si>
  <si>
    <t>School of Computer Science and Engineering</t>
  </si>
  <si>
    <t>CS20S63043092</t>
  </si>
  <si>
    <t>DUC9743032</t>
  </si>
  <si>
    <t>COAP20011948</t>
  </si>
  <si>
    <t>Mr Shivraj Mahesh Ganacharya</t>
  </si>
  <si>
    <t>Pandharpur-Maharashtra-India</t>
  </si>
  <si>
    <t>Mahesh</t>
  </si>
  <si>
    <t>Vidya Housing Socity,Subhashnagar, Barshi, Solapur,Near Rotary Club,Maharashtra,India,413401</t>
  </si>
  <si>
    <t>shivrajganacharya1@gmail.com</t>
  </si>
  <si>
    <t>Silver Jubilee Highschool, Barshi</t>
  </si>
  <si>
    <t>Maharashtra State Board Of Secondary And Higher Secondary Education</t>
  </si>
  <si>
    <t>A. D. Joshi College, Solapur</t>
  </si>
  <si>
    <t>Concript</t>
  </si>
  <si>
    <t>Hackathon</t>
  </si>
  <si>
    <t>Smart India Hackathon 2019, 2018</t>
  </si>
  <si>
    <t>Team Leader</t>
  </si>
  <si>
    <t>CS20S62069637</t>
  </si>
  <si>
    <t>DUC9727736</t>
  </si>
  <si>
    <t>COAP20011943</t>
  </si>
  <si>
    <t>Mr Sroban Kumar Das</t>
  </si>
  <si>
    <t>Ranendra Nath Das</t>
  </si>
  <si>
    <t>11/27,N.N.Road, Laha Colony.,Labanya Apartment, 2nd Floor, flat-09.,,West Bengal,India,700028</t>
  </si>
  <si>
    <t>srobankumardas07@gmail.com</t>
  </si>
  <si>
    <t>Aditya Academy Secondary</t>
  </si>
  <si>
    <t>Haldia Institute Of Technology</t>
  </si>
  <si>
    <t>CS20S66049132</t>
  </si>
  <si>
    <t xml:space="preserve"> DUC9728151</t>
  </si>
  <si>
    <t>COAP20017877</t>
  </si>
  <si>
    <t>Ms Pragya Pal</t>
  </si>
  <si>
    <t>Dinesh Kumar Pal</t>
  </si>
  <si>
    <t>1/229 Rajni Khand, Sharda Nagar,,Raibareilly Road, Lucknow,,Uttar Pradesh,India,226002</t>
  </si>
  <si>
    <t>pragyapal107@gmail.com</t>
  </si>
  <si>
    <t>Central Academy Senior Secondary School</t>
  </si>
  <si>
    <t>CS20S61209040</t>
  </si>
  <si>
    <t>DUC9727862</t>
  </si>
  <si>
    <t>COAP20030682</t>
  </si>
  <si>
    <t>Mr Harsh Darshan Kamdar</t>
  </si>
  <si>
    <t>Darshan Kamdar</t>
  </si>
  <si>
    <t>M-41, Namaskar, Gujarat Housing Board Colony, Opp. M.V. Mahila college,Kalawad Road,Rajkot,Gujarat,India,360001</t>
  </si>
  <si>
    <t>harshkamdar99@gmail.com</t>
  </si>
  <si>
    <t>S. N. Kansagra School</t>
  </si>
  <si>
    <t>Shri P. V. Modi High School</t>
  </si>
  <si>
    <t>CS20S62013155</t>
  </si>
  <si>
    <t>DUC9739579</t>
  </si>
  <si>
    <t>COAP20012333</t>
  </si>
  <si>
    <t>Ms Akanksha Yadav</t>
  </si>
  <si>
    <t>RAMAKABAL YADAV</t>
  </si>
  <si>
    <t>D/o- Ram Akabal Yadav, Yadav Motor Garage,,Mo- Vazidpur, Post- Kutchery,,Dist- Jaunpur,Uttar Pradesh,India,222002</t>
  </si>
  <si>
    <t>sateesh.k.yadav@gmail.com</t>
  </si>
  <si>
    <t>St. John's School, Siddiqpur, Jaunpur</t>
  </si>
  <si>
    <t>Raj Kumar Goel Institute of Technology, Ghaziabad</t>
  </si>
  <si>
    <t>Dr. A.P.J. Abdul Kalam Technical University (AKTU), Lucknow</t>
  </si>
  <si>
    <t>CS20S63042061</t>
  </si>
  <si>
    <t>DUC9738878</t>
  </si>
  <si>
    <t>COAP20021597</t>
  </si>
  <si>
    <t>Ms Suparna Podder</t>
  </si>
  <si>
    <t>kolkata-WEST BENGAL-India</t>
  </si>
  <si>
    <t>Biplab Podder</t>
  </si>
  <si>
    <t>Jhawtala, ghosh-dutta para, opposite lane of PathNiketan School,P.o- Hatiara, P.s- Newtown,North 24 Pargana,West Bengal,India,700157</t>
  </si>
  <si>
    <t>work.podder@gmail.com</t>
  </si>
  <si>
    <t>Annada Sundari Hindu Balika VidyaPith</t>
  </si>
  <si>
    <t>E</t>
  </si>
  <si>
    <t>LakeTown Govt. Sponsored Girls' High School</t>
  </si>
  <si>
    <t>BENGALI, ENGLISH, MATHEMATICS, PHYSICS, CHEMISTRY, BIOLOGY, EVS</t>
  </si>
  <si>
    <t>Jalpaiguri Govt. Engg. College</t>
  </si>
  <si>
    <t>Department of CSE, IIT Kgp</t>
  </si>
  <si>
    <t>Research on Anomaly Detection from System generated Log</t>
  </si>
  <si>
    <t>Programme Analyst Trainee</t>
  </si>
  <si>
    <t>Problem Solving, Developing Application on Salesforce</t>
  </si>
  <si>
    <t>Department of IT, NITK Surathkal</t>
  </si>
  <si>
    <t>Developing model using Convolutional Neural Network from gesture and body posture in E-Learning environment</t>
  </si>
  <si>
    <t>CS20S66044105</t>
  </si>
  <si>
    <t>DUC9729765</t>
  </si>
  <si>
    <t>COAP20019929</t>
  </si>
  <si>
    <t>Tejas Raju Ghinmine</t>
  </si>
  <si>
    <t>Raju Ghinmine</t>
  </si>
  <si>
    <t>pl no 41,TEJASWA, New Diamond Nagar,, Tikley Layout, Behind Ramna Maruti Lawn,,Maharashtra,India,440009</t>
  </si>
  <si>
    <t>tejasghinmine.dev@gmail.com</t>
  </si>
  <si>
    <t>Sandipani School</t>
  </si>
  <si>
    <t>Tuli Public School</t>
  </si>
  <si>
    <t>Saraswati College of engineering</t>
  </si>
  <si>
    <t>Assistant System Engineer trainee</t>
  </si>
  <si>
    <t>0-7-1</t>
  </si>
  <si>
    <t>ServiceNow Developer</t>
  </si>
  <si>
    <t>CS20S62054059</t>
  </si>
  <si>
    <t>DUC9729442</t>
  </si>
  <si>
    <t>COAP20026860</t>
  </si>
  <si>
    <t>Mr Ayush Soni</t>
  </si>
  <si>
    <t>Ashok Kumar Soni</t>
  </si>
  <si>
    <t>7/30 MANIT Campus Bhopal,6/35 MANIT Campus Bhopal,,Madhya Pradesh,India,462003</t>
  </si>
  <si>
    <t>ayush17soni@gmail.com</t>
  </si>
  <si>
    <t>Anand Vihar School</t>
  </si>
  <si>
    <t>WIPRO LTD</t>
  </si>
  <si>
    <t>CS20S65009050</t>
  </si>
  <si>
    <t>DUC9729707</t>
  </si>
  <si>
    <t>COAP20001317</t>
  </si>
  <si>
    <t>Mr shivam</t>
  </si>
  <si>
    <t>bhanwar singh</t>
  </si>
  <si>
    <t>so bhanwar singh mohalla mughan,vpo sadhaura,yamunanagar,Haryana,India,133204</t>
  </si>
  <si>
    <t>shivamrana41@gmail.com</t>
  </si>
  <si>
    <t>hindu a s sen sec school</t>
  </si>
  <si>
    <t>hbse</t>
  </si>
  <si>
    <t>s d sen sec school</t>
  </si>
  <si>
    <t>non med</t>
  </si>
  <si>
    <t>Ambala College of Engineering and Applied Research</t>
  </si>
  <si>
    <t>CS19S38001121</t>
  </si>
  <si>
    <t>DUC9730903</t>
  </si>
  <si>
    <t>COAP20004136</t>
  </si>
  <si>
    <t>Ms KEERTHANA A</t>
  </si>
  <si>
    <t>Kozhikode-Kerala-India</t>
  </si>
  <si>
    <t>SUNIL KUMAR A</t>
  </si>
  <si>
    <t>Andody house,Nakanayi nillam, Kottooli,Kozhikode,Kerala,India,673016</t>
  </si>
  <si>
    <t>keerthana2751997@gmail.com</t>
  </si>
  <si>
    <t>Providence girls higher secondary school</t>
  </si>
  <si>
    <t>Kerala state board</t>
  </si>
  <si>
    <t>Presentation higher secondary school</t>
  </si>
  <si>
    <t>Bio Science</t>
  </si>
  <si>
    <t>Cochin college of engineering and technology</t>
  </si>
  <si>
    <t>APJ Abdul kalam technological university</t>
  </si>
  <si>
    <t>CS20S61309113</t>
  </si>
  <si>
    <t>DUC9732860</t>
  </si>
  <si>
    <t>COAP20028565</t>
  </si>
  <si>
    <t>Mr Naman Sahu</t>
  </si>
  <si>
    <t>RAIPUR-CHHATTISGARH-INDIA</t>
  </si>
  <si>
    <t>MR Ramkrishna  sahu</t>
  </si>
  <si>
    <t>SQ  14 Science college colony,raipur,,Chhattisgarh,India,492010</t>
  </si>
  <si>
    <t>naman.sahu0311@gmail.com</t>
  </si>
  <si>
    <t>Kendriya Vidyalaya no 2 raipur</t>
  </si>
  <si>
    <t>Central College Of Engineering And management</t>
  </si>
  <si>
    <t>CS20S66022067</t>
  </si>
  <si>
    <t>DUC9735325</t>
  </si>
  <si>
    <t>COAP20033700</t>
  </si>
  <si>
    <t>Ms Divya Seelam</t>
  </si>
  <si>
    <t>Seelam prakash</t>
  </si>
  <si>
    <t>H.no 8-59, ramnagar,Hasanparthy,Warangal urban,Telangana,India,506371</t>
  </si>
  <si>
    <t>seelamdivya1997@gmail.com</t>
  </si>
  <si>
    <t>Tejaswi high school</t>
  </si>
  <si>
    <t>SR junior college for girls</t>
  </si>
  <si>
    <t>KU college of engineering and technology</t>
  </si>
  <si>
    <t>KAKATIYA UNIVERSITY</t>
  </si>
  <si>
    <t>CS20S67414112</t>
  </si>
  <si>
    <t>DUC9737415</t>
  </si>
  <si>
    <t>COAP20027594</t>
  </si>
  <si>
    <t>Mr ADITYA JAIN</t>
  </si>
  <si>
    <t>Rehli-Madhya Pradesh-INDIA</t>
  </si>
  <si>
    <t>DEVENDRA JAIN</t>
  </si>
  <si>
    <t>179 chandpur rehli sagar,singhai medical chandpur rehli,Rehli,Madhya Pradesh,India,470227</t>
  </si>
  <si>
    <t>adjaditya989392@gmail.com</t>
  </si>
  <si>
    <t>KENDRIYA VIDYALAYA DHANA</t>
  </si>
  <si>
    <t>CS20S63012502</t>
  </si>
  <si>
    <t xml:space="preserve"> DUC9735149</t>
  </si>
  <si>
    <t>COAP20007932</t>
  </si>
  <si>
    <t>Mr RAHUL KUMAR</t>
  </si>
  <si>
    <t>BIHAT-BIHAR-INDIA</t>
  </si>
  <si>
    <t>KAUSHAL KISHOR KAUSHIK</t>
  </si>
  <si>
    <t>VILL+PO-BIHAT, TOLA-GURUDASPUR, WARD-16,DIST.-BEGUSARAI, BIHAR, 851135,,Bihar,India,851135</t>
  </si>
  <si>
    <t>aman2rahul@gmail.com</t>
  </si>
  <si>
    <t>MAHATMA GANDHI HIGH SCHOOL, BIHAT</t>
  </si>
  <si>
    <t>KENDRIYA VIDYALAYA, GARHARA</t>
  </si>
  <si>
    <t>PHYSICS, CHEMISTRY, MATH</t>
  </si>
  <si>
    <t>SOFTWARE DEVELOPMENT AND TESTING</t>
  </si>
  <si>
    <t>CS20S61404105</t>
  </si>
  <si>
    <t>DUC9735932</t>
  </si>
  <si>
    <t>COAP20008252</t>
  </si>
  <si>
    <t>Mr TANMAY NARAYAN JAWKHEDE</t>
  </si>
  <si>
    <t>BEED-MAHARASHTRA-INDIA</t>
  </si>
  <si>
    <t>NARAYAN</t>
  </si>
  <si>
    <t>NEW ST.COLONY,PLOT NO.28,CIDCO,,Maharashtra,India,431001</t>
  </si>
  <si>
    <t>JAWKHEDETANMAY@GMAIL.COM</t>
  </si>
  <si>
    <t>jawkhedetanmay@gmail.com</t>
  </si>
  <si>
    <t>S.B.HIGH SCHOOL,AURNGABAD</t>
  </si>
  <si>
    <t>MAHARASHTRA STATE BOARD OF SECONDARY AND HIGHER SECONDARY EDUCATION</t>
  </si>
  <si>
    <t>DEVGIRI COLLEGE,AURANGABAD</t>
  </si>
  <si>
    <t>SCIENCE AND MATH</t>
  </si>
  <si>
    <t>GOVERNMENT COLLEGE OF ENGINEERING,AURANGABAD</t>
  </si>
  <si>
    <t>GOVERMENT COLLEGE OF ENGINEERING AURANGABAD</t>
  </si>
  <si>
    <t>TATA CONSULATANCY SERVICES</t>
  </si>
  <si>
    <t>assistant software engineer</t>
  </si>
  <si>
    <t>TECHINVENTO PVT LTD</t>
  </si>
  <si>
    <t>software developer</t>
  </si>
  <si>
    <t>CS20S62029169</t>
  </si>
  <si>
    <t>DUC9738764</t>
  </si>
  <si>
    <t>COAP20014907</t>
  </si>
  <si>
    <t>Mr SAUMYA KUMAR DEWANGAN</t>
  </si>
  <si>
    <t>BHILAI-CHHATTISGARH-INDIA</t>
  </si>
  <si>
    <t>KAWAL KUMAR DEWANGAN</t>
  </si>
  <si>
    <t>SEC 01 STREET 02,PROFESSOR COLONY,RAIPUR,Chhattisgarh,India,492001</t>
  </si>
  <si>
    <t>dewanganharsh894@gmail.com</t>
  </si>
  <si>
    <t>KENDRIYA VIDYALAYA 1 RAIPUR</t>
  </si>
  <si>
    <t>CS20S66022258</t>
  </si>
  <si>
    <t>DUC9739153</t>
  </si>
  <si>
    <t>COAP20028563</t>
  </si>
  <si>
    <t>Mr JATIN SINGH</t>
  </si>
  <si>
    <t>DEVENDRA BAHADUR SINGH</t>
  </si>
  <si>
    <t>Village karchhana, post karchhana ,,Prayagraj,Uttar Pradesh,Uttar Pradesh,India,212301</t>
  </si>
  <si>
    <t>honeysinghkrc@gmail.com</t>
  </si>
  <si>
    <t>Maharshi Vidya Mandir</t>
  </si>
  <si>
    <t>IEC CET</t>
  </si>
  <si>
    <t>CS20S63031415</t>
  </si>
  <si>
    <t>DUC9744581</t>
  </si>
  <si>
    <t>COAP20012581</t>
  </si>
  <si>
    <t>Ms Shireesha Govindu</t>
  </si>
  <si>
    <t>RAJANNA SIRCILLA-Telangana-India</t>
  </si>
  <si>
    <t>Narsaiah Govindu</t>
  </si>
  <si>
    <t>H.no : 7-1-82,Subhash Nagar,Rajanna Sircilla,Telangana,India,505301</t>
  </si>
  <si>
    <t>shireesha.govindu@gmail.com</t>
  </si>
  <si>
    <t>Vignan High School</t>
  </si>
  <si>
    <t>SriChaithanya junior Kalasala</t>
  </si>
  <si>
    <t>Telangana State Board</t>
  </si>
  <si>
    <t>JNTUH College Of Engineering, Sultanpur.</t>
  </si>
  <si>
    <t>JNTU College Of Engineering, Hyderabad.</t>
  </si>
  <si>
    <t>CS20S67402107</t>
  </si>
  <si>
    <t>DUC9741458</t>
  </si>
  <si>
    <t>COAP20007106</t>
  </si>
  <si>
    <t>Mr Hanumantappa Budihal</t>
  </si>
  <si>
    <t>Aladaakatti-Karnatka-India</t>
  </si>
  <si>
    <t>Kalingappa Budihal</t>
  </si>
  <si>
    <t>Door No 42 , Lingayath Lane,,At : Aladakatti , Tq : Hirekerur,,Dt : Haveri,,Karnataka,India,581111</t>
  </si>
  <si>
    <t>hanumanth.k.budihal@gmail.com</t>
  </si>
  <si>
    <t>GAJANAN HIGH SCHOOL, VANALLI, SIRSI, Uttara Kannada</t>
  </si>
  <si>
    <t>CES KH Patil PU College, Hirekeru, Haveri</t>
  </si>
  <si>
    <t>Mathematics , Chemistry and Physics.</t>
  </si>
  <si>
    <t>BAPUJI INSTITUTE OF ENGINEERING and TECHNOLOGY, Davangere</t>
  </si>
  <si>
    <t>"Visveswaraiah Technological University,Belgaum"</t>
  </si>
  <si>
    <t>Blakol Studio , Benguluru</t>
  </si>
  <si>
    <t>Senior Developer</t>
  </si>
  <si>
    <t>.Net core Developer and Devops</t>
  </si>
  <si>
    <t>Tata Consultancy Services, Pune</t>
  </si>
  <si>
    <t>CS20S61220066</t>
  </si>
  <si>
    <t>DUC9741927</t>
  </si>
  <si>
    <t>COAP20004342</t>
  </si>
  <si>
    <t>Ms Srishti Keshari</t>
  </si>
  <si>
    <t>Suresh Chandra Keshari</t>
  </si>
  <si>
    <t>B 805, Mangalam Aanchal,Near Ravan Gate,Kalwar Road, Jaipur,Rajasthan,India,302012</t>
  </si>
  <si>
    <t>skeshari09@gmail.com</t>
  </si>
  <si>
    <t>Ryan International School, Ghaziabad</t>
  </si>
  <si>
    <t>Ryan International School, Jaipur</t>
  </si>
  <si>
    <t>Science(Physics, Chemistry, Maths)</t>
  </si>
  <si>
    <t>Banasthali Vidyapith, Rajasthan</t>
  </si>
  <si>
    <t>Research Intern at Defence Research and Development Organization</t>
  </si>
  <si>
    <t>Defence Research and Development Organization, Delhi</t>
  </si>
  <si>
    <t>0-4-28</t>
  </si>
  <si>
    <t>CS20S63019416</t>
  </si>
  <si>
    <t>DUC9743976</t>
  </si>
  <si>
    <t>COAP20028947</t>
  </si>
  <si>
    <t>Mr RAMIT RANJAN</t>
  </si>
  <si>
    <t>SURESH PRASAD SINGH</t>
  </si>
  <si>
    <t>VILL+PO-SHIVNAR(WARD NO-04),PS-MOKAMA,PATNA,Bihar,India,803302</t>
  </si>
  <si>
    <t>ramitrajranjan@gmail.com</t>
  </si>
  <si>
    <t>KENDRIYA VIDYALAYA HFC URVARAK NGR BARAUNI BR</t>
  </si>
  <si>
    <t>PHYSICS,CHEMISTRY,MATHEMATICS,ENGLISH,COMPUTER SCIENCE</t>
  </si>
  <si>
    <t>SURESH GYAN VIHAR UNIVERSITY JAIPUR</t>
  </si>
  <si>
    <t>CS20S63029219</t>
  </si>
  <si>
    <t>DUC9744035</t>
  </si>
  <si>
    <t>COAP20019609</t>
  </si>
  <si>
    <t>Mr Mohit Kumar</t>
  </si>
  <si>
    <t>Ashok Prasad</t>
  </si>
  <si>
    <t>In campus of gyan jyoti kids classes,gola road danapur,patna,Bihar,India,801503</t>
  </si>
  <si>
    <t>mohit.909.kr@gmail.com</t>
  </si>
  <si>
    <t>The Earth Public School</t>
  </si>
  <si>
    <t>Gyan Niketan</t>
  </si>
  <si>
    <t>Physics, Chemistry, Math, English, PHE</t>
  </si>
  <si>
    <t>Bit Mesra</t>
  </si>
  <si>
    <t>CS20S64014075</t>
  </si>
  <si>
    <t>DUC9746418</t>
  </si>
  <si>
    <t>COAP20023149</t>
  </si>
  <si>
    <t>Mr Daksh Pathak</t>
  </si>
  <si>
    <t>Shobhit Kumar Pathak</t>
  </si>
  <si>
    <t>H.NO-1167 ,Sector-13,Vasundhara,Ghaziabad,Uttar Pradesh,India,201012</t>
  </si>
  <si>
    <t>daksh.pathak14@gmail.com</t>
  </si>
  <si>
    <t>Bal Mandir Sr. Sec School</t>
  </si>
  <si>
    <t>Bharti Public School</t>
  </si>
  <si>
    <t>Zakir husain College Of Engg. And Tech.</t>
  </si>
  <si>
    <t>Comp. Engg</t>
  </si>
  <si>
    <t>CS20S68031385</t>
  </si>
  <si>
    <t>DUC9746017</t>
  </si>
  <si>
    <t>COAP20032903</t>
  </si>
  <si>
    <t>Mr ISHIT KULSHRESHTHA</t>
  </si>
  <si>
    <t>LUCKNOW-UTTAR PRADESH-INDIA</t>
  </si>
  <si>
    <t>H N KULSHRESTHA</t>
  </si>
  <si>
    <t>B2/M36, SBI COLONY, SECTOR B,,JANKIPURAM.,LUCKNOW,Uttar Pradesh,India,226024</t>
  </si>
  <si>
    <t>ishit.kulshreshtha@gmail.com</t>
  </si>
  <si>
    <t>cms aliganj</t>
  </si>
  <si>
    <t>CMS ALIGANJ</t>
  </si>
  <si>
    <t>ENG PHY MATHS COMPUTER SCIENCE</t>
  </si>
  <si>
    <t>CS20S65024265</t>
  </si>
  <si>
    <t>DUC9746770</t>
  </si>
  <si>
    <t>COAP20027737</t>
  </si>
  <si>
    <t>Mr Jena Soma Sekhar</t>
  </si>
  <si>
    <t>Jena Gajendra</t>
  </si>
  <si>
    <t>Mig 477,Aphb Colony,,Pedagantyada,Gajuwaka.,Visakhapatnam,Andhrapradesh,India,530044</t>
  </si>
  <si>
    <t>shekhar.dragonfire@gmail.com</t>
  </si>
  <si>
    <t>St.Joseph Secondary School</t>
  </si>
  <si>
    <t>Sri Chaitnaya Junior College</t>
  </si>
  <si>
    <t>Maths,Physics &amp; Chemistry</t>
  </si>
  <si>
    <t>Chaitnaya Engineering College</t>
  </si>
  <si>
    <t>JNTU-K</t>
  </si>
  <si>
    <t>D</t>
  </si>
  <si>
    <t>BPO</t>
  </si>
  <si>
    <t>SmartDrive Systems India Private Limited,Hyderabad.</t>
  </si>
  <si>
    <t>Survillence footage analysis and reporting .</t>
  </si>
  <si>
    <t>CS20S66011208</t>
  </si>
  <si>
    <t>DUC9746471</t>
  </si>
  <si>
    <t>COAP20000315</t>
  </si>
  <si>
    <t>Mr PRITAM BANIK</t>
  </si>
  <si>
    <t>PRADEEP BANIK</t>
  </si>
  <si>
    <t>House-67, phase-2,Kailash puram, Govindpuram,Ghaziabad, 201013,Uttar Pradesh,India,201013</t>
  </si>
  <si>
    <t>pritrika1998@gmail.com</t>
  </si>
  <si>
    <t>Physics, Chemistry, Mathematics, Informatics Practices</t>
  </si>
  <si>
    <t>RAJKIYA ENGINEERING COLLEGE KANNAUJ</t>
  </si>
  <si>
    <t>CS20S68010042</t>
  </si>
  <si>
    <t>DUC9746887</t>
  </si>
  <si>
    <t>COAP20032788</t>
  </si>
  <si>
    <t>Mr Sameer atram</t>
  </si>
  <si>
    <t>Raipur-Chhattishgarh-India</t>
  </si>
  <si>
    <t>Ashwani Kumar Atram</t>
  </si>
  <si>
    <t>Hno G-4,vishal nagar,Raipur,Chhattisgarh,Chhattisgarh,India,492006</t>
  </si>
  <si>
    <t>sam14atram@gmail.com</t>
  </si>
  <si>
    <t>KV NO-2 SHANKAR NAGAR SEC-2 RAIPUR CHHATTISGARH</t>
  </si>
  <si>
    <t>ST PAUL CHURCH H S SCHOOL RAIPUR CHHATTISGARH</t>
  </si>
  <si>
    <t>CS18S31403241</t>
  </si>
  <si>
    <t>DUC9749633</t>
  </si>
  <si>
    <t>COAP20006826</t>
  </si>
  <si>
    <t>Mr Puranjay Arora</t>
  </si>
  <si>
    <t>Sandeep Arora</t>
  </si>
  <si>
    <t>97, Krishna Square 1,Near Celebration Mall,,Punjab,India,143001</t>
  </si>
  <si>
    <t>puranjayarora@gmail.com</t>
  </si>
  <si>
    <t>Spring Dale Senior School</t>
  </si>
  <si>
    <t>Quark Software Inc.</t>
  </si>
  <si>
    <t>Integrating Machine Learning into existing software</t>
  </si>
  <si>
    <t>CS20S68002174</t>
  </si>
  <si>
    <t>DUC9748021</t>
  </si>
  <si>
    <t>COAP20025010</t>
  </si>
  <si>
    <t>Mr Dyavath Harsha Vardhan</t>
  </si>
  <si>
    <t>khammam-Telengana-India</t>
  </si>
  <si>
    <t>Dyavath Mohan</t>
  </si>
  <si>
    <t>Flat no:201,K.R.Residency,Burhanpuram,Telangana,India,507002</t>
  </si>
  <si>
    <t>harshavardhandyavath@gmail.com</t>
  </si>
  <si>
    <t>Sri chaitanya techno school,Vijawada</t>
  </si>
  <si>
    <t>narayana Junior college,Hyderabad</t>
  </si>
  <si>
    <t>Telangana State board of intermediate education</t>
  </si>
  <si>
    <t>Indian institute of information technology,vadodara</t>
  </si>
  <si>
    <t>Indian institute of information technology</t>
  </si>
  <si>
    <t>iviewlabs</t>
  </si>
  <si>
    <t>Sofware developer</t>
  </si>
  <si>
    <t>0-3-28</t>
  </si>
  <si>
    <t>CS20S67405010</t>
  </si>
  <si>
    <t>DUC9749007</t>
  </si>
  <si>
    <t>COAP20001624</t>
  </si>
  <si>
    <t>Mokama-Bihar-India</t>
  </si>
  <si>
    <t>Ajeet Kumar</t>
  </si>
  <si>
    <t>Vill- lakhanpura ,P.s.- bakhtiarpur,Distt- patna, Bihar,,Bihar,India,803202</t>
  </si>
  <si>
    <t>rohitk09011997@gmail.com</t>
  </si>
  <si>
    <t>VBPS</t>
  </si>
  <si>
    <t>Physics, chemistry,maths</t>
  </si>
  <si>
    <t>Jadavpur university</t>
  </si>
  <si>
    <t>CS20S64013115</t>
  </si>
  <si>
    <t>DUC9750157</t>
  </si>
  <si>
    <t>COAP20005141</t>
  </si>
  <si>
    <t>Mr Sagar B Dollin</t>
  </si>
  <si>
    <t>Vijayapura-Karnataka-India</t>
  </si>
  <si>
    <t>Basappa S Dollin</t>
  </si>
  <si>
    <t>Sagar B Dollin c/o B S Dollin ,Hugar Plot,ward no. 34, Opposite to Sainik School,Vijayapura,Karnataka,India,586102</t>
  </si>
  <si>
    <t>sagardollin@gmail.com</t>
  </si>
  <si>
    <t>Kendriya Vidyalaya, Bijapur</t>
  </si>
  <si>
    <t>PCMC(Phy,chem,Math,Comp Sci)</t>
  </si>
  <si>
    <t>REVA University, Bengaluru</t>
  </si>
  <si>
    <t>REVA University(DEEMED/AUTONOMOUS)</t>
  </si>
  <si>
    <t>CS20S61212241</t>
  </si>
  <si>
    <t>DUC9749544</t>
  </si>
  <si>
    <t>GATE ID</t>
  </si>
  <si>
    <t>GATE Stream</t>
  </si>
  <si>
    <t>Btech Stream</t>
  </si>
  <si>
    <t>Mtech Stream</t>
  </si>
  <si>
    <t>Corrected Gate ID</t>
  </si>
  <si>
    <t>20S68009004</t>
  </si>
  <si>
    <t>CS19S36038072</t>
  </si>
  <si>
    <t>Eligible for COAP</t>
  </si>
  <si>
    <t>N</t>
  </si>
  <si>
    <t>Y</t>
  </si>
  <si>
    <t>C</t>
  </si>
  <si>
    <t>CS20S66020334</t>
  </si>
  <si>
    <t>CS20S61402025</t>
  </si>
  <si>
    <t>CS20S68031578</t>
  </si>
  <si>
    <t>CS20S62003661</t>
  </si>
  <si>
    <t>CS20S63037233</t>
  </si>
  <si>
    <t>CS19S35010287</t>
  </si>
  <si>
    <t>Application Seq No( Our Institute Generated Number)</t>
  </si>
  <si>
    <t>Applicant Name</t>
  </si>
  <si>
    <r>
      <t xml:space="preserve">GATE Reg No </t>
    </r>
    <r>
      <rPr>
        <b/>
        <u/>
        <sz val="11"/>
        <color indexed="12"/>
        <rFont val="Arial"/>
        <family val="2"/>
      </rPr>
      <t>(Without Paper Code)</t>
    </r>
  </si>
  <si>
    <t>GATE Paper Code</t>
  </si>
  <si>
    <t>GATE Score</t>
  </si>
  <si>
    <t>Gate with paperCode</t>
  </si>
  <si>
    <t>CS20S66005451</t>
  </si>
  <si>
    <t>CS20S68031478</t>
  </si>
  <si>
    <t>CS20S65015112</t>
  </si>
  <si>
    <t>CS20S61411091</t>
  </si>
  <si>
    <t>CS20S63028194</t>
  </si>
  <si>
    <t>CS20S63028229</t>
  </si>
  <si>
    <t>CS20S68035090</t>
  </si>
  <si>
    <t>CS20S64019002</t>
  </si>
  <si>
    <t>CS20S65009505</t>
  </si>
  <si>
    <t>CS20S64015268</t>
  </si>
  <si>
    <t>CS19S35004116</t>
  </si>
  <si>
    <t>CS20S61405392</t>
  </si>
  <si>
    <t>CS20S66052352</t>
  </si>
  <si>
    <t>CS20S67124037</t>
  </si>
  <si>
    <t>CS20S66034059</t>
  </si>
  <si>
    <t>CS20S66039023</t>
  </si>
  <si>
    <t>CS20S64037251</t>
  </si>
  <si>
    <t>CS20S62054564</t>
  </si>
  <si>
    <t>CS20S62067345</t>
  </si>
  <si>
    <t>CS20S62061042</t>
  </si>
  <si>
    <t>CS20S62029392</t>
  </si>
  <si>
    <t>CS20S63033822</t>
  </si>
  <si>
    <t>CS20S66016067</t>
  </si>
  <si>
    <t>CS20S62070380</t>
  </si>
  <si>
    <t>CS20S68009004</t>
  </si>
  <si>
    <t>CS20S62054436</t>
  </si>
  <si>
    <t>CS20S65003092</t>
  </si>
  <si>
    <t>CS20S66017007</t>
  </si>
  <si>
    <t>CS19S37021085</t>
  </si>
  <si>
    <t>CS20S62005242</t>
  </si>
  <si>
    <t>CS20S65012130</t>
  </si>
  <si>
    <t>CS20S61401842</t>
  </si>
  <si>
    <t>CS20S63013564</t>
  </si>
  <si>
    <t>CS20S62067579</t>
  </si>
  <si>
    <t>CS20S65028098</t>
  </si>
  <si>
    <t>CS20S63041251</t>
  </si>
  <si>
    <t>CS20S64031127</t>
  </si>
  <si>
    <t>CS20S66039072</t>
  </si>
  <si>
    <t>CS20S63010086</t>
  </si>
  <si>
    <t>CS20S61405162</t>
  </si>
  <si>
    <t>Legend in Eligible:</t>
  </si>
  <si>
    <t>Y =</t>
  </si>
  <si>
    <t>All data correct</t>
  </si>
  <si>
    <t>Gate Number Corrected</t>
  </si>
  <si>
    <t>Ineligible due to incomplete data</t>
  </si>
  <si>
    <t>Not eligible due to other reasons</t>
  </si>
  <si>
    <t>Some entries are highlighted as the gate number was missing paper code, and was corrected</t>
  </si>
  <si>
    <t>CS20S61404611</t>
  </si>
  <si>
    <t>CS20S66035010</t>
  </si>
  <si>
    <t>Formatted data for Code:</t>
  </si>
  <si>
    <t>coap_id= A,</t>
  </si>
  <si>
    <t>gate_score= B,</t>
  </si>
  <si>
    <t>appl_id= C,</t>
  </si>
  <si>
    <t>name= D,</t>
  </si>
  <si>
    <t>gender= E,</t>
  </si>
  <si>
    <t>category= F,</t>
  </si>
  <si>
    <t>disabled_flg= G,</t>
  </si>
  <si>
    <t>gate_id= H,</t>
  </si>
  <si>
    <t>btech_score_1 = I,</t>
  </si>
  <si>
    <t>btech_score_2 = J</t>
  </si>
  <si>
    <t>registered_email_address = K</t>
  </si>
  <si>
    <t>Mobile = L</t>
  </si>
  <si>
    <t>GATE_Stream    = M</t>
  </si>
  <si>
    <t>Btech_Stream = N</t>
  </si>
  <si>
    <t>B</t>
  </si>
  <si>
    <t>F</t>
  </si>
  <si>
    <t>G</t>
  </si>
  <si>
    <t>H</t>
  </si>
  <si>
    <t>J</t>
  </si>
  <si>
    <t>K</t>
  </si>
  <si>
    <t>L</t>
  </si>
  <si>
    <t>M</t>
  </si>
  <si>
    <t>COAP2000068678</t>
  </si>
  <si>
    <t>COAP2000806690</t>
  </si>
  <si>
    <t>COAP2000134281</t>
  </si>
  <si>
    <t>COAP2000256562</t>
  </si>
  <si>
    <t>COAP2001082823</t>
  </si>
  <si>
    <t>COAP2000021612</t>
  </si>
  <si>
    <t>COAP2000030418</t>
  </si>
  <si>
    <t>COAP2000270612</t>
  </si>
  <si>
    <t>COAP2001230744</t>
  </si>
  <si>
    <t>COAP2000592022</t>
  </si>
  <si>
    <t>COAP2000313512</t>
  </si>
  <si>
    <t>COAP2000010276</t>
  </si>
  <si>
    <t>COAP2000079598</t>
  </si>
  <si>
    <t>COAP2000457700</t>
  </si>
  <si>
    <t>CS20S6304308211</t>
  </si>
  <si>
    <t>CS20S6121623512</t>
  </si>
  <si>
    <t>CS20S6801014313</t>
  </si>
  <si>
    <t>CS20S6604719431</t>
  </si>
  <si>
    <t>CS20S6302924841</t>
  </si>
  <si>
    <t>CS20S6207631833</t>
  </si>
  <si>
    <t>CS20S6205526345</t>
  </si>
  <si>
    <t>CS20S6602013122</t>
  </si>
  <si>
    <t>CS20S6800301816</t>
  </si>
  <si>
    <t>CS20S6140298021</t>
  </si>
  <si>
    <t>CS20S6500943424</t>
  </si>
  <si>
    <t>CS20S6201038589</t>
  </si>
  <si>
    <t>CS20S6502607729</t>
  </si>
  <si>
    <t>CS20S6605311610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</si>
</sst>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rgb="FF000000"/>
      <name val="Calibri"/>
    </font>
    <font>
      <b/>
      <sz val="11"/>
      <name val="Calibri"/>
    </font>
    <font>
      <b/>
      <sz val="11"/>
      <color rgb="FF000000"/>
      <name val="Calibri"/>
    </font>
    <font>
      <sz val="11"/>
      <color theme="1"/>
      <name val="Calibri"/>
    </font>
    <font>
      <sz val="11"/>
      <color theme="1"/>
      <name val="Calibri"/>
    </font>
    <font>
      <sz val="11"/>
      <name val="Calibri"/>
    </font>
    <font>
      <sz val="11"/>
      <color theme="1"/>
      <name val="Calibri"/>
      <family val="2"/>
    </font>
    <font>
      <b/>
      <sz val="11"/>
      <color theme="1"/>
      <name val="Calibri"/>
      <family val="2"/>
    </font>
    <font>
      <b/>
      <sz val="11"/>
      <color rgb="FF000000"/>
      <name val="Calibri"/>
      <family val="2"/>
    </font>
    <font>
      <sz val="11"/>
      <color rgb="FFFF0000"/>
      <name val="Calibri"/>
      <family val="2"/>
    </font>
    <font>
      <sz val="11"/>
      <color rgb="FF000000"/>
      <name val="Calibri"/>
      <family val="2"/>
    </font>
    <font>
      <b/>
      <sz val="11"/>
      <color indexed="12"/>
      <name val="Arial"/>
      <family val="2"/>
    </font>
    <font>
      <b/>
      <u/>
      <sz val="11"/>
      <color indexed="12"/>
      <name val="Arial"/>
      <family val="2"/>
    </font>
    <font>
      <b/>
      <sz val="11"/>
      <color rgb="FFFF0000"/>
      <name val="Calibri"/>
      <family val="2"/>
    </font>
    <font>
      <sz val="11"/>
      <name val="Calibri"/>
      <family val="2"/>
    </font>
    <font>
      <sz val="11"/>
      <color rgb="FF263238"/>
      <name val="Arial"/>
      <family val="2"/>
    </font>
  </fonts>
  <fills count="8">
    <fill>
      <patternFill patternType="none"/>
    </fill>
    <fill>
      <patternFill patternType="gray125"/>
    </fill>
    <fill>
      <patternFill patternType="solid">
        <fgColor rgb="FFB6D7A8"/>
        <bgColor rgb="FFB6D7A8"/>
      </patternFill>
    </fill>
    <fill>
      <patternFill patternType="solid">
        <fgColor rgb="FFFFF2CC"/>
        <bgColor rgb="FFFFF2C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00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xf>
    <xf numFmtId="164" fontId="2" fillId="0" borderId="0" xfId="0" applyNumberFormat="1" applyFont="1" applyAlignment="1">
      <alignment horizontal="center"/>
    </xf>
    <xf numFmtId="0" fontId="3" fillId="0" borderId="0" xfId="0" applyFont="1" applyAlignment="1"/>
    <xf numFmtId="0" fontId="3" fillId="0" borderId="0" xfId="0" applyFont="1" applyAlignment="1">
      <alignment horizontal="right"/>
    </xf>
    <xf numFmtId="164" fontId="0" fillId="0" borderId="0" xfId="0" applyNumberFormat="1" applyFont="1" applyAlignment="1">
      <alignment horizontal="right"/>
    </xf>
    <xf numFmtId="0" fontId="4" fillId="0" borderId="0" xfId="0" applyFont="1"/>
    <xf numFmtId="164" fontId="3" fillId="0" borderId="0" xfId="0" applyNumberFormat="1" applyFont="1" applyAlignment="1"/>
    <xf numFmtId="164" fontId="0" fillId="0" borderId="0" xfId="0" applyNumberFormat="1" applyFont="1" applyAlignment="1"/>
    <xf numFmtId="0" fontId="5" fillId="2" borderId="0" xfId="0" applyFont="1" applyFill="1"/>
    <xf numFmtId="164" fontId="0" fillId="2" borderId="0" xfId="0" applyNumberFormat="1" applyFont="1" applyFill="1" applyAlignment="1"/>
    <xf numFmtId="0" fontId="4" fillId="2" borderId="0" xfId="0" applyFont="1" applyFill="1"/>
    <xf numFmtId="14" fontId="0" fillId="2" borderId="0" xfId="0" applyNumberFormat="1" applyFont="1" applyFill="1" applyAlignment="1"/>
    <xf numFmtId="0" fontId="5" fillId="2" borderId="1" xfId="0" applyFont="1" applyFill="1" applyBorder="1"/>
    <xf numFmtId="0" fontId="5" fillId="3" borderId="0" xfId="0" applyFont="1" applyFill="1"/>
    <xf numFmtId="164" fontId="0" fillId="3" borderId="0" xfId="0" applyNumberFormat="1" applyFont="1" applyFill="1" applyAlignment="1"/>
    <xf numFmtId="0" fontId="4" fillId="3" borderId="0" xfId="0" applyFont="1" applyFill="1"/>
    <xf numFmtId="14" fontId="0" fillId="0" borderId="0" xfId="0" applyNumberFormat="1" applyFont="1" applyAlignment="1"/>
    <xf numFmtId="0" fontId="3" fillId="0" borderId="0" xfId="0" applyFont="1" applyAlignment="1"/>
    <xf numFmtId="0" fontId="0" fillId="0" borderId="0" xfId="0" applyFont="1" applyAlignment="1">
      <alignment wrapText="1"/>
    </xf>
    <xf numFmtId="0" fontId="7" fillId="0" borderId="0" xfId="0" applyFont="1"/>
    <xf numFmtId="164" fontId="8" fillId="0" borderId="0" xfId="0" applyNumberFormat="1" applyFont="1" applyAlignment="1"/>
    <xf numFmtId="0" fontId="8" fillId="0" borderId="0" xfId="0" applyFont="1" applyAlignment="1"/>
    <xf numFmtId="0" fontId="7" fillId="4" borderId="2" xfId="0" applyFont="1" applyFill="1" applyBorder="1"/>
    <xf numFmtId="0" fontId="4" fillId="5" borderId="2" xfId="0" applyFont="1" applyFill="1" applyBorder="1"/>
    <xf numFmtId="0" fontId="0" fillId="5" borderId="2" xfId="0" applyFont="1" applyFill="1" applyBorder="1" applyAlignment="1"/>
    <xf numFmtId="164" fontId="0" fillId="5" borderId="2" xfId="0" applyNumberFormat="1" applyFont="1" applyFill="1" applyBorder="1" applyAlignment="1"/>
    <xf numFmtId="14" fontId="0" fillId="5" borderId="2" xfId="0" applyNumberFormat="1" applyFont="1" applyFill="1" applyBorder="1" applyAlignment="1"/>
    <xf numFmtId="0" fontId="6" fillId="5" borderId="2" xfId="0" applyFont="1" applyFill="1" applyBorder="1"/>
    <xf numFmtId="0" fontId="4" fillId="6" borderId="2" xfId="0" applyFont="1" applyFill="1" applyBorder="1"/>
    <xf numFmtId="0" fontId="6" fillId="6" borderId="2" xfId="0" applyFont="1" applyFill="1" applyBorder="1"/>
    <xf numFmtId="0" fontId="0" fillId="6" borderId="2" xfId="0" applyFont="1" applyFill="1" applyBorder="1" applyAlignment="1"/>
    <xf numFmtId="164" fontId="0" fillId="6" borderId="2" xfId="0" applyNumberFormat="1" applyFont="1" applyFill="1" applyBorder="1" applyAlignment="1"/>
    <xf numFmtId="14" fontId="0" fillId="6" borderId="2" xfId="0" applyNumberFormat="1" applyFont="1" applyFill="1" applyBorder="1" applyAlignment="1"/>
    <xf numFmtId="0" fontId="9" fillId="6" borderId="2" xfId="0" applyFont="1" applyFill="1" applyBorder="1"/>
    <xf numFmtId="0" fontId="10" fillId="0" borderId="0" xfId="0" applyFont="1" applyAlignment="1"/>
    <xf numFmtId="0" fontId="10" fillId="5" borderId="2" xfId="0" applyFont="1" applyFill="1" applyBorder="1" applyAlignment="1"/>
    <xf numFmtId="0" fontId="9" fillId="0" borderId="0" xfId="0" applyFont="1"/>
    <xf numFmtId="0" fontId="4" fillId="7" borderId="0" xfId="0" applyFont="1" applyFill="1"/>
    <xf numFmtId="0" fontId="0" fillId="7" borderId="0" xfId="0" applyFont="1" applyFill="1" applyAlignment="1"/>
    <xf numFmtId="164" fontId="0" fillId="7" borderId="0" xfId="0" applyNumberFormat="1" applyFont="1" applyFill="1" applyAlignment="1"/>
    <xf numFmtId="0" fontId="10" fillId="7" borderId="0" xfId="0" applyFont="1" applyFill="1" applyAlignment="1"/>
    <xf numFmtId="0" fontId="10" fillId="0" borderId="1" xfId="0" applyFont="1" applyFill="1" applyBorder="1" applyAlignment="1"/>
    <xf numFmtId="0" fontId="11" fillId="0" borderId="2" xfId="0" applyFont="1" applyBorder="1" applyAlignment="1">
      <alignment horizontal="center" vertical="center" wrapText="1"/>
    </xf>
    <xf numFmtId="0" fontId="11" fillId="0" borderId="2" xfId="0" applyFont="1" applyBorder="1" applyAlignment="1">
      <alignment horizontal="center" vertical="center"/>
    </xf>
    <xf numFmtId="0" fontId="9" fillId="0" borderId="0" xfId="0" applyFont="1" applyAlignment="1"/>
    <xf numFmtId="164" fontId="9" fillId="0" borderId="0" xfId="0" applyNumberFormat="1" applyFont="1" applyAlignment="1"/>
    <xf numFmtId="0" fontId="13" fillId="0" borderId="0" xfId="0" applyFont="1"/>
    <xf numFmtId="0" fontId="13" fillId="6" borderId="2" xfId="0" applyFont="1" applyFill="1" applyBorder="1"/>
    <xf numFmtId="0" fontId="9" fillId="6" borderId="2" xfId="0" applyFont="1" applyFill="1" applyBorder="1" applyAlignment="1"/>
    <xf numFmtId="164" fontId="9" fillId="6" borderId="2" xfId="0" applyNumberFormat="1" applyFont="1" applyFill="1" applyBorder="1" applyAlignment="1"/>
    <xf numFmtId="0" fontId="14" fillId="7" borderId="0" xfId="0" applyFont="1" applyFill="1" applyAlignment="1"/>
    <xf numFmtId="0" fontId="14" fillId="7" borderId="0" xfId="0" applyFont="1" applyFill="1"/>
    <xf numFmtId="164" fontId="14" fillId="7" borderId="0" xfId="0" applyNumberFormat="1" applyFont="1" applyFill="1" applyAlignment="1"/>
    <xf numFmtId="0" fontId="15"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AA72-3687-490C-8818-B501E7A707F3}">
  <dimension ref="A1:N16"/>
  <sheetViews>
    <sheetView tabSelected="1" workbookViewId="0">
      <selection activeCell="A17" sqref="A17:XFD1407"/>
    </sheetView>
  </sheetViews>
  <sheetFormatPr baseColWidth="10" defaultColWidth="8.83203125" defaultRowHeight="15" x14ac:dyDescent="0.2"/>
  <cols>
    <col min="1" max="1" width="23" customWidth="1"/>
    <col min="2" max="2" width="15.1640625" customWidth="1"/>
    <col min="3" max="3" width="13.5" customWidth="1"/>
    <col min="4" max="4" width="30.33203125" customWidth="1"/>
    <col min="5" max="5" width="17.33203125" customWidth="1"/>
    <col min="6" max="6" width="26.5" customWidth="1"/>
    <col min="7" max="7" width="16.5" customWidth="1"/>
    <col min="8" max="8" width="15.6640625" customWidth="1"/>
    <col min="9" max="9" width="17.6640625" customWidth="1"/>
    <col min="10" max="10" width="15.83203125" customWidth="1"/>
    <col min="11" max="11" width="21.5" customWidth="1"/>
    <col min="12" max="12" width="13.6640625" customWidth="1"/>
    <col min="13" max="13" width="12.5" customWidth="1"/>
    <col min="14" max="14" width="33.5" customWidth="1"/>
  </cols>
  <sheetData>
    <row r="1" spans="1:14" x14ac:dyDescent="0.2">
      <c r="A1">
        <v>1416</v>
      </c>
      <c r="B1" s="6">
        <v>1416</v>
      </c>
      <c r="C1" s="6">
        <v>1416</v>
      </c>
      <c r="D1" s="6">
        <v>1415</v>
      </c>
      <c r="E1" s="6">
        <v>1416</v>
      </c>
      <c r="F1" s="6">
        <v>1416</v>
      </c>
      <c r="G1" s="6">
        <v>1416</v>
      </c>
      <c r="I1" s="6">
        <v>417</v>
      </c>
      <c r="J1" s="6">
        <v>999</v>
      </c>
      <c r="K1" s="6">
        <v>1416</v>
      </c>
      <c r="L1">
        <v>1416</v>
      </c>
      <c r="M1" s="6">
        <v>1416</v>
      </c>
      <c r="N1" s="6">
        <v>1416</v>
      </c>
    </row>
    <row r="2" spans="1:14" x14ac:dyDescent="0.2">
      <c r="A2" s="22" t="s">
        <v>0</v>
      </c>
      <c r="B2" s="20" t="s">
        <v>1</v>
      </c>
      <c r="C2" s="20" t="s">
        <v>2</v>
      </c>
      <c r="D2" s="20" t="s">
        <v>3</v>
      </c>
      <c r="E2" s="20" t="s">
        <v>4</v>
      </c>
      <c r="F2" s="20" t="s">
        <v>6</v>
      </c>
      <c r="G2" s="20" t="s">
        <v>10</v>
      </c>
      <c r="H2" s="22" t="s">
        <v>17477</v>
      </c>
      <c r="I2" s="20" t="s">
        <v>64</v>
      </c>
      <c r="J2" s="20" t="s">
        <v>67</v>
      </c>
      <c r="K2" s="20" t="s">
        <v>13</v>
      </c>
      <c r="L2" s="22" t="s">
        <v>14</v>
      </c>
      <c r="M2" s="23" t="s">
        <v>17474</v>
      </c>
      <c r="N2" s="23" t="s">
        <v>17475</v>
      </c>
    </row>
    <row r="3" spans="1:14" x14ac:dyDescent="0.2">
      <c r="A3" t="s">
        <v>17568</v>
      </c>
      <c r="B3" s="6">
        <v>787</v>
      </c>
      <c r="C3" s="6">
        <v>1</v>
      </c>
      <c r="D3" s="55" t="s">
        <v>17562</v>
      </c>
      <c r="E3" s="6" t="s">
        <v>144</v>
      </c>
      <c r="F3" s="6" t="s">
        <v>146</v>
      </c>
      <c r="G3" s="6" t="s">
        <v>149</v>
      </c>
      <c r="H3" t="s">
        <v>17582</v>
      </c>
      <c r="I3" s="6">
        <v>77.040000000000006</v>
      </c>
      <c r="K3" s="6"/>
      <c r="M3" s="6" t="s">
        <v>173</v>
      </c>
      <c r="N3" s="6" t="s">
        <v>166</v>
      </c>
    </row>
    <row r="4" spans="1:14" x14ac:dyDescent="0.2">
      <c r="A4" t="s">
        <v>17569</v>
      </c>
      <c r="B4" s="6">
        <v>783</v>
      </c>
      <c r="C4" s="6">
        <v>2</v>
      </c>
      <c r="D4" s="55" t="s">
        <v>17564</v>
      </c>
      <c r="E4" s="6" t="s">
        <v>144</v>
      </c>
      <c r="F4" s="6" t="s">
        <v>180</v>
      </c>
      <c r="G4" s="6" t="s">
        <v>149</v>
      </c>
      <c r="H4" t="s">
        <v>17583</v>
      </c>
      <c r="J4" s="6">
        <v>88.1</v>
      </c>
      <c r="K4" s="6"/>
      <c r="M4" s="6" t="s">
        <v>173</v>
      </c>
      <c r="N4" s="6" t="s">
        <v>533</v>
      </c>
    </row>
    <row r="5" spans="1:14" x14ac:dyDescent="0.2">
      <c r="A5" t="s">
        <v>17570</v>
      </c>
      <c r="B5" s="6">
        <v>779</v>
      </c>
      <c r="C5" s="6">
        <v>3</v>
      </c>
      <c r="D5" s="55" t="s">
        <v>17561</v>
      </c>
      <c r="E5" s="6" t="s">
        <v>144</v>
      </c>
      <c r="F5" s="6" t="s">
        <v>180</v>
      </c>
      <c r="G5" s="6" t="s">
        <v>149</v>
      </c>
      <c r="H5" t="s">
        <v>17584</v>
      </c>
      <c r="J5" s="6">
        <v>91.3</v>
      </c>
      <c r="K5" s="6"/>
      <c r="M5" s="6" t="s">
        <v>173</v>
      </c>
      <c r="N5" s="6" t="s">
        <v>493</v>
      </c>
    </row>
    <row r="6" spans="1:14" x14ac:dyDescent="0.2">
      <c r="A6" t="s">
        <v>17571</v>
      </c>
      <c r="B6" s="6">
        <v>772</v>
      </c>
      <c r="C6" s="6">
        <v>4</v>
      </c>
      <c r="D6" s="55" t="s">
        <v>17563</v>
      </c>
      <c r="E6" s="6" t="s">
        <v>144</v>
      </c>
      <c r="F6" s="6" t="s">
        <v>180</v>
      </c>
      <c r="G6" s="6" t="s">
        <v>149</v>
      </c>
      <c r="H6" t="s">
        <v>17585</v>
      </c>
      <c r="J6" s="6">
        <v>71.7</v>
      </c>
      <c r="K6" s="6"/>
      <c r="M6" s="6" t="s">
        <v>173</v>
      </c>
      <c r="N6" s="6" t="s">
        <v>533</v>
      </c>
    </row>
    <row r="7" spans="1:14" x14ac:dyDescent="0.2">
      <c r="A7" t="s">
        <v>17572</v>
      </c>
      <c r="B7" s="6">
        <v>756</v>
      </c>
      <c r="C7" s="6">
        <v>5</v>
      </c>
      <c r="D7" s="55" t="s">
        <v>1034</v>
      </c>
      <c r="E7" s="6" t="s">
        <v>144</v>
      </c>
      <c r="F7" s="6" t="s">
        <v>180</v>
      </c>
      <c r="G7" s="6" t="s">
        <v>149</v>
      </c>
      <c r="H7" t="s">
        <v>17586</v>
      </c>
      <c r="J7" s="6">
        <v>88.3</v>
      </c>
      <c r="K7" s="6"/>
      <c r="M7" s="6" t="s">
        <v>173</v>
      </c>
      <c r="N7" s="6" t="s">
        <v>263</v>
      </c>
    </row>
    <row r="8" spans="1:14" x14ac:dyDescent="0.2">
      <c r="A8" t="s">
        <v>17573</v>
      </c>
      <c r="B8" s="6">
        <v>748</v>
      </c>
      <c r="C8" s="6">
        <v>6</v>
      </c>
      <c r="D8" s="55" t="s">
        <v>17164</v>
      </c>
      <c r="E8" s="6" t="s">
        <v>144</v>
      </c>
      <c r="F8" s="6" t="s">
        <v>180</v>
      </c>
      <c r="G8" s="6" t="s">
        <v>149</v>
      </c>
      <c r="H8" t="s">
        <v>17587</v>
      </c>
      <c r="J8" s="6">
        <v>94.3</v>
      </c>
      <c r="K8" s="6"/>
      <c r="M8" s="6" t="s">
        <v>173</v>
      </c>
      <c r="N8" s="6" t="s">
        <v>460</v>
      </c>
    </row>
    <row r="9" spans="1:14" x14ac:dyDescent="0.2">
      <c r="A9" t="s">
        <v>17574</v>
      </c>
      <c r="B9" s="6">
        <v>713</v>
      </c>
      <c r="C9" s="6">
        <v>7</v>
      </c>
      <c r="D9" s="55" t="s">
        <v>17567</v>
      </c>
      <c r="E9" s="6" t="s">
        <v>144</v>
      </c>
      <c r="F9" s="6" t="s">
        <v>316</v>
      </c>
      <c r="G9" s="6" t="s">
        <v>149</v>
      </c>
      <c r="H9" t="s">
        <v>17588</v>
      </c>
      <c r="J9" s="6">
        <v>61.4</v>
      </c>
      <c r="K9" s="6"/>
      <c r="M9" s="6" t="s">
        <v>173</v>
      </c>
      <c r="N9" s="6" t="s">
        <v>263</v>
      </c>
    </row>
    <row r="10" spans="1:14" x14ac:dyDescent="0.2">
      <c r="A10" t="s">
        <v>17575</v>
      </c>
      <c r="B10" s="6">
        <v>698</v>
      </c>
      <c r="C10" s="6">
        <v>8</v>
      </c>
      <c r="D10" s="55" t="s">
        <v>17483</v>
      </c>
      <c r="E10" s="6" t="s">
        <v>385</v>
      </c>
      <c r="F10" s="6" t="s">
        <v>180</v>
      </c>
      <c r="G10" s="6" t="s">
        <v>149</v>
      </c>
      <c r="H10" t="s">
        <v>17589</v>
      </c>
      <c r="I10" s="6">
        <v>80.739999999999995</v>
      </c>
      <c r="K10" s="6"/>
      <c r="M10" s="6" t="s">
        <v>173</v>
      </c>
      <c r="N10" s="6" t="s">
        <v>402</v>
      </c>
    </row>
    <row r="11" spans="1:14" x14ac:dyDescent="0.2">
      <c r="A11" t="s">
        <v>17576</v>
      </c>
      <c r="B11" s="6">
        <v>674</v>
      </c>
      <c r="C11" s="6">
        <v>9</v>
      </c>
      <c r="D11" s="55" t="s">
        <v>17481</v>
      </c>
      <c r="E11" s="6" t="s">
        <v>144</v>
      </c>
      <c r="F11" s="6" t="s">
        <v>180</v>
      </c>
      <c r="G11" s="6" t="s">
        <v>149</v>
      </c>
      <c r="H11" t="s">
        <v>17590</v>
      </c>
      <c r="J11" s="6">
        <v>93.2</v>
      </c>
      <c r="K11" s="6"/>
      <c r="M11" s="6" t="s">
        <v>173</v>
      </c>
      <c r="N11" s="6" t="s">
        <v>658</v>
      </c>
    </row>
    <row r="12" spans="1:14" x14ac:dyDescent="0.2">
      <c r="A12" t="s">
        <v>17577</v>
      </c>
      <c r="B12" s="6">
        <v>663</v>
      </c>
      <c r="C12" s="6">
        <v>10</v>
      </c>
      <c r="D12" s="55" t="s">
        <v>17565</v>
      </c>
      <c r="E12" s="6" t="s">
        <v>144</v>
      </c>
      <c r="F12" s="6" t="s">
        <v>316</v>
      </c>
      <c r="G12" s="6" t="s">
        <v>149</v>
      </c>
      <c r="H12" t="s">
        <v>17591</v>
      </c>
      <c r="J12" s="6">
        <v>76.400000000000006</v>
      </c>
      <c r="K12" s="6"/>
      <c r="M12" s="6" t="s">
        <v>173</v>
      </c>
      <c r="N12" s="6" t="s">
        <v>402</v>
      </c>
    </row>
    <row r="13" spans="1:14" x14ac:dyDescent="0.2">
      <c r="A13" t="s">
        <v>17578</v>
      </c>
      <c r="B13" s="6">
        <v>570</v>
      </c>
      <c r="C13" s="6">
        <v>11</v>
      </c>
      <c r="D13" s="55" t="s">
        <v>17400</v>
      </c>
      <c r="E13" s="6" t="s">
        <v>144</v>
      </c>
      <c r="F13" s="6" t="s">
        <v>180</v>
      </c>
      <c r="G13" s="6" t="s">
        <v>149</v>
      </c>
      <c r="H13" t="s">
        <v>17592</v>
      </c>
      <c r="J13" s="6">
        <v>72</v>
      </c>
      <c r="K13" s="6"/>
      <c r="M13" s="6" t="s">
        <v>173</v>
      </c>
      <c r="N13" s="6" t="s">
        <v>191</v>
      </c>
    </row>
    <row r="14" spans="1:14" x14ac:dyDescent="0.2">
      <c r="A14" t="s">
        <v>17579</v>
      </c>
      <c r="B14" s="6">
        <v>535</v>
      </c>
      <c r="C14" s="6">
        <v>12</v>
      </c>
      <c r="D14" s="55" t="s">
        <v>17560</v>
      </c>
      <c r="E14" s="6" t="s">
        <v>144</v>
      </c>
      <c r="F14" s="6" t="s">
        <v>235</v>
      </c>
      <c r="G14" s="6" t="s">
        <v>149</v>
      </c>
      <c r="H14" t="s">
        <v>17593</v>
      </c>
      <c r="J14" s="6">
        <v>76.400000000000006</v>
      </c>
      <c r="K14" s="6"/>
      <c r="M14" s="6" t="s">
        <v>173</v>
      </c>
      <c r="N14" s="6" t="s">
        <v>370</v>
      </c>
    </row>
    <row r="15" spans="1:14" x14ac:dyDescent="0.2">
      <c r="A15" t="s">
        <v>17580</v>
      </c>
      <c r="B15" s="6">
        <v>469</v>
      </c>
      <c r="C15" s="6">
        <v>13</v>
      </c>
      <c r="D15" s="55" t="s">
        <v>210</v>
      </c>
      <c r="E15" s="6" t="s">
        <v>144</v>
      </c>
      <c r="F15" s="6" t="s">
        <v>235</v>
      </c>
      <c r="G15" s="6" t="s">
        <v>149</v>
      </c>
      <c r="H15" t="s">
        <v>17594</v>
      </c>
      <c r="I15" s="6">
        <v>68.290000000000006</v>
      </c>
      <c r="K15" s="6"/>
      <c r="M15" s="6" t="s">
        <v>173</v>
      </c>
      <c r="N15" s="6" t="s">
        <v>263</v>
      </c>
    </row>
    <row r="16" spans="1:14" x14ac:dyDescent="0.2">
      <c r="A16" t="s">
        <v>17581</v>
      </c>
      <c r="B16" s="6">
        <v>278</v>
      </c>
      <c r="C16" s="6">
        <v>14</v>
      </c>
      <c r="D16" s="55" t="s">
        <v>17566</v>
      </c>
      <c r="E16" s="6" t="s">
        <v>144</v>
      </c>
      <c r="F16" s="6" t="s">
        <v>235</v>
      </c>
      <c r="G16" s="6" t="s">
        <v>149</v>
      </c>
      <c r="H16" t="s">
        <v>17595</v>
      </c>
      <c r="J16" s="6">
        <v>79</v>
      </c>
      <c r="K16" s="6"/>
      <c r="M16" s="6" t="s">
        <v>173</v>
      </c>
      <c r="N16" s="6" t="s">
        <v>263</v>
      </c>
    </row>
  </sheetData>
  <sortState ref="A3:N16">
    <sortCondition descending="1"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U1418"/>
  <sheetViews>
    <sheetView topLeftCell="G1" workbookViewId="0">
      <selection activeCell="H1" activeCellId="1" sqref="G1:G1048576 H1:H1048576"/>
    </sheetView>
  </sheetViews>
  <sheetFormatPr baseColWidth="10" defaultColWidth="14.5" defaultRowHeight="15" customHeight="1" x14ac:dyDescent="0.2"/>
  <cols>
    <col min="2" max="4" width="8.5" customWidth="1"/>
    <col min="5" max="6" width="16" customWidth="1"/>
    <col min="7" max="7" width="13.5" customWidth="1"/>
    <col min="8" max="8" width="19.33203125" customWidth="1"/>
    <col min="9" max="9" width="8.5" customWidth="1"/>
    <col min="10" max="10" width="22" customWidth="1"/>
    <col min="11" max="11" width="15.5" customWidth="1"/>
    <col min="12" max="12" width="8.5" customWidth="1"/>
    <col min="13" max="13" width="32.83203125" customWidth="1"/>
    <col min="14" max="14" width="19.6640625" customWidth="1"/>
    <col min="15" max="63" width="8.5" customWidth="1"/>
    <col min="64" max="64" width="20.5" customWidth="1"/>
    <col min="65" max="65" width="14.5" customWidth="1"/>
    <col min="66" max="151" width="8.5" customWidth="1"/>
  </cols>
  <sheetData>
    <row r="1" spans="1:151" ht="13.5" customHeight="1" x14ac:dyDescent="0.2">
      <c r="B1" s="6">
        <f t="shared" ref="B1:EU1" si="0">COUNTA(B3:B1418)</f>
        <v>1416</v>
      </c>
      <c r="C1" s="6">
        <f t="shared" si="0"/>
        <v>1416</v>
      </c>
      <c r="D1" s="6">
        <f t="shared" si="0"/>
        <v>1416</v>
      </c>
      <c r="E1" s="6">
        <f t="shared" ref="E1:I1" si="1">COUNTA(E3:E1418)</f>
        <v>1416</v>
      </c>
      <c r="F1" s="6"/>
      <c r="G1" s="6">
        <f t="shared" si="1"/>
        <v>1416</v>
      </c>
      <c r="H1" s="6">
        <f t="shared" si="1"/>
        <v>1416</v>
      </c>
      <c r="I1" s="6">
        <f t="shared" si="1"/>
        <v>18</v>
      </c>
      <c r="J1" s="6">
        <f t="shared" si="0"/>
        <v>1415</v>
      </c>
      <c r="K1" s="6">
        <f t="shared" si="0"/>
        <v>1416</v>
      </c>
      <c r="L1" s="6">
        <f t="shared" si="0"/>
        <v>1416</v>
      </c>
      <c r="M1" s="6">
        <f t="shared" si="0"/>
        <v>1416</v>
      </c>
      <c r="N1" s="8">
        <f t="shared" si="0"/>
        <v>1416</v>
      </c>
      <c r="O1" s="6">
        <f t="shared" si="0"/>
        <v>1416</v>
      </c>
      <c r="P1" s="6">
        <f t="shared" si="0"/>
        <v>1396</v>
      </c>
      <c r="Q1" s="6">
        <f t="shared" si="0"/>
        <v>1416</v>
      </c>
      <c r="R1" s="6">
        <f t="shared" si="0"/>
        <v>21</v>
      </c>
      <c r="S1" s="6">
        <f t="shared" si="0"/>
        <v>1416</v>
      </c>
      <c r="T1" s="6">
        <f t="shared" si="0"/>
        <v>1416</v>
      </c>
      <c r="U1" s="6">
        <f t="shared" si="0"/>
        <v>1416</v>
      </c>
      <c r="V1" s="6">
        <f t="shared" si="0"/>
        <v>1416</v>
      </c>
      <c r="W1" s="6">
        <f t="shared" si="0"/>
        <v>1416</v>
      </c>
      <c r="X1" s="6">
        <f t="shared" si="0"/>
        <v>1407</v>
      </c>
      <c r="Y1" s="6">
        <f t="shared" si="0"/>
        <v>1407</v>
      </c>
      <c r="Z1" s="6">
        <f t="shared" si="0"/>
        <v>1402</v>
      </c>
      <c r="AA1" s="6">
        <f t="shared" si="0"/>
        <v>1407</v>
      </c>
      <c r="AB1" s="6">
        <f t="shared" si="0"/>
        <v>418</v>
      </c>
      <c r="AC1" s="6">
        <f t="shared" si="0"/>
        <v>1407</v>
      </c>
      <c r="AD1" s="6">
        <f t="shared" si="0"/>
        <v>670</v>
      </c>
      <c r="AE1" s="6">
        <f t="shared" si="0"/>
        <v>670</v>
      </c>
      <c r="AF1" s="6">
        <f t="shared" si="0"/>
        <v>670</v>
      </c>
      <c r="AG1" s="6">
        <f t="shared" si="0"/>
        <v>737</v>
      </c>
      <c r="AH1" s="6">
        <f t="shared" si="0"/>
        <v>737</v>
      </c>
      <c r="AI1" s="6">
        <f t="shared" si="0"/>
        <v>737</v>
      </c>
      <c r="AJ1" s="6">
        <f t="shared" si="0"/>
        <v>1416</v>
      </c>
      <c r="AK1" s="6">
        <f t="shared" si="0"/>
        <v>1416</v>
      </c>
      <c r="AL1" s="6">
        <f t="shared" si="0"/>
        <v>1416</v>
      </c>
      <c r="AM1" s="6">
        <f t="shared" si="0"/>
        <v>1411</v>
      </c>
      <c r="AN1" s="6">
        <f t="shared" si="0"/>
        <v>1416</v>
      </c>
      <c r="AO1" s="6">
        <f t="shared" si="0"/>
        <v>404</v>
      </c>
      <c r="AP1" s="6">
        <f t="shared" si="0"/>
        <v>1416</v>
      </c>
      <c r="AQ1" s="6">
        <f t="shared" si="0"/>
        <v>1391</v>
      </c>
      <c r="AR1" s="6">
        <f t="shared" si="0"/>
        <v>1391</v>
      </c>
      <c r="AS1" s="6">
        <f t="shared" si="0"/>
        <v>1391</v>
      </c>
      <c r="AT1" s="6">
        <f t="shared" si="0"/>
        <v>25</v>
      </c>
      <c r="AU1" s="6">
        <f t="shared" si="0"/>
        <v>25</v>
      </c>
      <c r="AV1" s="6">
        <f t="shared" si="0"/>
        <v>25</v>
      </c>
      <c r="AW1" s="6">
        <f t="shared" si="0"/>
        <v>1416</v>
      </c>
      <c r="AX1" s="6">
        <f t="shared" si="0"/>
        <v>5</v>
      </c>
      <c r="AY1" s="6">
        <f t="shared" si="0"/>
        <v>5</v>
      </c>
      <c r="AZ1" s="6">
        <f t="shared" si="0"/>
        <v>5</v>
      </c>
      <c r="BA1" s="6">
        <f t="shared" si="0"/>
        <v>5</v>
      </c>
      <c r="BB1" s="6">
        <f t="shared" si="0"/>
        <v>3</v>
      </c>
      <c r="BC1" s="6">
        <f t="shared" si="0"/>
        <v>5</v>
      </c>
      <c r="BD1" s="6">
        <f t="shared" si="0"/>
        <v>3</v>
      </c>
      <c r="BE1" s="6">
        <f t="shared" si="0"/>
        <v>3</v>
      </c>
      <c r="BF1" s="6">
        <f t="shared" si="0"/>
        <v>3</v>
      </c>
      <c r="BG1" s="6">
        <f t="shared" si="0"/>
        <v>2</v>
      </c>
      <c r="BH1" s="6">
        <f t="shared" si="0"/>
        <v>2</v>
      </c>
      <c r="BI1" s="6">
        <f t="shared" si="0"/>
        <v>2</v>
      </c>
      <c r="BJ1" s="6">
        <f t="shared" si="0"/>
        <v>1416</v>
      </c>
      <c r="BK1" s="6">
        <f t="shared" si="0"/>
        <v>1416</v>
      </c>
      <c r="BL1" s="6">
        <f t="shared" si="0"/>
        <v>1416</v>
      </c>
      <c r="BM1" s="6">
        <f t="shared" si="0"/>
        <v>1404</v>
      </c>
      <c r="BN1" s="6">
        <f t="shared" si="0"/>
        <v>1416</v>
      </c>
      <c r="BO1" s="6">
        <f t="shared" si="0"/>
        <v>400</v>
      </c>
      <c r="BP1" s="6">
        <f t="shared" si="0"/>
        <v>1416</v>
      </c>
      <c r="BQ1" s="6">
        <f t="shared" si="0"/>
        <v>417</v>
      </c>
      <c r="BR1" s="6">
        <f t="shared" si="0"/>
        <v>417</v>
      </c>
      <c r="BS1" s="6">
        <f t="shared" si="0"/>
        <v>417</v>
      </c>
      <c r="BT1" s="6">
        <f t="shared" si="0"/>
        <v>999</v>
      </c>
      <c r="BU1" s="6">
        <f t="shared" si="0"/>
        <v>999</v>
      </c>
      <c r="BV1" s="6">
        <f t="shared" si="0"/>
        <v>999</v>
      </c>
      <c r="BW1" s="6">
        <f t="shared" si="0"/>
        <v>1</v>
      </c>
      <c r="BX1" s="6">
        <f t="shared" si="0"/>
        <v>1</v>
      </c>
      <c r="BY1" s="6">
        <f t="shared" si="0"/>
        <v>1</v>
      </c>
      <c r="BZ1" s="6">
        <f t="shared" si="0"/>
        <v>1</v>
      </c>
      <c r="CA1" s="6">
        <f t="shared" si="0"/>
        <v>1</v>
      </c>
      <c r="CB1" s="6">
        <f t="shared" si="0"/>
        <v>1</v>
      </c>
      <c r="CC1" s="6">
        <f t="shared" si="0"/>
        <v>1</v>
      </c>
      <c r="CD1" s="6">
        <f t="shared" si="0"/>
        <v>1</v>
      </c>
      <c r="CE1" s="6">
        <f t="shared" si="0"/>
        <v>1416</v>
      </c>
      <c r="CF1" s="6">
        <f t="shared" si="0"/>
        <v>18</v>
      </c>
      <c r="CG1" s="6">
        <f t="shared" si="0"/>
        <v>18</v>
      </c>
      <c r="CH1" s="6">
        <f t="shared" si="0"/>
        <v>18</v>
      </c>
      <c r="CI1" s="6">
        <f t="shared" si="0"/>
        <v>18</v>
      </c>
      <c r="CJ1" s="6">
        <f t="shared" si="0"/>
        <v>10</v>
      </c>
      <c r="CK1" s="6">
        <f t="shared" si="0"/>
        <v>18</v>
      </c>
      <c r="CL1" s="6">
        <f t="shared" si="0"/>
        <v>7</v>
      </c>
      <c r="CM1" s="6">
        <f t="shared" si="0"/>
        <v>7</v>
      </c>
      <c r="CN1" s="6">
        <f t="shared" si="0"/>
        <v>7</v>
      </c>
      <c r="CO1" s="6">
        <f t="shared" si="0"/>
        <v>11</v>
      </c>
      <c r="CP1" s="6">
        <f t="shared" si="0"/>
        <v>11</v>
      </c>
      <c r="CQ1" s="6">
        <f t="shared" si="0"/>
        <v>11</v>
      </c>
      <c r="CR1" s="6">
        <f t="shared" si="0"/>
        <v>497</v>
      </c>
      <c r="CS1" s="6">
        <f t="shared" si="0"/>
        <v>497</v>
      </c>
      <c r="CT1" s="6">
        <f t="shared" si="0"/>
        <v>497</v>
      </c>
      <c r="CU1" s="8">
        <f t="shared" si="0"/>
        <v>497</v>
      </c>
      <c r="CV1" s="8">
        <f t="shared" si="0"/>
        <v>425</v>
      </c>
      <c r="CW1" s="6">
        <f t="shared" si="0"/>
        <v>497</v>
      </c>
      <c r="CX1" s="6">
        <f t="shared" si="0"/>
        <v>377</v>
      </c>
      <c r="CY1" s="6">
        <f t="shared" si="0"/>
        <v>74</v>
      </c>
      <c r="CZ1" s="6">
        <f t="shared" si="0"/>
        <v>74</v>
      </c>
      <c r="DA1" s="6">
        <f t="shared" si="0"/>
        <v>74</v>
      </c>
      <c r="DB1" s="8">
        <f t="shared" si="0"/>
        <v>74</v>
      </c>
      <c r="DC1" s="8">
        <f t="shared" si="0"/>
        <v>64</v>
      </c>
      <c r="DD1" s="6">
        <f t="shared" si="0"/>
        <v>74</v>
      </c>
      <c r="DE1" s="6">
        <f t="shared" si="0"/>
        <v>57</v>
      </c>
      <c r="DF1" s="6">
        <f t="shared" si="0"/>
        <v>16</v>
      </c>
      <c r="DG1" s="6">
        <f t="shared" si="0"/>
        <v>16</v>
      </c>
      <c r="DH1" s="6">
        <f t="shared" si="0"/>
        <v>16</v>
      </c>
      <c r="DI1" s="8">
        <f t="shared" si="0"/>
        <v>16</v>
      </c>
      <c r="DJ1" s="8">
        <f t="shared" si="0"/>
        <v>15</v>
      </c>
      <c r="DK1" s="6">
        <f t="shared" si="0"/>
        <v>16</v>
      </c>
      <c r="DL1" s="6">
        <f t="shared" si="0"/>
        <v>12</v>
      </c>
      <c r="DM1" s="6">
        <f t="shared" si="0"/>
        <v>5</v>
      </c>
      <c r="DN1" s="6">
        <f t="shared" si="0"/>
        <v>5</v>
      </c>
      <c r="DO1" s="6">
        <f t="shared" si="0"/>
        <v>5</v>
      </c>
      <c r="DP1" s="8">
        <f t="shared" si="0"/>
        <v>5</v>
      </c>
      <c r="DQ1" s="8">
        <f t="shared" si="0"/>
        <v>5</v>
      </c>
      <c r="DR1" s="6">
        <f t="shared" si="0"/>
        <v>5</v>
      </c>
      <c r="DS1" s="6">
        <f t="shared" si="0"/>
        <v>5</v>
      </c>
      <c r="DT1" s="6">
        <f t="shared" si="0"/>
        <v>3</v>
      </c>
      <c r="DU1" s="6">
        <f t="shared" si="0"/>
        <v>3</v>
      </c>
      <c r="DV1" s="6">
        <f t="shared" si="0"/>
        <v>3</v>
      </c>
      <c r="DW1" s="8">
        <f t="shared" si="0"/>
        <v>3</v>
      </c>
      <c r="DX1" s="8">
        <f t="shared" si="0"/>
        <v>3</v>
      </c>
      <c r="DY1" s="6">
        <f t="shared" si="0"/>
        <v>3</v>
      </c>
      <c r="DZ1" s="6">
        <f t="shared" si="0"/>
        <v>3</v>
      </c>
      <c r="EA1" s="6">
        <f t="shared" si="0"/>
        <v>1</v>
      </c>
      <c r="EB1" s="6">
        <f t="shared" si="0"/>
        <v>1</v>
      </c>
      <c r="EC1" s="6">
        <f t="shared" si="0"/>
        <v>1</v>
      </c>
      <c r="ED1" s="8">
        <f t="shared" si="0"/>
        <v>1</v>
      </c>
      <c r="EE1" s="8">
        <f t="shared" si="0"/>
        <v>1</v>
      </c>
      <c r="EF1" s="6">
        <f t="shared" si="0"/>
        <v>1</v>
      </c>
      <c r="EG1" s="6">
        <f t="shared" si="0"/>
        <v>1</v>
      </c>
      <c r="EH1" s="6">
        <f t="shared" si="0"/>
        <v>1416</v>
      </c>
      <c r="EI1" s="6">
        <f t="shared" si="0"/>
        <v>1416</v>
      </c>
      <c r="EJ1" s="8">
        <f t="shared" si="0"/>
        <v>1416</v>
      </c>
      <c r="EK1" s="8">
        <f t="shared" si="0"/>
        <v>1416</v>
      </c>
      <c r="EL1" s="6">
        <f t="shared" si="0"/>
        <v>1416</v>
      </c>
      <c r="EM1" s="6">
        <f t="shared" si="0"/>
        <v>1416</v>
      </c>
      <c r="EN1" s="6">
        <f t="shared" si="0"/>
        <v>1416</v>
      </c>
      <c r="EO1" s="6">
        <f t="shared" si="0"/>
        <v>1416</v>
      </c>
      <c r="EP1" s="6">
        <f t="shared" si="0"/>
        <v>1416</v>
      </c>
      <c r="EQ1" s="6">
        <f t="shared" si="0"/>
        <v>1416</v>
      </c>
      <c r="ER1" s="6">
        <f t="shared" si="0"/>
        <v>1416</v>
      </c>
      <c r="ES1" s="6">
        <f t="shared" si="0"/>
        <v>1416</v>
      </c>
      <c r="ET1" s="6">
        <f t="shared" si="0"/>
        <v>1416</v>
      </c>
      <c r="EU1" s="6">
        <f t="shared" si="0"/>
        <v>1416</v>
      </c>
    </row>
    <row r="2" spans="1:151" s="22" customFormat="1" ht="13.5" customHeight="1" x14ac:dyDescent="0.2">
      <c r="A2" s="22" t="s">
        <v>17480</v>
      </c>
      <c r="B2" s="20" t="s">
        <v>0</v>
      </c>
      <c r="C2" s="20" t="s">
        <v>1</v>
      </c>
      <c r="D2" s="20" t="s">
        <v>2</v>
      </c>
      <c r="E2" s="23" t="s">
        <v>17473</v>
      </c>
      <c r="F2" s="23" t="s">
        <v>17477</v>
      </c>
      <c r="G2" s="23" t="s">
        <v>17474</v>
      </c>
      <c r="H2" s="23" t="s">
        <v>17475</v>
      </c>
      <c r="I2" s="23" t="s">
        <v>17476</v>
      </c>
      <c r="J2" s="20" t="s">
        <v>3</v>
      </c>
      <c r="K2" s="20" t="s">
        <v>4</v>
      </c>
      <c r="L2" s="20" t="s">
        <v>5</v>
      </c>
      <c r="M2" s="20" t="s">
        <v>6</v>
      </c>
      <c r="N2" s="21" t="s">
        <v>7</v>
      </c>
      <c r="O2" s="20" t="s">
        <v>8</v>
      </c>
      <c r="P2" s="20" t="s">
        <v>9</v>
      </c>
      <c r="Q2" s="20" t="s">
        <v>10</v>
      </c>
      <c r="R2" s="20" t="s">
        <v>11</v>
      </c>
      <c r="S2" s="20" t="s">
        <v>12</v>
      </c>
      <c r="T2" s="20" t="s">
        <v>13</v>
      </c>
      <c r="U2" s="20" t="s">
        <v>14</v>
      </c>
      <c r="V2" s="20" t="s">
        <v>15</v>
      </c>
      <c r="W2" s="20" t="s">
        <v>16</v>
      </c>
      <c r="X2" s="20" t="s">
        <v>17</v>
      </c>
      <c r="Y2" s="20" t="s">
        <v>18</v>
      </c>
      <c r="Z2" s="20" t="s">
        <v>19</v>
      </c>
      <c r="AA2" s="20" t="s">
        <v>20</v>
      </c>
      <c r="AB2" s="20" t="s">
        <v>21</v>
      </c>
      <c r="AC2" s="20" t="s">
        <v>22</v>
      </c>
      <c r="AD2" s="20" t="s">
        <v>23</v>
      </c>
      <c r="AE2" s="20" t="s">
        <v>24</v>
      </c>
      <c r="AF2" s="20" t="s">
        <v>25</v>
      </c>
      <c r="AG2" s="20" t="s">
        <v>26</v>
      </c>
      <c r="AH2" s="20" t="s">
        <v>27</v>
      </c>
      <c r="AI2" s="20" t="s">
        <v>28</v>
      </c>
      <c r="AJ2" s="20" t="s">
        <v>29</v>
      </c>
      <c r="AK2" s="20" t="s">
        <v>30</v>
      </c>
      <c r="AL2" s="20" t="s">
        <v>31</v>
      </c>
      <c r="AM2" s="20" t="s">
        <v>32</v>
      </c>
      <c r="AN2" s="20" t="s">
        <v>33</v>
      </c>
      <c r="AO2" s="20" t="s">
        <v>34</v>
      </c>
      <c r="AP2" s="20" t="s">
        <v>35</v>
      </c>
      <c r="AQ2" s="20" t="s">
        <v>36</v>
      </c>
      <c r="AR2" s="20" t="s">
        <v>37</v>
      </c>
      <c r="AS2" s="20" t="s">
        <v>38</v>
      </c>
      <c r="AT2" s="20" t="s">
        <v>39</v>
      </c>
      <c r="AU2" s="20" t="s">
        <v>40</v>
      </c>
      <c r="AV2" s="20" t="s">
        <v>41</v>
      </c>
      <c r="AW2" s="20" t="s">
        <v>42</v>
      </c>
      <c r="AX2" s="20" t="s">
        <v>43</v>
      </c>
      <c r="AY2" s="20" t="s">
        <v>44</v>
      </c>
      <c r="AZ2" s="20" t="s">
        <v>45</v>
      </c>
      <c r="BA2" s="20" t="s">
        <v>46</v>
      </c>
      <c r="BB2" s="20" t="s">
        <v>47</v>
      </c>
      <c r="BC2" s="20" t="s">
        <v>48</v>
      </c>
      <c r="BD2" s="20" t="s">
        <v>49</v>
      </c>
      <c r="BE2" s="20" t="s">
        <v>50</v>
      </c>
      <c r="BF2" s="20" t="s">
        <v>51</v>
      </c>
      <c r="BG2" s="20" t="s">
        <v>52</v>
      </c>
      <c r="BH2" s="20" t="s">
        <v>53</v>
      </c>
      <c r="BI2" s="20" t="s">
        <v>54</v>
      </c>
      <c r="BJ2" s="20" t="s">
        <v>55</v>
      </c>
      <c r="BK2" s="20" t="s">
        <v>56</v>
      </c>
      <c r="BL2" s="20" t="s">
        <v>57</v>
      </c>
      <c r="BM2" s="20" t="s">
        <v>58</v>
      </c>
      <c r="BN2" s="20" t="s">
        <v>59</v>
      </c>
      <c r="BO2" s="20" t="s">
        <v>60</v>
      </c>
      <c r="BP2" s="20" t="s">
        <v>61</v>
      </c>
      <c r="BQ2" s="20" t="s">
        <v>62</v>
      </c>
      <c r="BR2" s="20" t="s">
        <v>63</v>
      </c>
      <c r="BS2" s="20" t="s">
        <v>64</v>
      </c>
      <c r="BT2" s="20" t="s">
        <v>65</v>
      </c>
      <c r="BU2" s="20" t="s">
        <v>66</v>
      </c>
      <c r="BV2" s="20" t="s">
        <v>67</v>
      </c>
      <c r="BW2" s="20" t="s">
        <v>68</v>
      </c>
      <c r="BX2" s="20" t="s">
        <v>69</v>
      </c>
      <c r="BY2" s="20" t="s">
        <v>70</v>
      </c>
      <c r="BZ2" s="20" t="s">
        <v>71</v>
      </c>
      <c r="CA2" s="20" t="s">
        <v>72</v>
      </c>
      <c r="CB2" s="20" t="s">
        <v>73</v>
      </c>
      <c r="CC2" s="20" t="s">
        <v>74</v>
      </c>
      <c r="CD2" s="20" t="s">
        <v>75</v>
      </c>
      <c r="CE2" s="20" t="s">
        <v>76</v>
      </c>
      <c r="CF2" s="20" t="s">
        <v>77</v>
      </c>
      <c r="CG2" s="20" t="s">
        <v>78</v>
      </c>
      <c r="CH2" s="20" t="s">
        <v>79</v>
      </c>
      <c r="CI2" s="20" t="s">
        <v>80</v>
      </c>
      <c r="CJ2" s="20" t="s">
        <v>81</v>
      </c>
      <c r="CK2" s="20" t="s">
        <v>82</v>
      </c>
      <c r="CL2" s="20" t="s">
        <v>83</v>
      </c>
      <c r="CM2" s="20" t="s">
        <v>84</v>
      </c>
      <c r="CN2" s="20" t="s">
        <v>85</v>
      </c>
      <c r="CO2" s="20" t="s">
        <v>86</v>
      </c>
      <c r="CP2" s="20" t="s">
        <v>87</v>
      </c>
      <c r="CQ2" s="20" t="s">
        <v>88</v>
      </c>
      <c r="CR2" s="20" t="s">
        <v>89</v>
      </c>
      <c r="CS2" s="20" t="s">
        <v>90</v>
      </c>
      <c r="CT2" s="20" t="s">
        <v>91</v>
      </c>
      <c r="CU2" s="21" t="s">
        <v>92</v>
      </c>
      <c r="CV2" s="21" t="s">
        <v>93</v>
      </c>
      <c r="CW2" s="20" t="s">
        <v>94</v>
      </c>
      <c r="CX2" s="20" t="s">
        <v>95</v>
      </c>
      <c r="CY2" s="20" t="s">
        <v>96</v>
      </c>
      <c r="CZ2" s="20" t="s">
        <v>97</v>
      </c>
      <c r="DA2" s="20" t="s">
        <v>98</v>
      </c>
      <c r="DB2" s="21" t="s">
        <v>99</v>
      </c>
      <c r="DC2" s="21" t="s">
        <v>100</v>
      </c>
      <c r="DD2" s="20" t="s">
        <v>101</v>
      </c>
      <c r="DE2" s="20" t="s">
        <v>102</v>
      </c>
      <c r="DF2" s="20" t="s">
        <v>103</v>
      </c>
      <c r="DG2" s="20" t="s">
        <v>104</v>
      </c>
      <c r="DH2" s="20" t="s">
        <v>105</v>
      </c>
      <c r="DI2" s="21" t="s">
        <v>106</v>
      </c>
      <c r="DJ2" s="21" t="s">
        <v>107</v>
      </c>
      <c r="DK2" s="20" t="s">
        <v>108</v>
      </c>
      <c r="DL2" s="20" t="s">
        <v>109</v>
      </c>
      <c r="DM2" s="20" t="s">
        <v>110</v>
      </c>
      <c r="DN2" s="20" t="s">
        <v>111</v>
      </c>
      <c r="DO2" s="20" t="s">
        <v>112</v>
      </c>
      <c r="DP2" s="21" t="s">
        <v>113</v>
      </c>
      <c r="DQ2" s="21" t="s">
        <v>114</v>
      </c>
      <c r="DR2" s="20" t="s">
        <v>115</v>
      </c>
      <c r="DS2" s="20" t="s">
        <v>116</v>
      </c>
      <c r="DT2" s="20" t="s">
        <v>117</v>
      </c>
      <c r="DU2" s="20" t="s">
        <v>118</v>
      </c>
      <c r="DV2" s="20" t="s">
        <v>119</v>
      </c>
      <c r="DW2" s="21" t="s">
        <v>120</v>
      </c>
      <c r="DX2" s="21" t="s">
        <v>121</v>
      </c>
      <c r="DY2" s="20" t="s">
        <v>122</v>
      </c>
      <c r="DZ2" s="20" t="s">
        <v>123</v>
      </c>
      <c r="EA2" s="20" t="s">
        <v>124</v>
      </c>
      <c r="EB2" s="20" t="s">
        <v>125</v>
      </c>
      <c r="EC2" s="20" t="s">
        <v>126</v>
      </c>
      <c r="ED2" s="21" t="s">
        <v>127</v>
      </c>
      <c r="EE2" s="21" t="s">
        <v>128</v>
      </c>
      <c r="EF2" s="20" t="s">
        <v>129</v>
      </c>
      <c r="EG2" s="20" t="s">
        <v>130</v>
      </c>
      <c r="EH2" s="20" t="s">
        <v>131</v>
      </c>
      <c r="EI2" s="20" t="s">
        <v>132</v>
      </c>
      <c r="EJ2" s="21" t="s">
        <v>133</v>
      </c>
      <c r="EK2" s="21" t="s">
        <v>134</v>
      </c>
      <c r="EL2" s="20" t="s">
        <v>1</v>
      </c>
      <c r="EM2" s="20" t="s">
        <v>135</v>
      </c>
      <c r="EN2" s="20" t="s">
        <v>136</v>
      </c>
      <c r="EO2" s="20" t="s">
        <v>137</v>
      </c>
      <c r="EP2" s="20" t="s">
        <v>138</v>
      </c>
      <c r="EQ2" s="20" t="s">
        <v>137</v>
      </c>
      <c r="ER2" s="20" t="s">
        <v>139</v>
      </c>
      <c r="ES2" s="20" t="s">
        <v>140</v>
      </c>
      <c r="ET2" s="20" t="s">
        <v>141</v>
      </c>
      <c r="EU2" s="20" t="s">
        <v>0</v>
      </c>
    </row>
    <row r="3" spans="1:151" ht="13.5" customHeight="1" x14ac:dyDescent="0.2">
      <c r="A3" s="35" t="s">
        <v>17482</v>
      </c>
      <c r="B3" s="6" t="s">
        <v>324</v>
      </c>
      <c r="C3" s="6">
        <v>469</v>
      </c>
      <c r="D3" s="6">
        <v>48610</v>
      </c>
      <c r="E3" s="6" t="s">
        <v>348</v>
      </c>
      <c r="F3" s="6" t="str">
        <f>E3</f>
        <v>CS20S65026077</v>
      </c>
      <c r="G3" s="6" t="s">
        <v>173</v>
      </c>
      <c r="H3" s="6" t="s">
        <v>263</v>
      </c>
      <c r="J3" s="6" t="s">
        <v>326</v>
      </c>
      <c r="K3" s="6" t="s">
        <v>144</v>
      </c>
      <c r="L3" s="6" t="s">
        <v>145</v>
      </c>
      <c r="M3" s="6" t="s">
        <v>235</v>
      </c>
      <c r="N3" s="8">
        <v>34890</v>
      </c>
      <c r="O3" s="6" t="s">
        <v>328</v>
      </c>
      <c r="P3" s="6" t="s">
        <v>329</v>
      </c>
      <c r="Q3" s="6" t="s">
        <v>149</v>
      </c>
      <c r="S3" s="6" t="s">
        <v>330</v>
      </c>
      <c r="T3" s="6" t="s">
        <v>332</v>
      </c>
      <c r="U3" s="6">
        <v>9807815985</v>
      </c>
      <c r="V3" s="6" t="s">
        <v>332</v>
      </c>
      <c r="W3" s="6" t="s">
        <v>152</v>
      </c>
      <c r="X3" s="6" t="s">
        <v>153</v>
      </c>
      <c r="Y3" s="6" t="s">
        <v>335</v>
      </c>
      <c r="Z3" s="6" t="s">
        <v>336</v>
      </c>
      <c r="AA3" s="6" t="s">
        <v>156</v>
      </c>
      <c r="AC3" s="6">
        <v>2010</v>
      </c>
      <c r="AD3" s="6">
        <v>409</v>
      </c>
      <c r="AE3" s="6">
        <v>600</v>
      </c>
      <c r="AF3" s="6">
        <v>68.17</v>
      </c>
      <c r="AJ3" s="6" t="s">
        <v>157</v>
      </c>
      <c r="AK3" s="6" t="s">
        <v>158</v>
      </c>
      <c r="AL3" s="6" t="s">
        <v>335</v>
      </c>
      <c r="AM3" s="6" t="s">
        <v>336</v>
      </c>
      <c r="AN3" s="6" t="s">
        <v>160</v>
      </c>
      <c r="AP3" s="6">
        <v>2012</v>
      </c>
      <c r="AQ3" s="6">
        <v>352</v>
      </c>
      <c r="AR3" s="6">
        <v>500</v>
      </c>
      <c r="AS3" s="6">
        <v>70.400000000000006</v>
      </c>
      <c r="AW3" s="6" t="s">
        <v>161</v>
      </c>
      <c r="BJ3" s="6" t="s">
        <v>162</v>
      </c>
      <c r="BK3" s="6" t="s">
        <v>261</v>
      </c>
      <c r="BL3" s="6" t="s">
        <v>341</v>
      </c>
      <c r="BM3" s="6" t="s">
        <v>341</v>
      </c>
      <c r="BN3" s="6" t="s">
        <v>263</v>
      </c>
      <c r="BP3" s="6">
        <v>2018</v>
      </c>
      <c r="BQ3" s="6">
        <v>5463</v>
      </c>
      <c r="BR3" s="6">
        <v>8000</v>
      </c>
      <c r="BS3" s="6">
        <v>68.290000000000006</v>
      </c>
      <c r="CE3" s="6" t="s">
        <v>167</v>
      </c>
      <c r="CU3" s="8"/>
      <c r="CV3" s="8"/>
      <c r="DB3" s="8"/>
      <c r="DC3" s="8"/>
      <c r="DI3" s="8"/>
      <c r="DJ3" s="8"/>
      <c r="DP3" s="8"/>
      <c r="DQ3" s="8"/>
      <c r="DW3" s="8"/>
      <c r="DX3" s="8"/>
      <c r="ED3" s="8"/>
      <c r="EE3" s="8"/>
      <c r="EH3" s="6" t="s">
        <v>171</v>
      </c>
      <c r="EI3" s="6" t="s">
        <v>348</v>
      </c>
      <c r="EJ3" s="8">
        <v>43862.229166666701</v>
      </c>
      <c r="EK3" s="8">
        <v>45001</v>
      </c>
      <c r="EL3" s="6">
        <v>469</v>
      </c>
      <c r="EM3" s="6">
        <v>5381</v>
      </c>
      <c r="EN3" s="6" t="s">
        <v>173</v>
      </c>
      <c r="EO3" s="6" t="s">
        <v>174</v>
      </c>
      <c r="EP3" s="6" t="s">
        <v>175</v>
      </c>
      <c r="EQ3" s="6" t="s">
        <v>174</v>
      </c>
      <c r="ER3" s="6" t="s">
        <v>176</v>
      </c>
      <c r="ES3" s="6" t="s">
        <v>352</v>
      </c>
      <c r="ET3" s="6">
        <v>150</v>
      </c>
      <c r="EU3" s="6" t="s">
        <v>324</v>
      </c>
    </row>
    <row r="4" spans="1:151" ht="13.5" customHeight="1" x14ac:dyDescent="0.2">
      <c r="A4" s="35" t="s">
        <v>17482</v>
      </c>
      <c r="B4" s="6" t="s">
        <v>355</v>
      </c>
      <c r="C4" s="6">
        <v>535</v>
      </c>
      <c r="D4" s="6">
        <v>48611</v>
      </c>
      <c r="E4" s="6" t="s">
        <v>379</v>
      </c>
      <c r="F4" s="6" t="str">
        <f t="shared" ref="F4:F31" si="2">E4</f>
        <v>CS20S62010385</v>
      </c>
      <c r="G4" s="6" t="s">
        <v>173</v>
      </c>
      <c r="H4" s="6" t="s">
        <v>370</v>
      </c>
      <c r="J4" s="6" t="s">
        <v>357</v>
      </c>
      <c r="K4" s="6" t="s">
        <v>144</v>
      </c>
      <c r="L4" s="6" t="s">
        <v>145</v>
      </c>
      <c r="M4" s="6" t="s">
        <v>235</v>
      </c>
      <c r="N4" s="8">
        <v>36155</v>
      </c>
      <c r="O4" s="6" t="s">
        <v>358</v>
      </c>
      <c r="P4" s="6" t="s">
        <v>359</v>
      </c>
      <c r="Q4" s="6" t="s">
        <v>149</v>
      </c>
      <c r="S4" s="6" t="s">
        <v>360</v>
      </c>
      <c r="T4" s="6" t="s">
        <v>361</v>
      </c>
      <c r="U4" s="6">
        <v>7567631877</v>
      </c>
      <c r="V4" s="6" t="s">
        <v>361</v>
      </c>
      <c r="W4" s="6" t="s">
        <v>152</v>
      </c>
      <c r="X4" s="6" t="s">
        <v>153</v>
      </c>
      <c r="Y4" s="6" t="s">
        <v>362</v>
      </c>
      <c r="Z4" s="6" t="s">
        <v>155</v>
      </c>
      <c r="AA4" s="6" t="s">
        <v>156</v>
      </c>
      <c r="AC4" s="6">
        <v>2014</v>
      </c>
      <c r="AG4" s="6">
        <v>9.4</v>
      </c>
      <c r="AH4" s="6">
        <v>10</v>
      </c>
      <c r="AI4" s="6">
        <v>94</v>
      </c>
      <c r="AJ4" s="6" t="s">
        <v>157</v>
      </c>
      <c r="AK4" s="6" t="s">
        <v>158</v>
      </c>
      <c r="AL4" s="6" t="s">
        <v>362</v>
      </c>
      <c r="AM4" s="6" t="s">
        <v>155</v>
      </c>
      <c r="AN4" s="6" t="s">
        <v>156</v>
      </c>
      <c r="AP4" s="6">
        <v>2016</v>
      </c>
      <c r="AQ4" s="6">
        <v>81.2</v>
      </c>
      <c r="AR4" s="6">
        <v>100</v>
      </c>
      <c r="AS4" s="6">
        <v>81.2</v>
      </c>
      <c r="AW4" s="6" t="s">
        <v>161</v>
      </c>
      <c r="BJ4" s="6" t="s">
        <v>162</v>
      </c>
      <c r="BK4" s="6" t="s">
        <v>366</v>
      </c>
      <c r="BL4" s="6" t="s">
        <v>367</v>
      </c>
      <c r="BM4" s="6" t="s">
        <v>369</v>
      </c>
      <c r="BN4" s="6" t="s">
        <v>370</v>
      </c>
      <c r="BP4" s="6">
        <v>2020</v>
      </c>
      <c r="BT4" s="6">
        <v>7.64</v>
      </c>
      <c r="BU4" s="6">
        <v>10</v>
      </c>
      <c r="BV4" s="6">
        <v>76.400000000000006</v>
      </c>
      <c r="CE4" s="6" t="s">
        <v>167</v>
      </c>
      <c r="CU4" s="8"/>
      <c r="CV4" s="8"/>
      <c r="DB4" s="8"/>
      <c r="DC4" s="8"/>
      <c r="DI4" s="8"/>
      <c r="DJ4" s="8"/>
      <c r="DP4" s="8"/>
      <c r="DQ4" s="8"/>
      <c r="DW4" s="8"/>
      <c r="DX4" s="8"/>
      <c r="ED4" s="8"/>
      <c r="EE4" s="8"/>
      <c r="EH4" s="6" t="s">
        <v>171</v>
      </c>
      <c r="EI4" s="6" t="s">
        <v>379</v>
      </c>
      <c r="EJ4" s="8">
        <v>43862.229166666701</v>
      </c>
      <c r="EK4" s="8">
        <v>45002</v>
      </c>
      <c r="EL4" s="6">
        <v>535</v>
      </c>
      <c r="EM4" s="6">
        <v>3180</v>
      </c>
      <c r="EN4" s="6" t="s">
        <v>173</v>
      </c>
      <c r="EO4" s="6" t="s">
        <v>174</v>
      </c>
      <c r="EP4" s="6" t="s">
        <v>175</v>
      </c>
      <c r="EQ4" s="6" t="s">
        <v>174</v>
      </c>
      <c r="ER4" s="6" t="s">
        <v>176</v>
      </c>
      <c r="ES4" s="6" t="s">
        <v>382</v>
      </c>
      <c r="ET4" s="6">
        <v>150</v>
      </c>
      <c r="EU4" s="6" t="s">
        <v>355</v>
      </c>
    </row>
    <row r="5" spans="1:151" ht="13.5" customHeight="1" x14ac:dyDescent="0.2">
      <c r="A5" s="35" t="s">
        <v>17482</v>
      </c>
      <c r="B5" s="6" t="s">
        <v>383</v>
      </c>
      <c r="C5" s="6">
        <v>698</v>
      </c>
      <c r="D5" s="6">
        <v>48623</v>
      </c>
      <c r="E5" s="6" t="s">
        <v>410</v>
      </c>
      <c r="F5" s="6" t="str">
        <f t="shared" si="2"/>
        <v>CS20S66020131</v>
      </c>
      <c r="G5" s="6" t="s">
        <v>173</v>
      </c>
      <c r="H5" s="6" t="s">
        <v>402</v>
      </c>
      <c r="J5" s="6" t="s">
        <v>384</v>
      </c>
      <c r="K5" s="6" t="s">
        <v>385</v>
      </c>
      <c r="L5" s="6" t="s">
        <v>145</v>
      </c>
      <c r="M5" s="6" t="s">
        <v>180</v>
      </c>
      <c r="N5" s="8">
        <v>35826</v>
      </c>
      <c r="O5" s="6" t="s">
        <v>386</v>
      </c>
      <c r="P5" s="6" t="s">
        <v>387</v>
      </c>
      <c r="Q5" s="6" t="s">
        <v>149</v>
      </c>
      <c r="S5" s="6" t="s">
        <v>389</v>
      </c>
      <c r="T5" s="6" t="s">
        <v>390</v>
      </c>
      <c r="U5" s="6">
        <v>8109908325</v>
      </c>
      <c r="V5" s="6" t="s">
        <v>390</v>
      </c>
      <c r="W5" s="6" t="s">
        <v>152</v>
      </c>
      <c r="X5" s="6" t="s">
        <v>153</v>
      </c>
      <c r="Y5" s="6" t="s">
        <v>391</v>
      </c>
      <c r="Z5" s="6" t="s">
        <v>155</v>
      </c>
      <c r="AA5" s="6" t="s">
        <v>156</v>
      </c>
      <c r="AC5" s="6">
        <v>2013</v>
      </c>
      <c r="AG5" s="6">
        <v>9.1999999999999993</v>
      </c>
      <c r="AH5" s="6">
        <v>10</v>
      </c>
      <c r="AI5" s="6">
        <v>87.4</v>
      </c>
      <c r="AJ5" s="6" t="s">
        <v>157</v>
      </c>
      <c r="AK5" s="6" t="s">
        <v>158</v>
      </c>
      <c r="AL5" s="6" t="s">
        <v>391</v>
      </c>
      <c r="AM5" s="6" t="s">
        <v>155</v>
      </c>
      <c r="AN5" s="6" t="s">
        <v>395</v>
      </c>
      <c r="AP5" s="6">
        <v>2015</v>
      </c>
      <c r="AQ5" s="6">
        <v>81</v>
      </c>
      <c r="AR5" s="6">
        <v>100</v>
      </c>
      <c r="AS5" s="6">
        <v>81</v>
      </c>
      <c r="AW5" s="6" t="s">
        <v>161</v>
      </c>
      <c r="BJ5" s="6" t="s">
        <v>162</v>
      </c>
      <c r="BK5" s="6" t="s">
        <v>366</v>
      </c>
      <c r="BL5" s="6" t="s">
        <v>399</v>
      </c>
      <c r="BM5" s="6" t="s">
        <v>401</v>
      </c>
      <c r="BN5" s="6" t="s">
        <v>402</v>
      </c>
      <c r="BP5" s="6">
        <v>2019</v>
      </c>
      <c r="BQ5" s="6">
        <v>80.739999999999995</v>
      </c>
      <c r="BR5" s="6">
        <v>100</v>
      </c>
      <c r="BS5" s="6">
        <v>80.739999999999995</v>
      </c>
      <c r="CE5" s="6" t="s">
        <v>167</v>
      </c>
      <c r="CR5" s="6" t="s">
        <v>192</v>
      </c>
      <c r="CS5" s="6" t="s">
        <v>405</v>
      </c>
      <c r="CT5" s="6" t="s">
        <v>406</v>
      </c>
      <c r="CU5" s="8">
        <v>43668</v>
      </c>
      <c r="CV5" s="8"/>
      <c r="CW5" s="6" t="s">
        <v>408</v>
      </c>
      <c r="DB5" s="8"/>
      <c r="DC5" s="8"/>
      <c r="DI5" s="8"/>
      <c r="DJ5" s="8"/>
      <c r="DP5" s="8"/>
      <c r="DQ5" s="8"/>
      <c r="DW5" s="8"/>
      <c r="DX5" s="8"/>
      <c r="ED5" s="8"/>
      <c r="EE5" s="8"/>
      <c r="EH5" s="6" t="s">
        <v>171</v>
      </c>
      <c r="EI5" s="6" t="s">
        <v>410</v>
      </c>
      <c r="EJ5" s="8">
        <v>43862.229166666701</v>
      </c>
      <c r="EK5" s="8">
        <v>45002</v>
      </c>
      <c r="EL5" s="6">
        <v>698</v>
      </c>
      <c r="EM5" s="6">
        <v>770</v>
      </c>
      <c r="EN5" s="6" t="s">
        <v>173</v>
      </c>
      <c r="EO5" s="6" t="s">
        <v>174</v>
      </c>
      <c r="EP5" s="6" t="s">
        <v>175</v>
      </c>
      <c r="EQ5" s="6" t="s">
        <v>174</v>
      </c>
      <c r="ER5" s="6" t="s">
        <v>176</v>
      </c>
      <c r="ES5" s="6" t="s">
        <v>411</v>
      </c>
      <c r="ET5" s="6">
        <v>150</v>
      </c>
      <c r="EU5" s="6" t="s">
        <v>383</v>
      </c>
    </row>
    <row r="6" spans="1:151" ht="13.5" customHeight="1" x14ac:dyDescent="0.2">
      <c r="A6" s="35" t="s">
        <v>17482</v>
      </c>
      <c r="B6" s="6" t="s">
        <v>413</v>
      </c>
      <c r="C6" s="6">
        <v>570</v>
      </c>
      <c r="D6" s="6">
        <v>48630</v>
      </c>
      <c r="E6" s="6" t="s">
        <v>437</v>
      </c>
      <c r="F6" s="6" t="str">
        <f t="shared" si="2"/>
        <v>CS20S65009434</v>
      </c>
      <c r="G6" s="6" t="s">
        <v>173</v>
      </c>
      <c r="H6" s="6" t="s">
        <v>191</v>
      </c>
      <c r="J6" s="6" t="s">
        <v>414</v>
      </c>
      <c r="K6" s="6" t="s">
        <v>144</v>
      </c>
      <c r="L6" s="6" t="s">
        <v>145</v>
      </c>
      <c r="M6" s="6" t="s">
        <v>180</v>
      </c>
      <c r="N6" s="8">
        <v>35242</v>
      </c>
      <c r="O6" s="6" t="s">
        <v>417</v>
      </c>
      <c r="P6" s="6" t="s">
        <v>418</v>
      </c>
      <c r="Q6" s="6" t="s">
        <v>149</v>
      </c>
      <c r="S6" s="6" t="s">
        <v>419</v>
      </c>
      <c r="T6" s="6" t="s">
        <v>420</v>
      </c>
      <c r="U6" s="6">
        <v>9981952946</v>
      </c>
      <c r="V6" s="6" t="s">
        <v>420</v>
      </c>
      <c r="W6" s="6" t="s">
        <v>152</v>
      </c>
      <c r="X6" s="6" t="s">
        <v>153</v>
      </c>
      <c r="Y6" s="6" t="s">
        <v>423</v>
      </c>
      <c r="Z6" s="6" t="s">
        <v>425</v>
      </c>
      <c r="AA6" s="6" t="s">
        <v>156</v>
      </c>
      <c r="AC6" s="6">
        <v>2012</v>
      </c>
      <c r="AG6" s="6">
        <v>9</v>
      </c>
      <c r="AH6" s="6">
        <v>10</v>
      </c>
      <c r="AI6" s="6">
        <v>90</v>
      </c>
      <c r="AJ6" s="6" t="s">
        <v>157</v>
      </c>
      <c r="AK6" s="6" t="s">
        <v>158</v>
      </c>
      <c r="AL6" s="6" t="s">
        <v>423</v>
      </c>
      <c r="AM6" s="6" t="s">
        <v>425</v>
      </c>
      <c r="AN6" s="6" t="s">
        <v>426</v>
      </c>
      <c r="AP6" s="6">
        <v>2014</v>
      </c>
      <c r="AQ6" s="6">
        <v>81</v>
      </c>
      <c r="AR6" s="6">
        <v>100</v>
      </c>
      <c r="AS6" s="6">
        <v>81</v>
      </c>
      <c r="AW6" s="6" t="s">
        <v>161</v>
      </c>
      <c r="BJ6" s="6" t="s">
        <v>162</v>
      </c>
      <c r="BK6" s="6" t="s">
        <v>261</v>
      </c>
      <c r="BL6" s="6" t="s">
        <v>428</v>
      </c>
      <c r="BM6" s="6" t="s">
        <v>428</v>
      </c>
      <c r="BN6" s="6" t="s">
        <v>191</v>
      </c>
      <c r="BP6" s="6">
        <v>2018</v>
      </c>
      <c r="BT6" s="6">
        <v>7.2</v>
      </c>
      <c r="BU6" s="6">
        <v>10</v>
      </c>
      <c r="BV6" s="6">
        <v>72</v>
      </c>
      <c r="CE6" s="6" t="s">
        <v>167</v>
      </c>
      <c r="CU6" s="8"/>
      <c r="CV6" s="8"/>
      <c r="DB6" s="8"/>
      <c r="DC6" s="8"/>
      <c r="DI6" s="8"/>
      <c r="DJ6" s="8"/>
      <c r="DP6" s="8"/>
      <c r="DQ6" s="8"/>
      <c r="DW6" s="8"/>
      <c r="DX6" s="8"/>
      <c r="ED6" s="8"/>
      <c r="EE6" s="8"/>
      <c r="EH6" s="6" t="s">
        <v>171</v>
      </c>
      <c r="EI6" s="6" t="s">
        <v>437</v>
      </c>
      <c r="EJ6" s="8">
        <v>43862.229166666701</v>
      </c>
      <c r="EK6" s="8">
        <v>45002</v>
      </c>
      <c r="EL6" s="6">
        <v>570</v>
      </c>
      <c r="EM6" s="6">
        <v>2400</v>
      </c>
      <c r="EN6" s="6" t="s">
        <v>173</v>
      </c>
      <c r="EO6" s="6" t="s">
        <v>174</v>
      </c>
      <c r="EP6" s="6" t="s">
        <v>175</v>
      </c>
      <c r="EQ6" s="6" t="s">
        <v>174</v>
      </c>
      <c r="ER6" s="6" t="s">
        <v>176</v>
      </c>
      <c r="ES6" s="6" t="s">
        <v>440</v>
      </c>
      <c r="ET6" s="6">
        <v>300</v>
      </c>
      <c r="EU6" s="6" t="s">
        <v>413</v>
      </c>
    </row>
    <row r="7" spans="1:151" ht="13.5" customHeight="1" x14ac:dyDescent="0.2">
      <c r="A7" s="35" t="s">
        <v>17482</v>
      </c>
      <c r="B7" s="6" t="s">
        <v>441</v>
      </c>
      <c r="C7" s="6">
        <v>748</v>
      </c>
      <c r="D7" s="6">
        <v>48632</v>
      </c>
      <c r="E7" s="6" t="s">
        <v>477</v>
      </c>
      <c r="F7" s="6" t="str">
        <f t="shared" si="2"/>
        <v>CS20S62076318</v>
      </c>
      <c r="G7" s="6" t="s">
        <v>173</v>
      </c>
      <c r="H7" s="6" t="s">
        <v>460</v>
      </c>
      <c r="J7" s="6" t="s">
        <v>442</v>
      </c>
      <c r="K7" s="6" t="s">
        <v>144</v>
      </c>
      <c r="L7" s="6" t="s">
        <v>145</v>
      </c>
      <c r="M7" s="6" t="s">
        <v>180</v>
      </c>
      <c r="N7" s="8">
        <v>35590</v>
      </c>
      <c r="O7" s="6" t="s">
        <v>443</v>
      </c>
      <c r="P7" s="6" t="s">
        <v>444</v>
      </c>
      <c r="Q7" s="6" t="s">
        <v>149</v>
      </c>
      <c r="S7" s="6" t="s">
        <v>445</v>
      </c>
      <c r="T7" s="6" t="s">
        <v>446</v>
      </c>
      <c r="U7" s="6">
        <v>9930127481</v>
      </c>
      <c r="V7" s="6" t="s">
        <v>446</v>
      </c>
      <c r="W7" s="6" t="s">
        <v>152</v>
      </c>
      <c r="X7" s="6" t="s">
        <v>153</v>
      </c>
      <c r="Y7" s="6" t="s">
        <v>449</v>
      </c>
      <c r="Z7" s="6" t="s">
        <v>451</v>
      </c>
      <c r="AA7" s="6" t="s">
        <v>156</v>
      </c>
      <c r="AB7" s="6" t="s">
        <v>453</v>
      </c>
      <c r="AC7" s="6">
        <v>2012</v>
      </c>
      <c r="AD7" s="6">
        <v>488</v>
      </c>
      <c r="AE7" s="6">
        <v>550</v>
      </c>
      <c r="AF7" s="6">
        <v>88.73</v>
      </c>
      <c r="AJ7" s="6" t="s">
        <v>157</v>
      </c>
      <c r="AK7" s="6" t="s">
        <v>158</v>
      </c>
      <c r="AL7" s="6" t="s">
        <v>455</v>
      </c>
      <c r="AM7" s="6" t="s">
        <v>451</v>
      </c>
      <c r="AN7" s="6" t="s">
        <v>456</v>
      </c>
      <c r="AO7" s="6" t="s">
        <v>453</v>
      </c>
      <c r="AP7" s="6">
        <v>2014</v>
      </c>
      <c r="AQ7" s="6">
        <v>582</v>
      </c>
      <c r="AR7" s="6">
        <v>650</v>
      </c>
      <c r="AS7" s="6">
        <v>89.54</v>
      </c>
      <c r="AW7" s="6" t="s">
        <v>161</v>
      </c>
      <c r="BJ7" s="6" t="s">
        <v>162</v>
      </c>
      <c r="BK7" s="6" t="s">
        <v>366</v>
      </c>
      <c r="BL7" s="6" t="s">
        <v>458</v>
      </c>
      <c r="BM7" s="6" t="s">
        <v>459</v>
      </c>
      <c r="BN7" s="6" t="s">
        <v>460</v>
      </c>
      <c r="BO7" s="6" t="s">
        <v>453</v>
      </c>
      <c r="BP7" s="6">
        <v>2018</v>
      </c>
      <c r="BT7" s="6">
        <v>9.43</v>
      </c>
      <c r="BU7" s="6">
        <v>10</v>
      </c>
      <c r="BV7" s="6">
        <v>94.3</v>
      </c>
      <c r="CE7" s="6" t="s">
        <v>167</v>
      </c>
      <c r="CR7" s="6" t="s">
        <v>192</v>
      </c>
      <c r="CS7" s="6" t="s">
        <v>461</v>
      </c>
      <c r="CT7" s="6" t="s">
        <v>462</v>
      </c>
      <c r="CU7" s="8">
        <v>43363</v>
      </c>
      <c r="CV7" s="8">
        <v>43566</v>
      </c>
      <c r="CW7" s="6" t="s">
        <v>464</v>
      </c>
      <c r="CX7" s="6" t="s">
        <v>465</v>
      </c>
      <c r="CY7" s="6" t="s">
        <v>192</v>
      </c>
      <c r="CZ7" s="6" t="s">
        <v>466</v>
      </c>
      <c r="DA7" s="6" t="s">
        <v>467</v>
      </c>
      <c r="DB7" s="8">
        <v>43661</v>
      </c>
      <c r="DC7" s="8"/>
      <c r="DD7" s="6" t="s">
        <v>469</v>
      </c>
      <c r="DE7" s="6" t="s">
        <v>470</v>
      </c>
      <c r="DI7" s="8"/>
      <c r="DJ7" s="8"/>
      <c r="DP7" s="8"/>
      <c r="DQ7" s="8"/>
      <c r="DW7" s="8"/>
      <c r="DX7" s="8"/>
      <c r="ED7" s="8"/>
      <c r="EE7" s="8"/>
      <c r="EH7" s="6" t="s">
        <v>171</v>
      </c>
      <c r="EI7" s="6" t="s">
        <v>477</v>
      </c>
      <c r="EJ7" s="8">
        <v>43862.229166666701</v>
      </c>
      <c r="EK7" s="8">
        <v>45002</v>
      </c>
      <c r="EL7" s="6">
        <v>748</v>
      </c>
      <c r="EM7" s="6">
        <v>443</v>
      </c>
      <c r="EN7" s="6" t="s">
        <v>173</v>
      </c>
      <c r="EO7" s="6" t="s">
        <v>174</v>
      </c>
      <c r="EP7" s="6" t="s">
        <v>175</v>
      </c>
      <c r="EQ7" s="6" t="s">
        <v>174</v>
      </c>
      <c r="ER7" s="6" t="s">
        <v>176</v>
      </c>
      <c r="ES7" s="6" t="s">
        <v>480</v>
      </c>
      <c r="ET7" s="6">
        <v>300</v>
      </c>
      <c r="EU7" s="6" t="s">
        <v>441</v>
      </c>
    </row>
    <row r="8" spans="1:151" ht="13.5" customHeight="1" x14ac:dyDescent="0.2">
      <c r="A8" s="35" t="s">
        <v>17482</v>
      </c>
      <c r="B8" s="6" t="s">
        <v>481</v>
      </c>
      <c r="C8" s="6">
        <v>779</v>
      </c>
      <c r="D8" s="6">
        <v>48638</v>
      </c>
      <c r="E8" s="6" t="s">
        <v>502</v>
      </c>
      <c r="F8" s="6" t="str">
        <f t="shared" si="2"/>
        <v>CS20S68010143</v>
      </c>
      <c r="G8" s="6" t="s">
        <v>173</v>
      </c>
      <c r="H8" s="6" t="s">
        <v>493</v>
      </c>
      <c r="J8" s="6" t="s">
        <v>482</v>
      </c>
      <c r="K8" s="6" t="s">
        <v>144</v>
      </c>
      <c r="L8" s="6" t="s">
        <v>145</v>
      </c>
      <c r="M8" s="6" t="s">
        <v>180</v>
      </c>
      <c r="N8" s="8">
        <v>34588</v>
      </c>
      <c r="O8" s="6" t="s">
        <v>483</v>
      </c>
      <c r="P8" s="6" t="s">
        <v>484</v>
      </c>
      <c r="Q8" s="6" t="s">
        <v>149</v>
      </c>
      <c r="S8" s="6" t="s">
        <v>485</v>
      </c>
      <c r="T8" s="6" t="s">
        <v>487</v>
      </c>
      <c r="U8" s="6">
        <v>9092644663</v>
      </c>
      <c r="V8" s="6" t="s">
        <v>487</v>
      </c>
      <c r="W8" s="6" t="s">
        <v>152</v>
      </c>
      <c r="X8" s="6" t="s">
        <v>153</v>
      </c>
      <c r="Y8" s="6" t="s">
        <v>488</v>
      </c>
      <c r="Z8" s="6" t="s">
        <v>155</v>
      </c>
      <c r="AA8" s="6" t="s">
        <v>156</v>
      </c>
      <c r="AC8" s="6">
        <v>2010</v>
      </c>
      <c r="AG8" s="6">
        <v>9.6</v>
      </c>
      <c r="AH8" s="6">
        <v>10</v>
      </c>
      <c r="AI8" s="6">
        <v>96</v>
      </c>
      <c r="AJ8" s="6" t="s">
        <v>157</v>
      </c>
      <c r="AK8" s="6" t="s">
        <v>158</v>
      </c>
      <c r="AL8" s="6" t="s">
        <v>489</v>
      </c>
      <c r="AM8" s="6" t="s">
        <v>155</v>
      </c>
      <c r="AN8" s="6" t="s">
        <v>490</v>
      </c>
      <c r="AP8" s="6">
        <v>2012</v>
      </c>
      <c r="AQ8" s="6">
        <v>449</v>
      </c>
      <c r="AR8" s="6">
        <v>500</v>
      </c>
      <c r="AS8" s="6">
        <v>89.8</v>
      </c>
      <c r="AW8" s="6" t="s">
        <v>161</v>
      </c>
      <c r="BJ8" s="6" t="s">
        <v>162</v>
      </c>
      <c r="BK8" s="6" t="s">
        <v>261</v>
      </c>
      <c r="BL8" s="6" t="s">
        <v>491</v>
      </c>
      <c r="BM8" s="6" t="s">
        <v>492</v>
      </c>
      <c r="BN8" s="6" t="s">
        <v>493</v>
      </c>
      <c r="BP8" s="6">
        <v>2017</v>
      </c>
      <c r="BT8" s="6">
        <v>9.1300000000000008</v>
      </c>
      <c r="BU8" s="6">
        <v>10</v>
      </c>
      <c r="BV8" s="6">
        <v>91.3</v>
      </c>
      <c r="CE8" s="6" t="s">
        <v>167</v>
      </c>
      <c r="CR8" s="6" t="s">
        <v>192</v>
      </c>
      <c r="CS8" s="6" t="s">
        <v>498</v>
      </c>
      <c r="CT8" s="6" t="s">
        <v>499</v>
      </c>
      <c r="CU8" s="8">
        <v>42912</v>
      </c>
      <c r="CV8" s="8">
        <v>43637</v>
      </c>
      <c r="CW8" s="17">
        <v>46033</v>
      </c>
      <c r="CX8" s="6" t="s">
        <v>500</v>
      </c>
      <c r="DB8" s="8"/>
      <c r="DC8" s="8"/>
      <c r="DI8" s="8"/>
      <c r="DJ8" s="8"/>
      <c r="DP8" s="8"/>
      <c r="DQ8" s="8"/>
      <c r="DW8" s="8"/>
      <c r="DX8" s="8"/>
      <c r="ED8" s="8"/>
      <c r="EE8" s="8"/>
      <c r="EH8" s="6" t="s">
        <v>171</v>
      </c>
      <c r="EI8" s="6" t="s">
        <v>502</v>
      </c>
      <c r="EJ8" s="8">
        <v>43862.229166666701</v>
      </c>
      <c r="EK8" s="8">
        <v>45002</v>
      </c>
      <c r="EL8" s="6">
        <v>779</v>
      </c>
      <c r="EM8" s="6">
        <v>312</v>
      </c>
      <c r="EN8" s="6" t="s">
        <v>173</v>
      </c>
      <c r="EO8" s="6" t="s">
        <v>174</v>
      </c>
      <c r="EP8" s="6" t="s">
        <v>175</v>
      </c>
      <c r="EQ8" s="6" t="s">
        <v>174</v>
      </c>
      <c r="ER8" s="6" t="s">
        <v>176</v>
      </c>
      <c r="ES8" s="6" t="s">
        <v>505</v>
      </c>
      <c r="ET8" s="6">
        <v>300</v>
      </c>
      <c r="EU8" s="6" t="s">
        <v>481</v>
      </c>
    </row>
    <row r="9" spans="1:151" ht="13.5" customHeight="1" x14ac:dyDescent="0.2">
      <c r="A9" s="35" t="s">
        <v>17482</v>
      </c>
      <c r="B9" s="6" t="s">
        <v>142</v>
      </c>
      <c r="C9" s="6">
        <v>787</v>
      </c>
      <c r="D9" s="6">
        <v>48640</v>
      </c>
      <c r="E9" s="6" t="s">
        <v>172</v>
      </c>
      <c r="F9" s="6" t="str">
        <f t="shared" si="2"/>
        <v>CS20S63043082</v>
      </c>
      <c r="G9" s="6" t="s">
        <v>173</v>
      </c>
      <c r="H9" s="6" t="s">
        <v>166</v>
      </c>
      <c r="I9" s="6" t="s">
        <v>170</v>
      </c>
      <c r="J9" s="6" t="s">
        <v>143</v>
      </c>
      <c r="K9" s="6" t="s">
        <v>144</v>
      </c>
      <c r="L9" s="6" t="s">
        <v>145</v>
      </c>
      <c r="M9" s="6" t="s">
        <v>146</v>
      </c>
      <c r="N9" s="8">
        <v>34813</v>
      </c>
      <c r="O9" s="6" t="s">
        <v>147</v>
      </c>
      <c r="P9" s="6" t="s">
        <v>148</v>
      </c>
      <c r="Q9" s="6" t="s">
        <v>149</v>
      </c>
      <c r="S9" s="6" t="s">
        <v>150</v>
      </c>
      <c r="T9" s="6" t="s">
        <v>151</v>
      </c>
      <c r="U9" s="6">
        <v>9990337751</v>
      </c>
      <c r="V9" s="6" t="s">
        <v>151</v>
      </c>
      <c r="W9" s="6" t="s">
        <v>152</v>
      </c>
      <c r="X9" s="6" t="s">
        <v>153</v>
      </c>
      <c r="Y9" s="6" t="s">
        <v>154</v>
      </c>
      <c r="Z9" s="6" t="s">
        <v>155</v>
      </c>
      <c r="AA9" s="6" t="s">
        <v>156</v>
      </c>
      <c r="AB9" s="6">
        <v>1</v>
      </c>
      <c r="AC9" s="6">
        <v>2010</v>
      </c>
      <c r="AG9" s="6">
        <v>7</v>
      </c>
      <c r="AH9" s="6">
        <v>10</v>
      </c>
      <c r="AI9" s="6">
        <v>70</v>
      </c>
      <c r="AJ9" s="6" t="s">
        <v>157</v>
      </c>
      <c r="AK9" s="6" t="s">
        <v>158</v>
      </c>
      <c r="AL9" s="6" t="s">
        <v>159</v>
      </c>
      <c r="AM9" s="6" t="s">
        <v>155</v>
      </c>
      <c r="AN9" s="6" t="s">
        <v>160</v>
      </c>
      <c r="AO9" s="6">
        <v>1</v>
      </c>
      <c r="AP9" s="6">
        <v>2012</v>
      </c>
      <c r="AQ9" s="6">
        <v>353</v>
      </c>
      <c r="AR9" s="6">
        <v>500</v>
      </c>
      <c r="AS9" s="6">
        <v>70.599999999999994</v>
      </c>
      <c r="AW9" s="6" t="s">
        <v>161</v>
      </c>
      <c r="BJ9" s="6" t="s">
        <v>162</v>
      </c>
      <c r="BK9" s="6" t="s">
        <v>163</v>
      </c>
      <c r="BL9" s="6" t="s">
        <v>164</v>
      </c>
      <c r="BM9" s="6" t="s">
        <v>165</v>
      </c>
      <c r="BN9" s="6" t="s">
        <v>166</v>
      </c>
      <c r="BO9" s="6">
        <v>1</v>
      </c>
      <c r="BP9" s="6">
        <v>2015</v>
      </c>
      <c r="BQ9" s="6">
        <v>2003</v>
      </c>
      <c r="BR9" s="6">
        <v>2600</v>
      </c>
      <c r="BS9" s="6">
        <v>77.040000000000006</v>
      </c>
      <c r="CE9" s="6" t="s">
        <v>167</v>
      </c>
      <c r="CF9" s="6" t="s">
        <v>168</v>
      </c>
      <c r="CG9" s="6" t="s">
        <v>169</v>
      </c>
      <c r="CH9" s="6" t="s">
        <v>169</v>
      </c>
      <c r="CI9" s="6" t="s">
        <v>170</v>
      </c>
      <c r="CJ9" s="6">
        <v>1</v>
      </c>
      <c r="CK9" s="6">
        <v>2018</v>
      </c>
      <c r="CO9" s="6">
        <v>7.09</v>
      </c>
      <c r="CP9" s="6">
        <v>10</v>
      </c>
      <c r="CQ9" s="6">
        <v>70.900000000000006</v>
      </c>
      <c r="CU9" s="8"/>
      <c r="CV9" s="8"/>
      <c r="DB9" s="8"/>
      <c r="DC9" s="8"/>
      <c r="DI9" s="8"/>
      <c r="DJ9" s="8"/>
      <c r="DP9" s="8"/>
      <c r="DQ9" s="8"/>
      <c r="DW9" s="8"/>
      <c r="DX9" s="8"/>
      <c r="ED9" s="8"/>
      <c r="EE9" s="8"/>
      <c r="EH9" s="6" t="s">
        <v>171</v>
      </c>
      <c r="EI9" s="6" t="s">
        <v>172</v>
      </c>
      <c r="EJ9" s="8">
        <v>43862.229166666701</v>
      </c>
      <c r="EK9" s="8">
        <v>45002</v>
      </c>
      <c r="EL9" s="6">
        <v>787</v>
      </c>
      <c r="EM9" s="6">
        <v>283</v>
      </c>
      <c r="EN9" s="6" t="s">
        <v>173</v>
      </c>
      <c r="EO9" s="6" t="s">
        <v>174</v>
      </c>
      <c r="EP9" s="6" t="s">
        <v>175</v>
      </c>
      <c r="EQ9" s="6" t="s">
        <v>174</v>
      </c>
      <c r="ER9" s="6" t="s">
        <v>176</v>
      </c>
      <c r="ES9" s="6" t="s">
        <v>177</v>
      </c>
      <c r="ET9" s="6">
        <v>300</v>
      </c>
      <c r="EU9" s="6" t="s">
        <v>142</v>
      </c>
    </row>
    <row r="10" spans="1:151" ht="13.5" customHeight="1" x14ac:dyDescent="0.2">
      <c r="A10" s="35" t="s">
        <v>17482</v>
      </c>
      <c r="B10" s="6" t="s">
        <v>516</v>
      </c>
      <c r="C10" s="6">
        <v>772</v>
      </c>
      <c r="D10" s="6">
        <v>48644</v>
      </c>
      <c r="E10" s="6" t="s">
        <v>534</v>
      </c>
      <c r="F10" s="6" t="str">
        <f t="shared" si="2"/>
        <v>CS20S66047194</v>
      </c>
      <c r="G10" s="6" t="s">
        <v>173</v>
      </c>
      <c r="H10" s="6" t="s">
        <v>533</v>
      </c>
      <c r="J10" s="6" t="s">
        <v>517</v>
      </c>
      <c r="K10" s="6" t="s">
        <v>144</v>
      </c>
      <c r="L10" s="6" t="s">
        <v>145</v>
      </c>
      <c r="M10" s="6" t="s">
        <v>180</v>
      </c>
      <c r="N10" s="8">
        <v>35743</v>
      </c>
      <c r="O10" s="6" t="s">
        <v>518</v>
      </c>
      <c r="P10" s="6" t="s">
        <v>519</v>
      </c>
      <c r="Q10" s="6" t="s">
        <v>149</v>
      </c>
      <c r="S10" s="6" t="s">
        <v>520</v>
      </c>
      <c r="T10" s="6" t="s">
        <v>521</v>
      </c>
      <c r="U10" s="6">
        <v>8981926042</v>
      </c>
      <c r="V10" s="6" t="s">
        <v>521</v>
      </c>
      <c r="W10" s="6" t="s">
        <v>152</v>
      </c>
      <c r="X10" s="6" t="s">
        <v>153</v>
      </c>
      <c r="Y10" s="6" t="s">
        <v>523</v>
      </c>
      <c r="Z10" s="6" t="s">
        <v>525</v>
      </c>
      <c r="AA10" s="6" t="s">
        <v>156</v>
      </c>
      <c r="AC10" s="6">
        <v>2013</v>
      </c>
      <c r="AD10" s="6">
        <v>536</v>
      </c>
      <c r="AE10" s="6">
        <v>700</v>
      </c>
      <c r="AF10" s="6">
        <v>76.569999999999993</v>
      </c>
      <c r="AJ10" s="6" t="s">
        <v>157</v>
      </c>
      <c r="AK10" s="6" t="s">
        <v>158</v>
      </c>
      <c r="AL10" s="6" t="s">
        <v>528</v>
      </c>
      <c r="AM10" s="6" t="s">
        <v>529</v>
      </c>
      <c r="AN10" s="6" t="s">
        <v>530</v>
      </c>
      <c r="AP10" s="6">
        <v>2015</v>
      </c>
      <c r="AQ10" s="6">
        <v>364</v>
      </c>
      <c r="AR10" s="6">
        <v>500</v>
      </c>
      <c r="AS10" s="6">
        <v>72.8</v>
      </c>
      <c r="AW10" s="6" t="s">
        <v>161</v>
      </c>
      <c r="BJ10" s="6" t="s">
        <v>162</v>
      </c>
      <c r="BK10" s="6" t="s">
        <v>189</v>
      </c>
      <c r="BL10" s="6" t="s">
        <v>531</v>
      </c>
      <c r="BM10" s="6" t="s">
        <v>532</v>
      </c>
      <c r="BN10" s="6" t="s">
        <v>533</v>
      </c>
      <c r="BP10" s="6">
        <v>2020</v>
      </c>
      <c r="BT10" s="6">
        <v>7.17</v>
      </c>
      <c r="BU10" s="6">
        <v>10</v>
      </c>
      <c r="BV10" s="6">
        <v>71.7</v>
      </c>
      <c r="CE10" s="6" t="s">
        <v>167</v>
      </c>
      <c r="CU10" s="8"/>
      <c r="CV10" s="8"/>
      <c r="DB10" s="8"/>
      <c r="DC10" s="8"/>
      <c r="DI10" s="8"/>
      <c r="DJ10" s="8"/>
      <c r="DP10" s="8"/>
      <c r="DQ10" s="8"/>
      <c r="DW10" s="8"/>
      <c r="DX10" s="8"/>
      <c r="ED10" s="8"/>
      <c r="EE10" s="8"/>
      <c r="EH10" s="6" t="s">
        <v>171</v>
      </c>
      <c r="EI10" s="6" t="s">
        <v>534</v>
      </c>
      <c r="EJ10" s="8">
        <v>43862.229166666701</v>
      </c>
      <c r="EK10" s="8">
        <v>45002</v>
      </c>
      <c r="EL10" s="6">
        <v>772</v>
      </c>
      <c r="EM10" s="6">
        <v>349</v>
      </c>
      <c r="EN10" s="6" t="s">
        <v>173</v>
      </c>
      <c r="EO10" s="6" t="s">
        <v>174</v>
      </c>
      <c r="EP10" s="6" t="s">
        <v>175</v>
      </c>
      <c r="EQ10" s="6" t="s">
        <v>174</v>
      </c>
      <c r="ER10" s="6" t="s">
        <v>176</v>
      </c>
      <c r="ES10" s="6" t="s">
        <v>535</v>
      </c>
      <c r="ET10" s="6">
        <v>300</v>
      </c>
      <c r="EU10" s="6" t="s">
        <v>516</v>
      </c>
    </row>
    <row r="11" spans="1:151" ht="13.5" customHeight="1" x14ac:dyDescent="0.2">
      <c r="A11" s="35" t="s">
        <v>17482</v>
      </c>
      <c r="B11" s="6" t="s">
        <v>536</v>
      </c>
      <c r="C11" s="6">
        <v>756</v>
      </c>
      <c r="D11" s="6">
        <v>48650</v>
      </c>
      <c r="E11" s="6" t="s">
        <v>547</v>
      </c>
      <c r="F11" s="6" t="str">
        <f t="shared" si="2"/>
        <v>CS20S63029248</v>
      </c>
      <c r="G11" s="6" t="s">
        <v>173</v>
      </c>
      <c r="H11" s="6" t="s">
        <v>263</v>
      </c>
      <c r="J11" s="6" t="s">
        <v>537</v>
      </c>
      <c r="K11" s="6" t="s">
        <v>144</v>
      </c>
      <c r="L11" s="6" t="s">
        <v>145</v>
      </c>
      <c r="M11" s="6" t="s">
        <v>180</v>
      </c>
      <c r="N11" s="8">
        <v>35892</v>
      </c>
      <c r="O11" s="6" t="s">
        <v>147</v>
      </c>
      <c r="P11" s="6" t="s">
        <v>538</v>
      </c>
      <c r="Q11" s="6" t="s">
        <v>149</v>
      </c>
      <c r="S11" s="6" t="s">
        <v>539</v>
      </c>
      <c r="T11" s="6" t="s">
        <v>540</v>
      </c>
      <c r="U11" s="6">
        <v>8512005210</v>
      </c>
      <c r="V11" s="6" t="s">
        <v>540</v>
      </c>
      <c r="W11" s="6" t="s">
        <v>152</v>
      </c>
      <c r="X11" s="6" t="s">
        <v>153</v>
      </c>
      <c r="Y11" s="6" t="s">
        <v>541</v>
      </c>
      <c r="Z11" s="6" t="s">
        <v>155</v>
      </c>
      <c r="AA11" s="6" t="s">
        <v>156</v>
      </c>
      <c r="AC11" s="6">
        <v>2014</v>
      </c>
      <c r="AG11" s="6">
        <v>10</v>
      </c>
      <c r="AH11" s="6">
        <v>10</v>
      </c>
      <c r="AI11" s="6">
        <v>100</v>
      </c>
      <c r="AJ11" s="6" t="s">
        <v>157</v>
      </c>
      <c r="AK11" s="6" t="s">
        <v>158</v>
      </c>
      <c r="AL11" s="6" t="s">
        <v>541</v>
      </c>
      <c r="AM11" s="6" t="s">
        <v>155</v>
      </c>
      <c r="AN11" s="6" t="s">
        <v>542</v>
      </c>
      <c r="AP11" s="6">
        <v>2016</v>
      </c>
      <c r="AQ11" s="6">
        <v>482</v>
      </c>
      <c r="AR11" s="6">
        <v>500</v>
      </c>
      <c r="AS11" s="6">
        <v>96.4</v>
      </c>
      <c r="AW11" s="6" t="s">
        <v>161</v>
      </c>
      <c r="BJ11" s="6" t="s">
        <v>162</v>
      </c>
      <c r="BK11" s="6" t="s">
        <v>366</v>
      </c>
      <c r="BL11" s="6" t="s">
        <v>543</v>
      </c>
      <c r="BM11" s="6" t="s">
        <v>544</v>
      </c>
      <c r="BN11" s="6" t="s">
        <v>263</v>
      </c>
      <c r="BP11" s="6">
        <v>2020</v>
      </c>
      <c r="BT11" s="6">
        <v>8.83</v>
      </c>
      <c r="BU11" s="6">
        <v>10</v>
      </c>
      <c r="BV11" s="6">
        <v>88.3</v>
      </c>
      <c r="CE11" s="6" t="s">
        <v>167</v>
      </c>
      <c r="CU11" s="8"/>
      <c r="CV11" s="8"/>
      <c r="DB11" s="8"/>
      <c r="DC11" s="8"/>
      <c r="DI11" s="8"/>
      <c r="DJ11" s="8"/>
      <c r="DP11" s="8"/>
      <c r="DQ11" s="8"/>
      <c r="DW11" s="8"/>
      <c r="DX11" s="8"/>
      <c r="ED11" s="8"/>
      <c r="EE11" s="8"/>
      <c r="EH11" s="6" t="s">
        <v>171</v>
      </c>
      <c r="EI11" s="6" t="s">
        <v>547</v>
      </c>
      <c r="EJ11" s="8">
        <v>43862.229166666701</v>
      </c>
      <c r="EK11" s="8">
        <v>45002</v>
      </c>
      <c r="EL11" s="6">
        <v>756</v>
      </c>
      <c r="EM11" s="6">
        <v>403</v>
      </c>
      <c r="EN11" s="6" t="s">
        <v>173</v>
      </c>
      <c r="EO11" s="6" t="s">
        <v>174</v>
      </c>
      <c r="EP11" s="6" t="s">
        <v>175</v>
      </c>
      <c r="EQ11" s="6" t="s">
        <v>174</v>
      </c>
      <c r="ER11" s="6" t="s">
        <v>176</v>
      </c>
      <c r="ES11" s="6" t="s">
        <v>552</v>
      </c>
      <c r="ET11" s="6">
        <v>300</v>
      </c>
      <c r="EU11" s="6" t="s">
        <v>536</v>
      </c>
    </row>
    <row r="12" spans="1:151" ht="13.5" customHeight="1" x14ac:dyDescent="0.2">
      <c r="A12" s="35" t="s">
        <v>17482</v>
      </c>
      <c r="B12" s="6" t="s">
        <v>553</v>
      </c>
      <c r="C12" s="6">
        <v>783</v>
      </c>
      <c r="D12" s="6">
        <v>48658</v>
      </c>
      <c r="E12" s="6" t="s">
        <v>582</v>
      </c>
      <c r="F12" s="6" t="str">
        <f t="shared" si="2"/>
        <v>CS20S61216235</v>
      </c>
      <c r="G12" s="6" t="s">
        <v>173</v>
      </c>
      <c r="H12" s="6" t="s">
        <v>533</v>
      </c>
      <c r="J12" s="6" t="s">
        <v>556</v>
      </c>
      <c r="K12" s="6" t="s">
        <v>144</v>
      </c>
      <c r="L12" s="6" t="s">
        <v>145</v>
      </c>
      <c r="M12" s="6" t="s">
        <v>180</v>
      </c>
      <c r="N12" s="8">
        <v>34742</v>
      </c>
      <c r="O12" s="6" t="s">
        <v>558</v>
      </c>
      <c r="P12" s="6" t="s">
        <v>559</v>
      </c>
      <c r="Q12" s="6" t="s">
        <v>149</v>
      </c>
      <c r="S12" s="6" t="s">
        <v>560</v>
      </c>
      <c r="T12" s="6" t="s">
        <v>562</v>
      </c>
      <c r="U12" s="6">
        <v>9431766145</v>
      </c>
      <c r="V12" s="6" t="s">
        <v>562</v>
      </c>
      <c r="W12" s="6" t="s">
        <v>152</v>
      </c>
      <c r="X12" s="6" t="s">
        <v>153</v>
      </c>
      <c r="Y12" s="6" t="s">
        <v>565</v>
      </c>
      <c r="Z12" s="6" t="s">
        <v>425</v>
      </c>
      <c r="AA12" s="6" t="s">
        <v>156</v>
      </c>
      <c r="AC12" s="6">
        <v>2009</v>
      </c>
      <c r="AD12" s="6">
        <v>430</v>
      </c>
      <c r="AE12" s="6">
        <v>500</v>
      </c>
      <c r="AF12" s="6">
        <v>86</v>
      </c>
      <c r="AJ12" s="6" t="s">
        <v>157</v>
      </c>
      <c r="AK12" s="6" t="s">
        <v>158</v>
      </c>
      <c r="AL12" s="6" t="s">
        <v>565</v>
      </c>
      <c r="AM12" s="6" t="s">
        <v>425</v>
      </c>
      <c r="AN12" s="6" t="s">
        <v>327</v>
      </c>
      <c r="AP12" s="6">
        <v>2011</v>
      </c>
      <c r="AQ12" s="6">
        <v>427</v>
      </c>
      <c r="AR12" s="6">
        <v>500</v>
      </c>
      <c r="AS12" s="6">
        <v>85.4</v>
      </c>
      <c r="AW12" s="6" t="s">
        <v>161</v>
      </c>
      <c r="BJ12" s="6" t="s">
        <v>162</v>
      </c>
      <c r="BK12" s="6" t="s">
        <v>189</v>
      </c>
      <c r="BL12" s="6" t="s">
        <v>566</v>
      </c>
      <c r="BM12" s="6" t="s">
        <v>567</v>
      </c>
      <c r="BN12" s="6" t="s">
        <v>533</v>
      </c>
      <c r="BP12" s="6">
        <v>2016</v>
      </c>
      <c r="BT12" s="6">
        <v>8.81</v>
      </c>
      <c r="BU12" s="6">
        <v>10</v>
      </c>
      <c r="BV12" s="6">
        <v>88.1</v>
      </c>
      <c r="CE12" s="6" t="s">
        <v>167</v>
      </c>
      <c r="CR12" s="6" t="s">
        <v>192</v>
      </c>
      <c r="CS12" s="6" t="s">
        <v>572</v>
      </c>
      <c r="CT12" s="6" t="s">
        <v>573</v>
      </c>
      <c r="CU12" s="8">
        <v>42670</v>
      </c>
      <c r="CV12" s="8">
        <v>43959</v>
      </c>
      <c r="CW12" s="17">
        <v>41339</v>
      </c>
      <c r="CX12" s="6" t="s">
        <v>577</v>
      </c>
      <c r="DB12" s="8"/>
      <c r="DC12" s="8"/>
      <c r="DI12" s="8"/>
      <c r="DJ12" s="8"/>
      <c r="DP12" s="8"/>
      <c r="DQ12" s="8"/>
      <c r="DW12" s="8"/>
      <c r="DX12" s="8"/>
      <c r="ED12" s="8"/>
      <c r="EE12" s="8"/>
      <c r="EH12" s="6" t="s">
        <v>171</v>
      </c>
      <c r="EI12" s="6" t="s">
        <v>582</v>
      </c>
      <c r="EJ12" s="8">
        <v>43862.229166666701</v>
      </c>
      <c r="EK12" s="8">
        <v>45002</v>
      </c>
      <c r="EL12" s="6">
        <v>783</v>
      </c>
      <c r="EM12" s="6">
        <v>294</v>
      </c>
      <c r="EN12" s="6" t="s">
        <v>173</v>
      </c>
      <c r="EO12" s="6" t="s">
        <v>174</v>
      </c>
      <c r="EP12" s="6" t="s">
        <v>175</v>
      </c>
      <c r="EQ12" s="6" t="s">
        <v>174</v>
      </c>
      <c r="ER12" s="6" t="s">
        <v>176</v>
      </c>
      <c r="ES12" s="6" t="s">
        <v>585</v>
      </c>
      <c r="ET12" s="6">
        <v>300</v>
      </c>
      <c r="EU12" s="6" t="s">
        <v>553</v>
      </c>
    </row>
    <row r="13" spans="1:151" ht="13.5" customHeight="1" x14ac:dyDescent="0.2">
      <c r="A13" s="35" t="s">
        <v>17482</v>
      </c>
      <c r="B13" s="6" t="s">
        <v>586</v>
      </c>
      <c r="C13" s="6">
        <v>663</v>
      </c>
      <c r="D13" s="6">
        <v>48662</v>
      </c>
      <c r="E13" s="6" t="s">
        <v>614</v>
      </c>
      <c r="F13" s="6" t="str">
        <f t="shared" si="2"/>
        <v>CS20S61402980</v>
      </c>
      <c r="G13" s="6" t="s">
        <v>173</v>
      </c>
      <c r="H13" s="6" t="s">
        <v>402</v>
      </c>
      <c r="J13" s="6" t="s">
        <v>587</v>
      </c>
      <c r="K13" s="6" t="s">
        <v>144</v>
      </c>
      <c r="L13" s="6" t="s">
        <v>145</v>
      </c>
      <c r="M13" s="6" t="s">
        <v>316</v>
      </c>
      <c r="N13" s="8">
        <v>35105</v>
      </c>
      <c r="O13" s="6" t="s">
        <v>588</v>
      </c>
      <c r="P13" s="6" t="s">
        <v>589</v>
      </c>
      <c r="Q13" s="6" t="s">
        <v>149</v>
      </c>
      <c r="S13" s="6" t="s">
        <v>590</v>
      </c>
      <c r="T13" s="6" t="s">
        <v>591</v>
      </c>
      <c r="U13" s="6">
        <v>7893865699</v>
      </c>
      <c r="V13" s="6" t="s">
        <v>591</v>
      </c>
      <c r="W13" s="6" t="s">
        <v>152</v>
      </c>
      <c r="X13" s="6" t="s">
        <v>153</v>
      </c>
      <c r="Y13" s="6" t="s">
        <v>592</v>
      </c>
      <c r="Z13" s="6" t="s">
        <v>257</v>
      </c>
      <c r="AA13" s="6" t="s">
        <v>156</v>
      </c>
      <c r="AC13" s="6">
        <v>2011</v>
      </c>
      <c r="AD13" s="6">
        <v>556</v>
      </c>
      <c r="AE13" s="6">
        <v>600</v>
      </c>
      <c r="AF13" s="6">
        <v>92.67</v>
      </c>
      <c r="AJ13" s="6" t="s">
        <v>157</v>
      </c>
      <c r="AK13" s="6" t="s">
        <v>158</v>
      </c>
      <c r="AL13" s="6" t="s">
        <v>377</v>
      </c>
      <c r="AM13" s="6" t="s">
        <v>594</v>
      </c>
      <c r="AN13" s="6" t="s">
        <v>595</v>
      </c>
      <c r="AP13" s="6">
        <v>2013</v>
      </c>
      <c r="AQ13" s="6">
        <v>962</v>
      </c>
      <c r="AR13" s="6">
        <v>1000</v>
      </c>
      <c r="AS13" s="6">
        <v>96.2</v>
      </c>
      <c r="AW13" s="6" t="s">
        <v>161</v>
      </c>
      <c r="BJ13" s="6" t="s">
        <v>162</v>
      </c>
      <c r="BK13" s="6" t="s">
        <v>598</v>
      </c>
      <c r="BL13" s="6" t="s">
        <v>600</v>
      </c>
      <c r="BM13" s="6" t="s">
        <v>601</v>
      </c>
      <c r="BN13" s="6" t="s">
        <v>402</v>
      </c>
      <c r="BP13" s="6">
        <v>2018</v>
      </c>
      <c r="BT13" s="6">
        <v>7.64</v>
      </c>
      <c r="BU13" s="6">
        <v>10</v>
      </c>
      <c r="BV13" s="6">
        <v>76.400000000000006</v>
      </c>
      <c r="CE13" s="6" t="s">
        <v>167</v>
      </c>
      <c r="CR13" s="6" t="s">
        <v>192</v>
      </c>
      <c r="CS13" s="6" t="s">
        <v>606</v>
      </c>
      <c r="CT13" s="6" t="s">
        <v>606</v>
      </c>
      <c r="CU13" s="8">
        <v>43255</v>
      </c>
      <c r="CV13" s="8">
        <v>44012</v>
      </c>
      <c r="CW13" s="6" t="s">
        <v>609</v>
      </c>
      <c r="CX13" s="6" t="s">
        <v>467</v>
      </c>
      <c r="DB13" s="8"/>
      <c r="DC13" s="8"/>
      <c r="DI13" s="8"/>
      <c r="DJ13" s="8"/>
      <c r="DP13" s="8"/>
      <c r="DQ13" s="8"/>
      <c r="DW13" s="8"/>
      <c r="DX13" s="8"/>
      <c r="ED13" s="8"/>
      <c r="EE13" s="8"/>
      <c r="EH13" s="6" t="s">
        <v>171</v>
      </c>
      <c r="EI13" s="6" t="s">
        <v>614</v>
      </c>
      <c r="EJ13" s="8">
        <v>43862.229166666701</v>
      </c>
      <c r="EK13" s="8">
        <v>45002</v>
      </c>
      <c r="EL13" s="6">
        <v>663</v>
      </c>
      <c r="EM13" s="6">
        <v>1086</v>
      </c>
      <c r="EN13" s="6" t="s">
        <v>173</v>
      </c>
      <c r="EO13" s="6" t="s">
        <v>174</v>
      </c>
      <c r="EP13" s="6" t="s">
        <v>175</v>
      </c>
      <c r="EQ13" s="6" t="s">
        <v>174</v>
      </c>
      <c r="ER13" s="6" t="s">
        <v>176</v>
      </c>
      <c r="ES13" s="6" t="s">
        <v>616</v>
      </c>
      <c r="ET13" s="6">
        <v>300</v>
      </c>
      <c r="EU13" s="6" t="s">
        <v>586</v>
      </c>
    </row>
    <row r="14" spans="1:151" ht="13.5" customHeight="1" x14ac:dyDescent="0.2">
      <c r="A14" s="35" t="s">
        <v>17482</v>
      </c>
      <c r="B14" s="6" t="s">
        <v>618</v>
      </c>
      <c r="C14" s="6">
        <v>278</v>
      </c>
      <c r="D14" s="6">
        <v>48663</v>
      </c>
      <c r="E14" s="6" t="s">
        <v>631</v>
      </c>
      <c r="F14" s="6" t="str">
        <f t="shared" si="2"/>
        <v>CS20S66053116</v>
      </c>
      <c r="G14" s="6" t="s">
        <v>173</v>
      </c>
      <c r="H14" s="6" t="s">
        <v>263</v>
      </c>
      <c r="J14" s="6" t="s">
        <v>620</v>
      </c>
      <c r="K14" s="6" t="s">
        <v>144</v>
      </c>
      <c r="L14" s="6" t="s">
        <v>145</v>
      </c>
      <c r="M14" s="6" t="s">
        <v>235</v>
      </c>
      <c r="N14" s="8">
        <v>36286</v>
      </c>
      <c r="O14" s="6" t="s">
        <v>621</v>
      </c>
      <c r="P14" s="6" t="s">
        <v>622</v>
      </c>
      <c r="Q14" s="6" t="s">
        <v>149</v>
      </c>
      <c r="S14" s="6" t="s">
        <v>623</v>
      </c>
      <c r="T14" s="6" t="s">
        <v>624</v>
      </c>
      <c r="U14" s="6">
        <v>8420275093</v>
      </c>
      <c r="V14" s="6" t="s">
        <v>624</v>
      </c>
      <c r="W14" s="6" t="s">
        <v>152</v>
      </c>
      <c r="X14" s="6" t="s">
        <v>153</v>
      </c>
      <c r="Y14" s="6" t="s">
        <v>626</v>
      </c>
      <c r="Z14" s="6" t="s">
        <v>525</v>
      </c>
      <c r="AA14" s="6" t="s">
        <v>156</v>
      </c>
      <c r="AB14" s="6" t="s">
        <v>627</v>
      </c>
      <c r="AC14" s="6">
        <v>2014</v>
      </c>
      <c r="AD14" s="6">
        <v>78.849999999999994</v>
      </c>
      <c r="AE14" s="6">
        <v>100</v>
      </c>
      <c r="AF14" s="6">
        <v>78.849999999999994</v>
      </c>
      <c r="AJ14" s="6" t="s">
        <v>157</v>
      </c>
      <c r="AK14" s="6" t="s">
        <v>158</v>
      </c>
      <c r="AL14" s="6" t="s">
        <v>626</v>
      </c>
      <c r="AM14" s="6" t="s">
        <v>529</v>
      </c>
      <c r="AN14" s="6" t="s">
        <v>160</v>
      </c>
      <c r="AO14" s="6" t="s">
        <v>627</v>
      </c>
      <c r="AP14" s="6">
        <v>2016</v>
      </c>
      <c r="AQ14" s="6">
        <v>76.8</v>
      </c>
      <c r="AR14" s="6">
        <v>100</v>
      </c>
      <c r="AS14" s="6">
        <v>76.8</v>
      </c>
      <c r="AW14" s="6" t="s">
        <v>161</v>
      </c>
      <c r="BJ14" s="6" t="s">
        <v>162</v>
      </c>
      <c r="BK14" s="6" t="s">
        <v>189</v>
      </c>
      <c r="BL14" s="6" t="s">
        <v>629</v>
      </c>
      <c r="BM14" s="6" t="s">
        <v>630</v>
      </c>
      <c r="BN14" s="6" t="s">
        <v>263</v>
      </c>
      <c r="BO14" s="6" t="s">
        <v>627</v>
      </c>
      <c r="BP14" s="6">
        <v>2020</v>
      </c>
      <c r="BT14" s="6">
        <v>7.9</v>
      </c>
      <c r="BU14" s="6">
        <v>10</v>
      </c>
      <c r="BV14" s="6">
        <v>79</v>
      </c>
      <c r="CE14" s="6" t="s">
        <v>167</v>
      </c>
      <c r="CU14" s="8"/>
      <c r="CV14" s="8"/>
      <c r="DB14" s="8"/>
      <c r="DC14" s="8"/>
      <c r="DI14" s="8"/>
      <c r="DJ14" s="8"/>
      <c r="DP14" s="8"/>
      <c r="DQ14" s="8"/>
      <c r="DW14" s="8"/>
      <c r="DX14" s="8"/>
      <c r="ED14" s="8"/>
      <c r="EE14" s="8"/>
      <c r="EH14" s="6" t="s">
        <v>171</v>
      </c>
      <c r="EI14" s="6" t="s">
        <v>631</v>
      </c>
      <c r="EJ14" s="8">
        <v>43862.229166666701</v>
      </c>
      <c r="EK14" s="8">
        <v>45002</v>
      </c>
      <c r="EL14" s="6">
        <v>278</v>
      </c>
      <c r="EM14" s="6">
        <v>24198</v>
      </c>
      <c r="EN14" s="6" t="s">
        <v>173</v>
      </c>
      <c r="EO14" s="6" t="s">
        <v>174</v>
      </c>
      <c r="EP14" s="6" t="s">
        <v>175</v>
      </c>
      <c r="EQ14" s="6" t="s">
        <v>174</v>
      </c>
      <c r="ER14" s="6" t="s">
        <v>176</v>
      </c>
      <c r="ES14" s="6" t="s">
        <v>632</v>
      </c>
      <c r="ET14" s="6">
        <v>150</v>
      </c>
      <c r="EU14" s="6" t="s">
        <v>618</v>
      </c>
    </row>
    <row r="15" spans="1:151" ht="13.5" customHeight="1" x14ac:dyDescent="0.2">
      <c r="A15" s="35" t="s">
        <v>17482</v>
      </c>
      <c r="B15" s="6" t="s">
        <v>633</v>
      </c>
      <c r="C15" s="6">
        <v>713</v>
      </c>
      <c r="D15" s="6">
        <v>48665</v>
      </c>
      <c r="E15" s="6" t="s">
        <v>646</v>
      </c>
      <c r="F15" s="6" t="str">
        <f t="shared" si="2"/>
        <v>CS20S62055263</v>
      </c>
      <c r="G15" s="6" t="s">
        <v>173</v>
      </c>
      <c r="H15" s="6" t="s">
        <v>263</v>
      </c>
      <c r="J15" s="6" t="s">
        <v>634</v>
      </c>
      <c r="K15" s="6" t="s">
        <v>144</v>
      </c>
      <c r="L15" s="6" t="s">
        <v>145</v>
      </c>
      <c r="M15" s="6" t="s">
        <v>316</v>
      </c>
      <c r="N15" s="8">
        <v>35393</v>
      </c>
      <c r="O15" s="6" t="s">
        <v>635</v>
      </c>
      <c r="P15" s="6" t="s">
        <v>636</v>
      </c>
      <c r="Q15" s="6" t="s">
        <v>149</v>
      </c>
      <c r="S15" s="6" t="s">
        <v>637</v>
      </c>
      <c r="T15" s="6" t="s">
        <v>638</v>
      </c>
      <c r="U15" s="6">
        <v>7058553423</v>
      </c>
      <c r="V15" s="6" t="s">
        <v>638</v>
      </c>
      <c r="W15" s="6" t="s">
        <v>152</v>
      </c>
      <c r="X15" s="6" t="s">
        <v>153</v>
      </c>
      <c r="Y15" s="6" t="s">
        <v>639</v>
      </c>
      <c r="Z15" s="6" t="s">
        <v>640</v>
      </c>
      <c r="AA15" s="6" t="s">
        <v>156</v>
      </c>
      <c r="AC15" s="6">
        <v>2012</v>
      </c>
      <c r="AD15" s="6">
        <v>453</v>
      </c>
      <c r="AE15" s="6">
        <v>550</v>
      </c>
      <c r="AF15" s="6">
        <v>82.36</v>
      </c>
      <c r="AJ15" s="6" t="s">
        <v>157</v>
      </c>
      <c r="AK15" s="6" t="s">
        <v>158</v>
      </c>
      <c r="AL15" s="6" t="s">
        <v>641</v>
      </c>
      <c r="AM15" s="6" t="s">
        <v>642</v>
      </c>
      <c r="AN15" s="6" t="s">
        <v>643</v>
      </c>
      <c r="AP15" s="6">
        <v>2014</v>
      </c>
      <c r="AQ15" s="6">
        <v>890</v>
      </c>
      <c r="AR15" s="6">
        <v>1000</v>
      </c>
      <c r="AS15" s="6">
        <v>89</v>
      </c>
      <c r="AW15" s="6" t="s">
        <v>161</v>
      </c>
      <c r="BJ15" s="6" t="s">
        <v>162</v>
      </c>
      <c r="BK15" s="6" t="s">
        <v>189</v>
      </c>
      <c r="BL15" s="6" t="s">
        <v>644</v>
      </c>
      <c r="BM15" s="6" t="s">
        <v>645</v>
      </c>
      <c r="BN15" s="6" t="s">
        <v>263</v>
      </c>
      <c r="BP15" s="6">
        <v>2019</v>
      </c>
      <c r="BT15" s="6">
        <v>6.89</v>
      </c>
      <c r="BU15" s="6">
        <v>10</v>
      </c>
      <c r="BV15" s="6">
        <v>61.4</v>
      </c>
      <c r="CE15" s="6" t="s">
        <v>167</v>
      </c>
      <c r="CU15" s="8"/>
      <c r="CV15" s="8"/>
      <c r="DB15" s="8"/>
      <c r="DC15" s="8"/>
      <c r="DI15" s="8"/>
      <c r="DJ15" s="8"/>
      <c r="DP15" s="8"/>
      <c r="DQ15" s="8"/>
      <c r="DW15" s="8"/>
      <c r="DX15" s="8"/>
      <c r="ED15" s="8"/>
      <c r="EE15" s="8"/>
      <c r="EH15" s="6" t="s">
        <v>171</v>
      </c>
      <c r="EI15" s="6" t="s">
        <v>646</v>
      </c>
      <c r="EJ15" s="8">
        <v>43862.229166666701</v>
      </c>
      <c r="EK15" s="8">
        <v>45002</v>
      </c>
      <c r="EL15" s="6">
        <v>713</v>
      </c>
      <c r="EM15" s="6">
        <v>674</v>
      </c>
      <c r="EN15" s="6" t="s">
        <v>173</v>
      </c>
      <c r="EO15" s="6" t="s">
        <v>174</v>
      </c>
      <c r="EP15" s="6" t="s">
        <v>175</v>
      </c>
      <c r="EQ15" s="6" t="s">
        <v>174</v>
      </c>
      <c r="ER15" s="6" t="s">
        <v>176</v>
      </c>
      <c r="ES15" s="6" t="s">
        <v>647</v>
      </c>
      <c r="ET15" s="6">
        <v>300</v>
      </c>
      <c r="EU15" s="6" t="s">
        <v>633</v>
      </c>
    </row>
    <row r="16" spans="1:151" ht="13.5" customHeight="1" x14ac:dyDescent="0.2">
      <c r="A16" s="35" t="s">
        <v>17482</v>
      </c>
      <c r="B16" s="6" t="s">
        <v>648</v>
      </c>
      <c r="C16" s="6">
        <v>674</v>
      </c>
      <c r="D16" s="6">
        <v>48670</v>
      </c>
      <c r="E16" s="6" t="s">
        <v>659</v>
      </c>
      <c r="F16" s="6" t="str">
        <f t="shared" si="2"/>
        <v>CS20S68003018</v>
      </c>
      <c r="G16" s="6" t="s">
        <v>173</v>
      </c>
      <c r="H16" s="6" t="s">
        <v>658</v>
      </c>
      <c r="J16" s="6" t="s">
        <v>649</v>
      </c>
      <c r="K16" s="6" t="s">
        <v>144</v>
      </c>
      <c r="L16" s="6" t="s">
        <v>145</v>
      </c>
      <c r="M16" s="6" t="s">
        <v>180</v>
      </c>
      <c r="N16" s="8">
        <v>36400</v>
      </c>
      <c r="O16" s="6" t="s">
        <v>650</v>
      </c>
      <c r="P16" s="6" t="s">
        <v>651</v>
      </c>
      <c r="Q16" s="6" t="s">
        <v>149</v>
      </c>
      <c r="S16" s="6" t="s">
        <v>652</v>
      </c>
      <c r="T16" s="6" t="s">
        <v>653</v>
      </c>
      <c r="U16" s="6">
        <v>8360186202</v>
      </c>
      <c r="V16" s="6" t="s">
        <v>653</v>
      </c>
      <c r="W16" s="6" t="s">
        <v>152</v>
      </c>
      <c r="X16" s="6" t="s">
        <v>153</v>
      </c>
      <c r="Y16" s="6" t="s">
        <v>654</v>
      </c>
      <c r="Z16" s="6" t="s">
        <v>655</v>
      </c>
      <c r="AA16" s="6" t="s">
        <v>156</v>
      </c>
      <c r="AC16" s="6">
        <v>2014</v>
      </c>
      <c r="AD16" s="6">
        <v>554</v>
      </c>
      <c r="AE16" s="6">
        <v>650</v>
      </c>
      <c r="AF16" s="6">
        <v>85.23</v>
      </c>
      <c r="AJ16" s="6" t="s">
        <v>157</v>
      </c>
      <c r="AK16" s="6" t="s">
        <v>158</v>
      </c>
      <c r="AL16" s="6" t="s">
        <v>654</v>
      </c>
      <c r="AM16" s="6" t="s">
        <v>655</v>
      </c>
      <c r="AN16" s="6" t="s">
        <v>656</v>
      </c>
      <c r="AP16" s="6">
        <v>2016</v>
      </c>
      <c r="AQ16" s="6">
        <v>416</v>
      </c>
      <c r="AR16" s="6">
        <v>450</v>
      </c>
      <c r="AS16" s="6">
        <v>92.44</v>
      </c>
      <c r="AW16" s="6" t="s">
        <v>161</v>
      </c>
      <c r="BJ16" s="6" t="s">
        <v>162</v>
      </c>
      <c r="BK16" s="6" t="s">
        <v>189</v>
      </c>
      <c r="BL16" s="6" t="s">
        <v>657</v>
      </c>
      <c r="BM16" s="6" t="s">
        <v>655</v>
      </c>
      <c r="BN16" s="6" t="s">
        <v>658</v>
      </c>
      <c r="BP16" s="6">
        <v>2020</v>
      </c>
      <c r="BT16" s="6">
        <v>9.32</v>
      </c>
      <c r="BU16" s="6">
        <v>10</v>
      </c>
      <c r="BV16" s="6">
        <v>93.2</v>
      </c>
      <c r="CE16" s="6" t="s">
        <v>167</v>
      </c>
      <c r="CU16" s="8"/>
      <c r="CV16" s="8"/>
      <c r="DB16" s="8"/>
      <c r="DC16" s="8"/>
      <c r="DI16" s="8"/>
      <c r="DJ16" s="8"/>
      <c r="DP16" s="8"/>
      <c r="DQ16" s="8"/>
      <c r="DW16" s="8"/>
      <c r="DX16" s="8"/>
      <c r="ED16" s="8"/>
      <c r="EE16" s="8"/>
      <c r="EH16" s="6" t="s">
        <v>171</v>
      </c>
      <c r="EI16" s="6" t="s">
        <v>659</v>
      </c>
      <c r="EJ16" s="8">
        <v>43862.229166666701</v>
      </c>
      <c r="EK16" s="8">
        <v>45002</v>
      </c>
      <c r="EL16" s="6">
        <v>674</v>
      </c>
      <c r="EM16" s="6">
        <v>970</v>
      </c>
      <c r="EN16" s="6" t="s">
        <v>173</v>
      </c>
      <c r="EO16" s="6" t="s">
        <v>174</v>
      </c>
      <c r="EP16" s="6" t="s">
        <v>175</v>
      </c>
      <c r="EQ16" s="6" t="s">
        <v>174</v>
      </c>
      <c r="ER16" s="6" t="s">
        <v>176</v>
      </c>
      <c r="ES16" s="6" t="s">
        <v>660</v>
      </c>
      <c r="ET16" s="6">
        <v>300</v>
      </c>
      <c r="EU16" s="6" t="s">
        <v>648</v>
      </c>
    </row>
    <row r="17" spans="1:151" ht="13.5" customHeight="1" x14ac:dyDescent="0.2">
      <c r="A17" s="35" t="s">
        <v>17482</v>
      </c>
      <c r="B17" s="6" t="s">
        <v>661</v>
      </c>
      <c r="C17" s="6">
        <v>399</v>
      </c>
      <c r="D17" s="6">
        <v>48702</v>
      </c>
      <c r="E17" s="6" t="s">
        <v>676</v>
      </c>
      <c r="F17" s="6" t="str">
        <f t="shared" si="2"/>
        <v>CS20S66018121</v>
      </c>
      <c r="G17" s="6" t="s">
        <v>173</v>
      </c>
      <c r="H17" s="6" t="s">
        <v>671</v>
      </c>
      <c r="J17" s="6" t="s">
        <v>662</v>
      </c>
      <c r="K17" s="6" t="s">
        <v>385</v>
      </c>
      <c r="L17" s="6" t="s">
        <v>145</v>
      </c>
      <c r="M17" s="6" t="s">
        <v>235</v>
      </c>
      <c r="N17" s="8">
        <v>35388</v>
      </c>
      <c r="O17" s="6" t="s">
        <v>663</v>
      </c>
      <c r="P17" s="6" t="s">
        <v>664</v>
      </c>
      <c r="Q17" s="6" t="s">
        <v>149</v>
      </c>
      <c r="S17" s="6" t="s">
        <v>665</v>
      </c>
      <c r="T17" s="6" t="s">
        <v>666</v>
      </c>
      <c r="U17" s="6">
        <v>9643631707</v>
      </c>
      <c r="V17" s="6" t="s">
        <v>666</v>
      </c>
      <c r="W17" s="6" t="s">
        <v>152</v>
      </c>
      <c r="X17" s="6" t="s">
        <v>153</v>
      </c>
      <c r="Y17" s="6" t="s">
        <v>667</v>
      </c>
      <c r="Z17" s="6" t="s">
        <v>155</v>
      </c>
      <c r="AA17" s="6" t="s">
        <v>156</v>
      </c>
      <c r="AB17" s="6">
        <v>1</v>
      </c>
      <c r="AC17" s="6">
        <v>2011</v>
      </c>
      <c r="AG17" s="6">
        <v>9</v>
      </c>
      <c r="AH17" s="6">
        <v>10</v>
      </c>
      <c r="AI17" s="6">
        <v>90</v>
      </c>
      <c r="AJ17" s="6" t="s">
        <v>157</v>
      </c>
      <c r="AK17" s="6" t="s">
        <v>158</v>
      </c>
      <c r="AL17" s="6" t="s">
        <v>668</v>
      </c>
      <c r="AM17" s="6" t="s">
        <v>155</v>
      </c>
      <c r="AN17" s="6" t="s">
        <v>456</v>
      </c>
      <c r="AO17" s="6">
        <v>1</v>
      </c>
      <c r="AP17" s="6">
        <v>2013</v>
      </c>
      <c r="AQ17" s="6">
        <v>372</v>
      </c>
      <c r="AR17" s="6">
        <v>500</v>
      </c>
      <c r="AS17" s="6">
        <v>74.400000000000006</v>
      </c>
      <c r="AW17" s="6" t="s">
        <v>161</v>
      </c>
      <c r="BJ17" s="6" t="s">
        <v>162</v>
      </c>
      <c r="BK17" s="6" t="s">
        <v>189</v>
      </c>
      <c r="BL17" s="6" t="s">
        <v>669</v>
      </c>
      <c r="BM17" s="6" t="s">
        <v>670</v>
      </c>
      <c r="BN17" s="6" t="s">
        <v>671</v>
      </c>
      <c r="BO17" s="6">
        <v>1</v>
      </c>
      <c r="BP17" s="6">
        <v>2017</v>
      </c>
      <c r="BQ17" s="6">
        <v>3085</v>
      </c>
      <c r="BR17" s="6">
        <v>4600</v>
      </c>
      <c r="BS17" s="6">
        <v>67.069999999999993</v>
      </c>
      <c r="CE17" s="6" t="s">
        <v>167</v>
      </c>
      <c r="CR17" s="6" t="s">
        <v>192</v>
      </c>
      <c r="CS17" s="6" t="s">
        <v>672</v>
      </c>
      <c r="CT17" s="6" t="s">
        <v>673</v>
      </c>
      <c r="CU17" s="8">
        <v>43132</v>
      </c>
      <c r="CV17" s="8">
        <v>43434</v>
      </c>
      <c r="CW17" s="6" t="s">
        <v>674</v>
      </c>
      <c r="CX17" s="6" t="s">
        <v>675</v>
      </c>
      <c r="DB17" s="8"/>
      <c r="DC17" s="8"/>
      <c r="DI17" s="8"/>
      <c r="DJ17" s="8"/>
      <c r="DP17" s="8"/>
      <c r="DQ17" s="8"/>
      <c r="DW17" s="8"/>
      <c r="DX17" s="8"/>
      <c r="ED17" s="8"/>
      <c r="EE17" s="8"/>
      <c r="EH17" s="6" t="s">
        <v>171</v>
      </c>
      <c r="EI17" s="6" t="s">
        <v>676</v>
      </c>
      <c r="EJ17" s="8">
        <v>43862.229166666701</v>
      </c>
      <c r="EK17" s="8">
        <v>45002</v>
      </c>
      <c r="EL17" s="6">
        <v>399</v>
      </c>
      <c r="EM17" s="6">
        <v>9344</v>
      </c>
      <c r="EN17" s="6" t="s">
        <v>173</v>
      </c>
      <c r="EO17" s="6" t="s">
        <v>174</v>
      </c>
      <c r="EP17" s="6" t="s">
        <v>175</v>
      </c>
      <c r="EQ17" s="6" t="s">
        <v>174</v>
      </c>
      <c r="ER17" s="6" t="s">
        <v>176</v>
      </c>
      <c r="ES17" s="6" t="s">
        <v>677</v>
      </c>
      <c r="ET17" s="6">
        <v>150</v>
      </c>
      <c r="EU17" s="6" t="s">
        <v>661</v>
      </c>
    </row>
    <row r="18" spans="1:151" ht="13.5" customHeight="1" x14ac:dyDescent="0.2">
      <c r="A18" s="35" t="s">
        <v>17482</v>
      </c>
      <c r="B18" s="6" t="s">
        <v>678</v>
      </c>
      <c r="C18" s="6">
        <v>744</v>
      </c>
      <c r="D18" s="6">
        <v>48708</v>
      </c>
      <c r="E18" s="6" t="s">
        <v>704</v>
      </c>
      <c r="F18" s="6" t="str">
        <f t="shared" si="2"/>
        <v>CS20S63028547</v>
      </c>
      <c r="G18" s="6" t="s">
        <v>173</v>
      </c>
      <c r="H18" s="6" t="s">
        <v>697</v>
      </c>
      <c r="J18" s="6" t="s">
        <v>680</v>
      </c>
      <c r="K18" s="6" t="s">
        <v>144</v>
      </c>
      <c r="L18" s="6" t="s">
        <v>145</v>
      </c>
      <c r="M18" s="6" t="s">
        <v>146</v>
      </c>
      <c r="N18" s="8">
        <v>35248</v>
      </c>
      <c r="O18" s="6" t="s">
        <v>682</v>
      </c>
      <c r="P18" s="6" t="s">
        <v>683</v>
      </c>
      <c r="Q18" s="6" t="s">
        <v>149</v>
      </c>
      <c r="S18" s="6" t="s">
        <v>685</v>
      </c>
      <c r="T18" s="6" t="s">
        <v>687</v>
      </c>
      <c r="U18" s="6">
        <v>7073791656</v>
      </c>
      <c r="V18" s="6" t="s">
        <v>687</v>
      </c>
      <c r="W18" s="6" t="s">
        <v>152</v>
      </c>
      <c r="X18" s="6" t="s">
        <v>153</v>
      </c>
      <c r="Y18" s="6" t="s">
        <v>690</v>
      </c>
      <c r="Z18" s="6" t="s">
        <v>155</v>
      </c>
      <c r="AA18" s="6" t="s">
        <v>156</v>
      </c>
      <c r="AC18" s="6">
        <v>2012</v>
      </c>
      <c r="AG18" s="6">
        <v>9.8000000000000007</v>
      </c>
      <c r="AH18" s="6">
        <v>10</v>
      </c>
      <c r="AI18" s="6">
        <v>93</v>
      </c>
      <c r="AJ18" s="6" t="s">
        <v>157</v>
      </c>
      <c r="AK18" s="6" t="s">
        <v>158</v>
      </c>
      <c r="AL18" s="6" t="s">
        <v>692</v>
      </c>
      <c r="AM18" s="6" t="s">
        <v>155</v>
      </c>
      <c r="AN18" s="6" t="s">
        <v>693</v>
      </c>
      <c r="AP18" s="6">
        <v>2015</v>
      </c>
      <c r="AQ18" s="6">
        <v>444</v>
      </c>
      <c r="AR18" s="6">
        <v>500</v>
      </c>
      <c r="AS18" s="6">
        <v>88.8</v>
      </c>
      <c r="AW18" s="6" t="s">
        <v>161</v>
      </c>
      <c r="BJ18" s="6" t="s">
        <v>162</v>
      </c>
      <c r="BK18" s="6" t="s">
        <v>189</v>
      </c>
      <c r="BL18" s="6" t="s">
        <v>694</v>
      </c>
      <c r="BM18" s="6" t="s">
        <v>696</v>
      </c>
      <c r="BN18" s="6" t="s">
        <v>697</v>
      </c>
      <c r="BP18" s="6">
        <v>2019</v>
      </c>
      <c r="BT18" s="6">
        <v>7.94</v>
      </c>
      <c r="BU18" s="6">
        <v>10</v>
      </c>
      <c r="BV18" s="6">
        <v>79.400000000000006</v>
      </c>
      <c r="CE18" s="6" t="s">
        <v>167</v>
      </c>
      <c r="CU18" s="8"/>
      <c r="CV18" s="8"/>
      <c r="DB18" s="8"/>
      <c r="DC18" s="8"/>
      <c r="DI18" s="8"/>
      <c r="DJ18" s="8"/>
      <c r="DP18" s="8"/>
      <c r="DQ18" s="8"/>
      <c r="DW18" s="8"/>
      <c r="DX18" s="8"/>
      <c r="ED18" s="8"/>
      <c r="EE18" s="8"/>
      <c r="EH18" s="6" t="s">
        <v>171</v>
      </c>
      <c r="EI18" s="6" t="s">
        <v>704</v>
      </c>
      <c r="EJ18" s="8">
        <v>43862.229166666701</v>
      </c>
      <c r="EK18" s="8">
        <v>45002</v>
      </c>
      <c r="EL18" s="6">
        <v>744</v>
      </c>
      <c r="EM18" s="6">
        <v>460</v>
      </c>
      <c r="EN18" s="6" t="s">
        <v>173</v>
      </c>
      <c r="EO18" s="6" t="s">
        <v>174</v>
      </c>
      <c r="EP18" s="6" t="s">
        <v>175</v>
      </c>
      <c r="EQ18" s="6" t="s">
        <v>174</v>
      </c>
      <c r="ER18" s="6" t="s">
        <v>176</v>
      </c>
      <c r="ES18" s="6" t="s">
        <v>705</v>
      </c>
      <c r="ET18" s="6">
        <v>300</v>
      </c>
      <c r="EU18" s="6" t="s">
        <v>678</v>
      </c>
    </row>
    <row r="19" spans="1:151" ht="13.5" customHeight="1" x14ac:dyDescent="0.2">
      <c r="A19" s="35" t="s">
        <v>17482</v>
      </c>
      <c r="B19" s="6" t="s">
        <v>706</v>
      </c>
      <c r="C19" s="6">
        <v>682</v>
      </c>
      <c r="D19" s="6">
        <v>48711</v>
      </c>
      <c r="E19" s="6" t="s">
        <v>728</v>
      </c>
      <c r="F19" s="6" t="str">
        <f t="shared" si="2"/>
        <v>CS20S63012166</v>
      </c>
      <c r="G19" s="6" t="s">
        <v>173</v>
      </c>
      <c r="H19" s="6" t="s">
        <v>263</v>
      </c>
      <c r="J19" s="6" t="s">
        <v>708</v>
      </c>
      <c r="K19" s="6" t="s">
        <v>144</v>
      </c>
      <c r="L19" s="6" t="s">
        <v>145</v>
      </c>
      <c r="M19" s="6" t="s">
        <v>180</v>
      </c>
      <c r="N19" s="8">
        <v>36116</v>
      </c>
      <c r="O19" s="6" t="s">
        <v>709</v>
      </c>
      <c r="P19" s="6" t="s">
        <v>710</v>
      </c>
      <c r="Q19" s="6" t="s">
        <v>149</v>
      </c>
      <c r="S19" s="6" t="s">
        <v>712</v>
      </c>
      <c r="T19" s="6" t="s">
        <v>713</v>
      </c>
      <c r="U19" s="6">
        <v>7000727002</v>
      </c>
      <c r="V19" s="6" t="s">
        <v>713</v>
      </c>
      <c r="W19" s="6" t="s">
        <v>152</v>
      </c>
      <c r="X19" s="6" t="s">
        <v>153</v>
      </c>
      <c r="Y19" s="6" t="s">
        <v>716</v>
      </c>
      <c r="Z19" s="6" t="s">
        <v>300</v>
      </c>
      <c r="AA19" s="6" t="s">
        <v>156</v>
      </c>
      <c r="AC19" s="6">
        <v>2014</v>
      </c>
      <c r="AD19" s="6">
        <v>550</v>
      </c>
      <c r="AE19" s="6">
        <v>600</v>
      </c>
      <c r="AF19" s="6">
        <v>91.67</v>
      </c>
      <c r="AJ19" s="6" t="s">
        <v>157</v>
      </c>
      <c r="AK19" s="6" t="s">
        <v>158</v>
      </c>
      <c r="AL19" s="6" t="s">
        <v>716</v>
      </c>
      <c r="AM19" s="6" t="s">
        <v>721</v>
      </c>
      <c r="AN19" s="6" t="s">
        <v>722</v>
      </c>
      <c r="AP19" s="6">
        <v>2016</v>
      </c>
      <c r="AQ19" s="6">
        <v>472</v>
      </c>
      <c r="AR19" s="6">
        <v>500</v>
      </c>
      <c r="AS19" s="6">
        <v>94.4</v>
      </c>
      <c r="AW19" s="6" t="s">
        <v>161</v>
      </c>
      <c r="BJ19" s="6" t="s">
        <v>162</v>
      </c>
      <c r="BK19" s="6" t="s">
        <v>366</v>
      </c>
      <c r="BL19" s="6" t="s">
        <v>725</v>
      </c>
      <c r="BM19" s="6" t="s">
        <v>726</v>
      </c>
      <c r="BN19" s="6" t="s">
        <v>263</v>
      </c>
      <c r="BP19" s="6">
        <v>2020</v>
      </c>
      <c r="BT19" s="6">
        <v>8.69</v>
      </c>
      <c r="BU19" s="6">
        <v>10</v>
      </c>
      <c r="BV19" s="6">
        <v>86.9</v>
      </c>
      <c r="CE19" s="6" t="s">
        <v>167</v>
      </c>
      <c r="CU19" s="8"/>
      <c r="CV19" s="8"/>
      <c r="DB19" s="8"/>
      <c r="DC19" s="8"/>
      <c r="DI19" s="8"/>
      <c r="DJ19" s="8"/>
      <c r="DP19" s="8"/>
      <c r="DQ19" s="8"/>
      <c r="DW19" s="8"/>
      <c r="DX19" s="8"/>
      <c r="ED19" s="8"/>
      <c r="EE19" s="8"/>
      <c r="EH19" s="6" t="s">
        <v>171</v>
      </c>
      <c r="EI19" s="6" t="s">
        <v>728</v>
      </c>
      <c r="EJ19" s="8">
        <v>43862.229166666701</v>
      </c>
      <c r="EK19" s="8">
        <v>45002</v>
      </c>
      <c r="EL19" s="6">
        <v>682</v>
      </c>
      <c r="EM19" s="6">
        <v>884</v>
      </c>
      <c r="EN19" s="6" t="s">
        <v>173</v>
      </c>
      <c r="EO19" s="6" t="s">
        <v>174</v>
      </c>
      <c r="EP19" s="6" t="s">
        <v>175</v>
      </c>
      <c r="EQ19" s="6" t="s">
        <v>174</v>
      </c>
      <c r="ER19" s="6" t="s">
        <v>176</v>
      </c>
      <c r="ES19" s="6" t="s">
        <v>729</v>
      </c>
      <c r="ET19" s="6">
        <v>300</v>
      </c>
      <c r="EU19" s="6" t="s">
        <v>706</v>
      </c>
    </row>
    <row r="20" spans="1:151" ht="13.5" customHeight="1" x14ac:dyDescent="0.2">
      <c r="A20" s="35" t="s">
        <v>17482</v>
      </c>
      <c r="B20" s="6" t="s">
        <v>730</v>
      </c>
      <c r="C20" s="6">
        <v>783</v>
      </c>
      <c r="D20" s="6">
        <v>48729</v>
      </c>
      <c r="E20" s="6" t="s">
        <v>740</v>
      </c>
      <c r="F20" s="6" t="str">
        <f t="shared" si="2"/>
        <v>CS20S63030074</v>
      </c>
      <c r="G20" s="6" t="s">
        <v>173</v>
      </c>
      <c r="H20" s="6" t="s">
        <v>263</v>
      </c>
      <c r="J20" s="6" t="s">
        <v>731</v>
      </c>
      <c r="K20" s="6" t="s">
        <v>144</v>
      </c>
      <c r="L20" s="6" t="s">
        <v>145</v>
      </c>
      <c r="M20" s="6" t="s">
        <v>316</v>
      </c>
      <c r="N20" s="8">
        <v>35670</v>
      </c>
      <c r="O20" s="6" t="s">
        <v>732</v>
      </c>
      <c r="P20" s="6" t="s">
        <v>733</v>
      </c>
      <c r="Q20" s="6" t="s">
        <v>149</v>
      </c>
      <c r="S20" s="6" t="s">
        <v>734</v>
      </c>
      <c r="T20" s="6" t="s">
        <v>735</v>
      </c>
      <c r="U20" s="6">
        <v>8840292780</v>
      </c>
      <c r="V20" s="6" t="s">
        <v>735</v>
      </c>
      <c r="W20" s="6" t="s">
        <v>152</v>
      </c>
      <c r="X20" s="6" t="s">
        <v>153</v>
      </c>
      <c r="Y20" s="6" t="s">
        <v>736</v>
      </c>
      <c r="Z20" s="6" t="s">
        <v>155</v>
      </c>
      <c r="AA20" s="6" t="s">
        <v>156</v>
      </c>
      <c r="AC20" s="6">
        <v>2013</v>
      </c>
      <c r="AG20" s="6">
        <v>9.8000000000000007</v>
      </c>
      <c r="AH20" s="6">
        <v>10</v>
      </c>
      <c r="AI20" s="6">
        <v>98</v>
      </c>
      <c r="AJ20" s="6" t="s">
        <v>157</v>
      </c>
      <c r="AK20" s="6" t="s">
        <v>158</v>
      </c>
      <c r="AL20" s="6" t="s">
        <v>736</v>
      </c>
      <c r="AM20" s="6" t="s">
        <v>155</v>
      </c>
      <c r="AN20" s="6" t="s">
        <v>737</v>
      </c>
      <c r="AP20" s="6">
        <v>2015</v>
      </c>
      <c r="AQ20" s="6">
        <v>561</v>
      </c>
      <c r="AR20" s="6">
        <v>600</v>
      </c>
      <c r="AS20" s="6">
        <v>93.5</v>
      </c>
      <c r="AW20" s="6" t="s">
        <v>161</v>
      </c>
      <c r="BJ20" s="6" t="s">
        <v>162</v>
      </c>
      <c r="BK20" s="6" t="s">
        <v>261</v>
      </c>
      <c r="BL20" s="6" t="s">
        <v>738</v>
      </c>
      <c r="BM20" s="6" t="s">
        <v>739</v>
      </c>
      <c r="BN20" s="6" t="s">
        <v>263</v>
      </c>
      <c r="BP20" s="6">
        <v>2020</v>
      </c>
      <c r="BT20" s="6">
        <v>8.5</v>
      </c>
      <c r="BU20" s="6">
        <v>10</v>
      </c>
      <c r="BV20" s="6">
        <v>85</v>
      </c>
      <c r="CE20" s="6" t="s">
        <v>167</v>
      </c>
      <c r="CU20" s="8"/>
      <c r="CV20" s="8"/>
      <c r="DB20" s="8"/>
      <c r="DC20" s="8"/>
      <c r="DI20" s="8"/>
      <c r="DJ20" s="8"/>
      <c r="DP20" s="8"/>
      <c r="DQ20" s="8"/>
      <c r="DW20" s="8"/>
      <c r="DX20" s="8"/>
      <c r="ED20" s="8"/>
      <c r="EE20" s="8"/>
      <c r="EH20" s="6" t="s">
        <v>171</v>
      </c>
      <c r="EI20" s="6" t="s">
        <v>740</v>
      </c>
      <c r="EJ20" s="8">
        <v>43891.229166666701</v>
      </c>
      <c r="EK20" s="8">
        <v>45002</v>
      </c>
      <c r="EL20" s="6">
        <v>783</v>
      </c>
      <c r="EM20" s="6">
        <v>294</v>
      </c>
      <c r="EN20" s="6" t="s">
        <v>173</v>
      </c>
      <c r="EO20" s="6" t="s">
        <v>174</v>
      </c>
      <c r="EP20" s="6" t="s">
        <v>175</v>
      </c>
      <c r="EQ20" s="6" t="s">
        <v>174</v>
      </c>
      <c r="ER20" s="6" t="s">
        <v>176</v>
      </c>
      <c r="ES20" s="6" t="s">
        <v>741</v>
      </c>
      <c r="ET20" s="6">
        <v>300</v>
      </c>
      <c r="EU20" s="6" t="s">
        <v>730</v>
      </c>
    </row>
    <row r="21" spans="1:151" ht="13.5" customHeight="1" x14ac:dyDescent="0.2">
      <c r="A21" s="35" t="s">
        <v>17482</v>
      </c>
      <c r="B21" s="6" t="s">
        <v>742</v>
      </c>
      <c r="C21" s="6">
        <v>554</v>
      </c>
      <c r="D21" s="6">
        <v>48732</v>
      </c>
      <c r="E21" s="6" t="s">
        <v>754</v>
      </c>
      <c r="F21" s="6" t="str">
        <f t="shared" si="2"/>
        <v>CS20S61220128</v>
      </c>
      <c r="G21" s="6" t="s">
        <v>173</v>
      </c>
      <c r="H21" s="6" t="s">
        <v>753</v>
      </c>
      <c r="J21" s="6" t="s">
        <v>743</v>
      </c>
      <c r="K21" s="6" t="s">
        <v>144</v>
      </c>
      <c r="L21" s="6" t="s">
        <v>145</v>
      </c>
      <c r="M21" s="6" t="s">
        <v>316</v>
      </c>
      <c r="N21" s="8">
        <v>35913</v>
      </c>
      <c r="O21" s="6" t="s">
        <v>744</v>
      </c>
      <c r="P21" s="6" t="s">
        <v>745</v>
      </c>
      <c r="Q21" s="6" t="s">
        <v>149</v>
      </c>
      <c r="S21" s="6" t="s">
        <v>746</v>
      </c>
      <c r="T21" s="6" t="s">
        <v>747</v>
      </c>
      <c r="U21" s="6">
        <v>9489970889</v>
      </c>
      <c r="V21" s="6" t="s">
        <v>747</v>
      </c>
      <c r="W21" s="6" t="s">
        <v>152</v>
      </c>
      <c r="AJ21" s="6" t="s">
        <v>157</v>
      </c>
      <c r="AK21" s="6" t="s">
        <v>158</v>
      </c>
      <c r="AL21" s="6" t="s">
        <v>748</v>
      </c>
      <c r="AM21" s="6" t="s">
        <v>749</v>
      </c>
      <c r="AN21" s="6" t="s">
        <v>750</v>
      </c>
      <c r="AP21" s="6">
        <v>2015</v>
      </c>
      <c r="AQ21" s="6">
        <v>1126</v>
      </c>
      <c r="AR21" s="6">
        <v>1200</v>
      </c>
      <c r="AS21" s="6">
        <v>93.83</v>
      </c>
      <c r="AW21" s="6" t="s">
        <v>161</v>
      </c>
      <c r="BJ21" s="6" t="s">
        <v>162</v>
      </c>
      <c r="BK21" s="6" t="s">
        <v>366</v>
      </c>
      <c r="BL21" s="6" t="s">
        <v>751</v>
      </c>
      <c r="BM21" s="6" t="s">
        <v>752</v>
      </c>
      <c r="BN21" s="6" t="s">
        <v>753</v>
      </c>
      <c r="BP21" s="6">
        <v>2019</v>
      </c>
      <c r="BT21" s="6">
        <v>8.32</v>
      </c>
      <c r="BU21" s="6">
        <v>10</v>
      </c>
      <c r="BV21" s="6">
        <v>83.2</v>
      </c>
      <c r="CE21" s="6" t="s">
        <v>167</v>
      </c>
      <c r="CU21" s="8"/>
      <c r="CV21" s="8"/>
      <c r="DB21" s="8"/>
      <c r="DC21" s="8"/>
      <c r="DI21" s="8"/>
      <c r="DJ21" s="8"/>
      <c r="DP21" s="8"/>
      <c r="DQ21" s="8"/>
      <c r="DW21" s="8"/>
      <c r="DX21" s="8"/>
      <c r="ED21" s="8"/>
      <c r="EE21" s="8"/>
      <c r="EH21" s="6" t="s">
        <v>171</v>
      </c>
      <c r="EI21" s="6" t="s">
        <v>754</v>
      </c>
      <c r="EJ21" s="8">
        <v>43862.229166666701</v>
      </c>
      <c r="EK21" s="8">
        <v>45002</v>
      </c>
      <c r="EL21" s="6">
        <v>554</v>
      </c>
      <c r="EM21" s="6">
        <v>2732</v>
      </c>
      <c r="EN21" s="6" t="s">
        <v>173</v>
      </c>
      <c r="EO21" s="6" t="s">
        <v>174</v>
      </c>
      <c r="EP21" s="6" t="s">
        <v>175</v>
      </c>
      <c r="EQ21" s="6" t="s">
        <v>174</v>
      </c>
      <c r="ER21" s="6" t="s">
        <v>176</v>
      </c>
      <c r="ES21" s="6" t="s">
        <v>755</v>
      </c>
      <c r="ET21" s="6">
        <v>300</v>
      </c>
      <c r="EU21" s="6" t="s">
        <v>742</v>
      </c>
    </row>
    <row r="22" spans="1:151" ht="13.5" customHeight="1" x14ac:dyDescent="0.2">
      <c r="A22" s="35" t="s">
        <v>17482</v>
      </c>
      <c r="B22" s="6" t="s">
        <v>756</v>
      </c>
      <c r="C22" s="6">
        <v>721</v>
      </c>
      <c r="D22" s="6">
        <v>48740</v>
      </c>
      <c r="E22" s="6" t="s">
        <v>775</v>
      </c>
      <c r="F22" s="6" t="str">
        <f t="shared" si="2"/>
        <v>CS20S62013077</v>
      </c>
      <c r="G22" s="6" t="s">
        <v>173</v>
      </c>
      <c r="H22" s="6" t="s">
        <v>533</v>
      </c>
      <c r="J22" s="6" t="s">
        <v>757</v>
      </c>
      <c r="K22" s="6" t="s">
        <v>144</v>
      </c>
      <c r="L22" s="6" t="s">
        <v>145</v>
      </c>
      <c r="M22" s="6" t="s">
        <v>180</v>
      </c>
      <c r="N22" s="8">
        <v>35807</v>
      </c>
      <c r="O22" s="6" t="s">
        <v>760</v>
      </c>
      <c r="P22" s="6" t="s">
        <v>761</v>
      </c>
      <c r="Q22" s="6" t="s">
        <v>149</v>
      </c>
      <c r="S22" s="6" t="s">
        <v>763</v>
      </c>
      <c r="T22" s="6" t="s">
        <v>764</v>
      </c>
      <c r="U22" s="6">
        <v>9429315418</v>
      </c>
      <c r="V22" s="6" t="s">
        <v>764</v>
      </c>
      <c r="W22" s="6" t="s">
        <v>152</v>
      </c>
      <c r="X22" s="6" t="s">
        <v>153</v>
      </c>
      <c r="Y22" s="6" t="s">
        <v>766</v>
      </c>
      <c r="Z22" s="6" t="s">
        <v>767</v>
      </c>
      <c r="AA22" s="6" t="s">
        <v>156</v>
      </c>
      <c r="AC22" s="6">
        <v>2013</v>
      </c>
      <c r="AD22" s="6">
        <v>539</v>
      </c>
      <c r="AE22" s="6">
        <v>600</v>
      </c>
      <c r="AF22" s="6">
        <v>89.83</v>
      </c>
      <c r="AJ22" s="6" t="s">
        <v>157</v>
      </c>
      <c r="AK22" s="6" t="s">
        <v>158</v>
      </c>
      <c r="AL22" s="6" t="s">
        <v>766</v>
      </c>
      <c r="AM22" s="6" t="s">
        <v>767</v>
      </c>
      <c r="AN22" s="6" t="s">
        <v>160</v>
      </c>
      <c r="AP22" s="6">
        <v>2015</v>
      </c>
      <c r="AQ22" s="6">
        <v>508</v>
      </c>
      <c r="AR22" s="6">
        <v>650</v>
      </c>
      <c r="AS22" s="6">
        <v>78.150000000000006</v>
      </c>
      <c r="AW22" s="6" t="s">
        <v>161</v>
      </c>
      <c r="BJ22" s="6" t="s">
        <v>162</v>
      </c>
      <c r="BK22" s="6" t="s">
        <v>189</v>
      </c>
      <c r="BL22" s="6" t="s">
        <v>772</v>
      </c>
      <c r="BM22" s="6" t="s">
        <v>774</v>
      </c>
      <c r="BN22" s="6" t="s">
        <v>533</v>
      </c>
      <c r="BP22" s="6">
        <v>2019</v>
      </c>
      <c r="BT22" s="6">
        <v>7.47</v>
      </c>
      <c r="BU22" s="6">
        <v>10</v>
      </c>
      <c r="BV22" s="6">
        <v>69.7</v>
      </c>
      <c r="CE22" s="6" t="s">
        <v>167</v>
      </c>
      <c r="CU22" s="8"/>
      <c r="CV22" s="8"/>
      <c r="DB22" s="8"/>
      <c r="DC22" s="8"/>
      <c r="DI22" s="8"/>
      <c r="DJ22" s="8"/>
      <c r="DP22" s="8"/>
      <c r="DQ22" s="8"/>
      <c r="DW22" s="8"/>
      <c r="DX22" s="8"/>
      <c r="ED22" s="8"/>
      <c r="EE22" s="8"/>
      <c r="EH22" s="6" t="s">
        <v>171</v>
      </c>
      <c r="EI22" s="6" t="s">
        <v>775</v>
      </c>
      <c r="EJ22" s="8">
        <v>43862.229166666701</v>
      </c>
      <c r="EK22" s="8">
        <v>45002</v>
      </c>
      <c r="EL22" s="6">
        <v>721</v>
      </c>
      <c r="EM22" s="6">
        <v>616</v>
      </c>
      <c r="EN22" s="6" t="s">
        <v>173</v>
      </c>
      <c r="EO22" s="6" t="s">
        <v>174</v>
      </c>
      <c r="EP22" s="6" t="s">
        <v>175</v>
      </c>
      <c r="EQ22" s="6" t="s">
        <v>174</v>
      </c>
      <c r="ER22" s="6" t="s">
        <v>176</v>
      </c>
      <c r="ES22" s="6" t="s">
        <v>776</v>
      </c>
      <c r="ET22" s="6">
        <v>300</v>
      </c>
      <c r="EU22" s="6" t="s">
        <v>756</v>
      </c>
    </row>
    <row r="23" spans="1:151" ht="13.5" customHeight="1" x14ac:dyDescent="0.2">
      <c r="A23" s="35" t="s">
        <v>17482</v>
      </c>
      <c r="B23" s="6" t="s">
        <v>777</v>
      </c>
      <c r="C23" s="6">
        <v>744</v>
      </c>
      <c r="D23" s="6">
        <v>48743</v>
      </c>
      <c r="E23" s="6" t="s">
        <v>790</v>
      </c>
      <c r="F23" s="6" t="str">
        <f t="shared" si="2"/>
        <v>CS20S62055274</v>
      </c>
      <c r="G23" s="6" t="s">
        <v>173</v>
      </c>
      <c r="H23" s="6" t="s">
        <v>263</v>
      </c>
      <c r="J23" s="6" t="s">
        <v>779</v>
      </c>
      <c r="K23" s="6" t="s">
        <v>144</v>
      </c>
      <c r="L23" s="6" t="s">
        <v>145</v>
      </c>
      <c r="M23" s="6" t="s">
        <v>146</v>
      </c>
      <c r="N23" s="8">
        <v>35505</v>
      </c>
      <c r="O23" s="6" t="s">
        <v>781</v>
      </c>
      <c r="P23" s="6" t="s">
        <v>782</v>
      </c>
      <c r="Q23" s="6" t="s">
        <v>149</v>
      </c>
      <c r="S23" s="6" t="s">
        <v>783</v>
      </c>
      <c r="T23" s="6" t="s">
        <v>784</v>
      </c>
      <c r="U23" s="6">
        <v>7020535847</v>
      </c>
      <c r="V23" s="6" t="s">
        <v>784</v>
      </c>
      <c r="W23" s="6" t="s">
        <v>152</v>
      </c>
      <c r="X23" s="6" t="s">
        <v>153</v>
      </c>
      <c r="Y23" s="6" t="s">
        <v>785</v>
      </c>
      <c r="Z23" s="6" t="s">
        <v>155</v>
      </c>
      <c r="AA23" s="6" t="s">
        <v>156</v>
      </c>
      <c r="AB23" s="6" t="s">
        <v>272</v>
      </c>
      <c r="AC23" s="6">
        <v>2013</v>
      </c>
      <c r="AG23" s="6">
        <v>9</v>
      </c>
      <c r="AH23" s="6">
        <v>10</v>
      </c>
      <c r="AI23" s="6">
        <v>90</v>
      </c>
      <c r="AJ23" s="6" t="s">
        <v>157</v>
      </c>
      <c r="AK23" s="6" t="s">
        <v>158</v>
      </c>
      <c r="AL23" s="6" t="s">
        <v>786</v>
      </c>
      <c r="AM23" s="6" t="s">
        <v>788</v>
      </c>
      <c r="AN23" s="6" t="s">
        <v>191</v>
      </c>
      <c r="AO23" s="6" t="s">
        <v>272</v>
      </c>
      <c r="AP23" s="6">
        <v>2015</v>
      </c>
      <c r="AQ23" s="6">
        <v>551</v>
      </c>
      <c r="AR23" s="6">
        <v>650</v>
      </c>
      <c r="AS23" s="6">
        <v>84.77</v>
      </c>
      <c r="AW23" s="6" t="s">
        <v>161</v>
      </c>
      <c r="BJ23" s="6" t="s">
        <v>162</v>
      </c>
      <c r="BK23" s="6" t="s">
        <v>261</v>
      </c>
      <c r="BL23" s="6" t="s">
        <v>789</v>
      </c>
      <c r="BM23" s="6" t="s">
        <v>645</v>
      </c>
      <c r="BN23" s="6" t="s">
        <v>263</v>
      </c>
      <c r="BO23" s="6" t="s">
        <v>272</v>
      </c>
      <c r="BP23" s="6">
        <v>2019</v>
      </c>
      <c r="BT23" s="6">
        <v>7.46</v>
      </c>
      <c r="BU23" s="6">
        <v>10</v>
      </c>
      <c r="BV23" s="6">
        <v>74.599999999999994</v>
      </c>
      <c r="CE23" s="6" t="s">
        <v>167</v>
      </c>
      <c r="CU23" s="8"/>
      <c r="CV23" s="8"/>
      <c r="DB23" s="8"/>
      <c r="DC23" s="8"/>
      <c r="DI23" s="8"/>
      <c r="DJ23" s="8"/>
      <c r="DP23" s="8"/>
      <c r="DQ23" s="8"/>
      <c r="DW23" s="8"/>
      <c r="DX23" s="8"/>
      <c r="ED23" s="8"/>
      <c r="EE23" s="8"/>
      <c r="EH23" s="6" t="s">
        <v>171</v>
      </c>
      <c r="EI23" s="6" t="s">
        <v>790</v>
      </c>
      <c r="EJ23" s="8">
        <v>43862.229166666701</v>
      </c>
      <c r="EK23" s="8">
        <v>45002</v>
      </c>
      <c r="EL23" s="6">
        <v>744</v>
      </c>
      <c r="EM23" s="6">
        <v>460</v>
      </c>
      <c r="EN23" s="6" t="s">
        <v>173</v>
      </c>
      <c r="EO23" s="6" t="s">
        <v>174</v>
      </c>
      <c r="EP23" s="6" t="s">
        <v>175</v>
      </c>
      <c r="EQ23" s="6" t="s">
        <v>174</v>
      </c>
      <c r="ER23" s="6" t="s">
        <v>176</v>
      </c>
      <c r="ES23" s="6" t="s">
        <v>791</v>
      </c>
      <c r="ET23" s="6">
        <v>300</v>
      </c>
      <c r="EU23" s="6" t="s">
        <v>777</v>
      </c>
    </row>
    <row r="24" spans="1:151" ht="13.5" customHeight="1" x14ac:dyDescent="0.2">
      <c r="A24" s="35" t="s">
        <v>17482</v>
      </c>
      <c r="B24" s="6" t="s">
        <v>792</v>
      </c>
      <c r="C24" s="6">
        <v>492</v>
      </c>
      <c r="D24" s="6">
        <v>48755</v>
      </c>
      <c r="E24" s="6" t="s">
        <v>814</v>
      </c>
      <c r="F24" s="6" t="str">
        <f t="shared" si="2"/>
        <v>CS20S61219245</v>
      </c>
      <c r="G24" s="6" t="s">
        <v>173</v>
      </c>
      <c r="H24" s="6" t="s">
        <v>263</v>
      </c>
      <c r="J24" s="6" t="s">
        <v>793</v>
      </c>
      <c r="K24" s="6" t="s">
        <v>385</v>
      </c>
      <c r="L24" s="6" t="s">
        <v>145</v>
      </c>
      <c r="M24" s="6" t="s">
        <v>371</v>
      </c>
      <c r="N24" s="8">
        <v>35601</v>
      </c>
      <c r="O24" s="6" t="s">
        <v>795</v>
      </c>
      <c r="P24" s="6" t="s">
        <v>796</v>
      </c>
      <c r="Q24" s="6" t="s">
        <v>149</v>
      </c>
      <c r="S24" s="6" t="s">
        <v>797</v>
      </c>
      <c r="T24" s="6" t="s">
        <v>798</v>
      </c>
      <c r="U24" s="6">
        <v>8455992010</v>
      </c>
      <c r="V24" s="6" t="s">
        <v>798</v>
      </c>
      <c r="W24" s="6" t="s">
        <v>152</v>
      </c>
      <c r="X24" s="6" t="s">
        <v>153</v>
      </c>
      <c r="Y24" s="6" t="s">
        <v>802</v>
      </c>
      <c r="Z24" s="6" t="s">
        <v>155</v>
      </c>
      <c r="AA24" s="6" t="s">
        <v>156</v>
      </c>
      <c r="AC24" s="6">
        <v>2013</v>
      </c>
      <c r="AG24" s="6">
        <v>10</v>
      </c>
      <c r="AH24" s="6">
        <v>10</v>
      </c>
      <c r="AI24" s="6">
        <v>100</v>
      </c>
      <c r="AJ24" s="6" t="s">
        <v>157</v>
      </c>
      <c r="AK24" s="6" t="s">
        <v>158</v>
      </c>
      <c r="AL24" s="6" t="s">
        <v>806</v>
      </c>
      <c r="AM24" s="6" t="s">
        <v>155</v>
      </c>
      <c r="AN24" s="6" t="s">
        <v>807</v>
      </c>
      <c r="AP24" s="6">
        <v>2015</v>
      </c>
      <c r="AQ24" s="6">
        <v>469</v>
      </c>
      <c r="AR24" s="6">
        <v>500</v>
      </c>
      <c r="AS24" s="6">
        <v>93.8</v>
      </c>
      <c r="AW24" s="6" t="s">
        <v>161</v>
      </c>
      <c r="BJ24" s="6" t="s">
        <v>162</v>
      </c>
      <c r="BK24" s="6" t="s">
        <v>261</v>
      </c>
      <c r="BL24" s="6" t="s">
        <v>810</v>
      </c>
      <c r="BM24" s="6" t="s">
        <v>810</v>
      </c>
      <c r="BN24" s="6" t="s">
        <v>263</v>
      </c>
      <c r="BP24" s="6">
        <v>2019</v>
      </c>
      <c r="BT24" s="6">
        <v>8.15</v>
      </c>
      <c r="BU24" s="6">
        <v>10</v>
      </c>
      <c r="BV24" s="6">
        <v>81.5</v>
      </c>
      <c r="CE24" s="6" t="s">
        <v>167</v>
      </c>
      <c r="CR24" s="6" t="s">
        <v>192</v>
      </c>
      <c r="CS24" s="6" t="s">
        <v>811</v>
      </c>
      <c r="CT24" s="6" t="s">
        <v>812</v>
      </c>
      <c r="CU24" s="8">
        <v>43647</v>
      </c>
      <c r="CV24" s="8">
        <v>43912</v>
      </c>
      <c r="CW24" s="6" t="s">
        <v>813</v>
      </c>
      <c r="DB24" s="8"/>
      <c r="DC24" s="8"/>
      <c r="DI24" s="8"/>
      <c r="DJ24" s="8"/>
      <c r="DP24" s="8"/>
      <c r="DQ24" s="8"/>
      <c r="DW24" s="8"/>
      <c r="DX24" s="8"/>
      <c r="ED24" s="8"/>
      <c r="EE24" s="8"/>
      <c r="EH24" s="6" t="s">
        <v>171</v>
      </c>
      <c r="EI24" s="6" t="s">
        <v>814</v>
      </c>
      <c r="EJ24" s="8">
        <v>43862.229166666701</v>
      </c>
      <c r="EK24" s="8">
        <v>45002</v>
      </c>
      <c r="EL24" s="6">
        <v>492</v>
      </c>
      <c r="EM24" s="6">
        <v>4469</v>
      </c>
      <c r="EN24" s="6" t="s">
        <v>173</v>
      </c>
      <c r="EO24" s="6" t="s">
        <v>174</v>
      </c>
      <c r="EP24" s="6" t="s">
        <v>175</v>
      </c>
      <c r="EQ24" s="6" t="s">
        <v>174</v>
      </c>
      <c r="ER24" s="6" t="s">
        <v>176</v>
      </c>
      <c r="ES24" s="6" t="s">
        <v>815</v>
      </c>
      <c r="ET24" s="6">
        <v>150</v>
      </c>
      <c r="EU24" s="6" t="s">
        <v>792</v>
      </c>
    </row>
    <row r="25" spans="1:151" ht="13.5" customHeight="1" x14ac:dyDescent="0.2">
      <c r="A25" s="35" t="s">
        <v>17482</v>
      </c>
      <c r="B25" s="6" t="s">
        <v>819</v>
      </c>
      <c r="C25" s="6">
        <v>601</v>
      </c>
      <c r="D25" s="6">
        <v>48757</v>
      </c>
      <c r="E25" s="6" t="s">
        <v>842</v>
      </c>
      <c r="F25" s="6" t="str">
        <f t="shared" si="2"/>
        <v>CS20S61405047</v>
      </c>
      <c r="G25" s="6" t="s">
        <v>173</v>
      </c>
      <c r="H25" s="6" t="s">
        <v>832</v>
      </c>
      <c r="J25" s="6" t="s">
        <v>820</v>
      </c>
      <c r="K25" s="6" t="s">
        <v>144</v>
      </c>
      <c r="L25" s="6" t="s">
        <v>145</v>
      </c>
      <c r="M25" s="6" t="s">
        <v>180</v>
      </c>
      <c r="N25" s="8">
        <v>35685</v>
      </c>
      <c r="O25" s="6" t="s">
        <v>252</v>
      </c>
      <c r="P25" s="6" t="s">
        <v>821</v>
      </c>
      <c r="Q25" s="6" t="s">
        <v>149</v>
      </c>
      <c r="S25" s="6" t="s">
        <v>822</v>
      </c>
      <c r="T25" s="6" t="s">
        <v>823</v>
      </c>
      <c r="U25" s="6">
        <v>9493886099</v>
      </c>
      <c r="V25" s="6" t="s">
        <v>823</v>
      </c>
      <c r="W25" s="6" t="s">
        <v>152</v>
      </c>
      <c r="X25" s="6" t="s">
        <v>153</v>
      </c>
      <c r="Y25" s="6" t="s">
        <v>824</v>
      </c>
      <c r="Z25" s="6" t="s">
        <v>825</v>
      </c>
      <c r="AA25" s="6" t="s">
        <v>156</v>
      </c>
      <c r="AC25" s="6">
        <v>2012</v>
      </c>
      <c r="AG25" s="6">
        <v>9</v>
      </c>
      <c r="AH25" s="6">
        <v>10</v>
      </c>
      <c r="AI25" s="6">
        <v>90</v>
      </c>
      <c r="AJ25" s="6" t="s">
        <v>157</v>
      </c>
      <c r="AK25" s="6" t="s">
        <v>158</v>
      </c>
      <c r="AL25" s="6" t="s">
        <v>377</v>
      </c>
      <c r="AM25" s="6" t="s">
        <v>826</v>
      </c>
      <c r="AN25" s="6" t="s">
        <v>260</v>
      </c>
      <c r="AP25" s="6">
        <v>2014</v>
      </c>
      <c r="AQ25" s="6">
        <v>924</v>
      </c>
      <c r="AR25" s="6">
        <v>1000</v>
      </c>
      <c r="AS25" s="6">
        <v>92.4</v>
      </c>
      <c r="AW25" s="6" t="s">
        <v>161</v>
      </c>
      <c r="BJ25" s="6" t="s">
        <v>162</v>
      </c>
      <c r="BK25" s="6" t="s">
        <v>189</v>
      </c>
      <c r="BL25" s="6" t="s">
        <v>829</v>
      </c>
      <c r="BM25" s="6" t="s">
        <v>830</v>
      </c>
      <c r="BN25" s="6" t="s">
        <v>832</v>
      </c>
      <c r="BP25" s="6">
        <v>2018</v>
      </c>
      <c r="BQ25" s="6">
        <v>5479</v>
      </c>
      <c r="BR25" s="6">
        <v>7025</v>
      </c>
      <c r="BS25" s="6">
        <v>77.989999999999995</v>
      </c>
      <c r="CE25" s="6" t="s">
        <v>167</v>
      </c>
      <c r="CR25" s="6" t="s">
        <v>192</v>
      </c>
      <c r="CS25" s="6" t="s">
        <v>837</v>
      </c>
      <c r="CT25" s="6" t="s">
        <v>838</v>
      </c>
      <c r="CU25" s="8">
        <v>43238</v>
      </c>
      <c r="CV25" s="8">
        <v>44000</v>
      </c>
      <c r="CW25" s="17">
        <v>36923</v>
      </c>
      <c r="DB25" s="8"/>
      <c r="DC25" s="8"/>
      <c r="DI25" s="8"/>
      <c r="DJ25" s="8"/>
      <c r="DP25" s="8"/>
      <c r="DQ25" s="8"/>
      <c r="DW25" s="8"/>
      <c r="DX25" s="8"/>
      <c r="ED25" s="8"/>
      <c r="EE25" s="8"/>
      <c r="EH25" s="6" t="s">
        <v>171</v>
      </c>
      <c r="EI25" s="6" t="s">
        <v>842</v>
      </c>
      <c r="EJ25" s="8">
        <v>43862.229166666701</v>
      </c>
      <c r="EK25" s="8">
        <v>44965</v>
      </c>
      <c r="EL25" s="6">
        <v>601</v>
      </c>
      <c r="EM25" s="6">
        <v>1854</v>
      </c>
      <c r="EN25" s="6" t="s">
        <v>173</v>
      </c>
      <c r="EO25" s="6" t="s">
        <v>174</v>
      </c>
      <c r="EP25" s="6" t="s">
        <v>175</v>
      </c>
      <c r="EQ25" s="6" t="s">
        <v>174</v>
      </c>
      <c r="ER25" s="6" t="s">
        <v>176</v>
      </c>
      <c r="ES25" s="6" t="s">
        <v>845</v>
      </c>
      <c r="ET25" s="6">
        <v>300</v>
      </c>
      <c r="EU25" s="6" t="s">
        <v>819</v>
      </c>
    </row>
    <row r="26" spans="1:151" ht="13.5" customHeight="1" x14ac:dyDescent="0.2">
      <c r="A26" s="35" t="s">
        <v>17482</v>
      </c>
      <c r="B26" s="6" t="s">
        <v>846</v>
      </c>
      <c r="C26" s="6">
        <v>663</v>
      </c>
      <c r="D26" s="6">
        <v>48764</v>
      </c>
      <c r="E26" s="6" t="s">
        <v>861</v>
      </c>
      <c r="F26" s="6" t="str">
        <f t="shared" si="2"/>
        <v>CS20S66044088</v>
      </c>
      <c r="G26" s="6" t="s">
        <v>173</v>
      </c>
      <c r="H26" s="6" t="s">
        <v>860</v>
      </c>
      <c r="J26" s="6" t="s">
        <v>847</v>
      </c>
      <c r="K26" s="6" t="s">
        <v>144</v>
      </c>
      <c r="L26" s="6" t="s">
        <v>145</v>
      </c>
      <c r="M26" s="6" t="s">
        <v>316</v>
      </c>
      <c r="N26" s="8">
        <v>34849</v>
      </c>
      <c r="O26" s="6" t="s">
        <v>848</v>
      </c>
      <c r="P26" s="6" t="s">
        <v>849</v>
      </c>
      <c r="Q26" s="6" t="s">
        <v>149</v>
      </c>
      <c r="S26" s="6" t="s">
        <v>850</v>
      </c>
      <c r="T26" s="6" t="s">
        <v>852</v>
      </c>
      <c r="U26" s="6">
        <v>7908594804</v>
      </c>
      <c r="V26" s="6" t="s">
        <v>854</v>
      </c>
      <c r="W26" s="6" t="s">
        <v>152</v>
      </c>
      <c r="X26" s="6" t="s">
        <v>153</v>
      </c>
      <c r="Y26" s="6" t="s">
        <v>855</v>
      </c>
      <c r="Z26" s="6" t="s">
        <v>856</v>
      </c>
      <c r="AA26" s="6" t="s">
        <v>156</v>
      </c>
      <c r="AC26" s="6">
        <v>2012</v>
      </c>
      <c r="AG26" s="6">
        <v>9.8000000000000007</v>
      </c>
      <c r="AH26" s="6">
        <v>10</v>
      </c>
      <c r="AI26" s="6">
        <v>98</v>
      </c>
      <c r="AJ26" s="6" t="s">
        <v>157</v>
      </c>
      <c r="AK26" s="6" t="s">
        <v>158</v>
      </c>
      <c r="AL26" s="6" t="s">
        <v>855</v>
      </c>
      <c r="AM26" s="6" t="s">
        <v>856</v>
      </c>
      <c r="AN26" s="6" t="s">
        <v>857</v>
      </c>
      <c r="AP26" s="6">
        <v>2014</v>
      </c>
      <c r="AQ26" s="6">
        <v>418</v>
      </c>
      <c r="AR26" s="6">
        <v>500</v>
      </c>
      <c r="AS26" s="6">
        <v>83.6</v>
      </c>
      <c r="AW26" s="6" t="s">
        <v>161</v>
      </c>
      <c r="BJ26" s="6" t="s">
        <v>162</v>
      </c>
      <c r="BK26" s="6" t="s">
        <v>189</v>
      </c>
      <c r="BL26" s="6" t="s">
        <v>858</v>
      </c>
      <c r="BM26" s="6" t="s">
        <v>859</v>
      </c>
      <c r="BN26" s="6" t="s">
        <v>860</v>
      </c>
      <c r="BP26" s="6">
        <v>2019</v>
      </c>
      <c r="BT26" s="6">
        <v>8.4600000000000009</v>
      </c>
      <c r="BU26" s="6">
        <v>10</v>
      </c>
      <c r="BV26" s="6">
        <v>84.6</v>
      </c>
      <c r="CE26" s="6" t="s">
        <v>167</v>
      </c>
      <c r="CU26" s="8"/>
      <c r="CV26" s="8"/>
      <c r="DB26" s="8"/>
      <c r="DC26" s="8"/>
      <c r="DI26" s="8"/>
      <c r="DJ26" s="8"/>
      <c r="DP26" s="8"/>
      <c r="DQ26" s="8"/>
      <c r="DW26" s="8"/>
      <c r="DX26" s="8"/>
      <c r="ED26" s="8"/>
      <c r="EE26" s="8"/>
      <c r="EH26" s="6" t="s">
        <v>171</v>
      </c>
      <c r="EI26" s="6" t="s">
        <v>861</v>
      </c>
      <c r="EJ26" s="8">
        <v>43862.229166666701</v>
      </c>
      <c r="EK26" s="8">
        <v>45002</v>
      </c>
      <c r="EL26" s="6">
        <v>663</v>
      </c>
      <c r="EM26" s="6">
        <v>1086</v>
      </c>
      <c r="EN26" s="6" t="s">
        <v>173</v>
      </c>
      <c r="EO26" s="6" t="s">
        <v>174</v>
      </c>
      <c r="EP26" s="6" t="s">
        <v>175</v>
      </c>
      <c r="EQ26" s="6" t="s">
        <v>174</v>
      </c>
      <c r="ER26" s="6" t="s">
        <v>176</v>
      </c>
      <c r="ES26" s="6" t="s">
        <v>862</v>
      </c>
      <c r="ET26" s="6">
        <v>300</v>
      </c>
      <c r="EU26" s="6" t="s">
        <v>846</v>
      </c>
    </row>
    <row r="27" spans="1:151" ht="13.5" customHeight="1" x14ac:dyDescent="0.2">
      <c r="A27" s="35" t="s">
        <v>17482</v>
      </c>
      <c r="B27" s="6" t="s">
        <v>863</v>
      </c>
      <c r="C27" s="6">
        <v>779</v>
      </c>
      <c r="D27" s="6">
        <v>48779</v>
      </c>
      <c r="E27" s="6" t="s">
        <v>888</v>
      </c>
      <c r="F27" s="6" t="str">
        <f t="shared" si="2"/>
        <v>CS20S63063374</v>
      </c>
      <c r="G27" s="6" t="s">
        <v>173</v>
      </c>
      <c r="H27" s="6" t="s">
        <v>263</v>
      </c>
      <c r="J27" s="6" t="s">
        <v>864</v>
      </c>
      <c r="K27" s="6" t="s">
        <v>144</v>
      </c>
      <c r="L27" s="6" t="s">
        <v>145</v>
      </c>
      <c r="M27" s="6" t="s">
        <v>180</v>
      </c>
      <c r="N27" s="8">
        <v>35615</v>
      </c>
      <c r="O27" s="6" t="s">
        <v>865</v>
      </c>
      <c r="P27" s="6" t="s">
        <v>866</v>
      </c>
      <c r="Q27" s="6" t="s">
        <v>149</v>
      </c>
      <c r="S27" s="6" t="s">
        <v>867</v>
      </c>
      <c r="T27" s="6" t="s">
        <v>868</v>
      </c>
      <c r="U27" s="6">
        <v>8370002444</v>
      </c>
      <c r="V27" s="6" t="s">
        <v>868</v>
      </c>
      <c r="W27" s="6" t="s">
        <v>152</v>
      </c>
      <c r="X27" s="6" t="s">
        <v>153</v>
      </c>
      <c r="Y27" s="6" t="s">
        <v>869</v>
      </c>
      <c r="Z27" s="6" t="s">
        <v>155</v>
      </c>
      <c r="AA27" s="6" t="s">
        <v>156</v>
      </c>
      <c r="AC27" s="6">
        <v>2013</v>
      </c>
      <c r="AG27" s="6">
        <v>9.8000000000000007</v>
      </c>
      <c r="AH27" s="6">
        <v>10</v>
      </c>
      <c r="AI27" s="6">
        <v>98</v>
      </c>
      <c r="AJ27" s="6" t="s">
        <v>157</v>
      </c>
      <c r="AK27" s="6" t="s">
        <v>158</v>
      </c>
      <c r="AL27" s="6" t="s">
        <v>870</v>
      </c>
      <c r="AM27" s="6" t="s">
        <v>155</v>
      </c>
      <c r="AN27" s="6" t="s">
        <v>871</v>
      </c>
      <c r="AP27" s="6">
        <v>2015</v>
      </c>
      <c r="AQ27" s="6">
        <v>470</v>
      </c>
      <c r="AR27" s="6">
        <v>500</v>
      </c>
      <c r="AS27" s="6">
        <v>94</v>
      </c>
      <c r="AW27" s="6" t="s">
        <v>161</v>
      </c>
      <c r="BJ27" s="6" t="s">
        <v>162</v>
      </c>
      <c r="BK27" s="6" t="s">
        <v>366</v>
      </c>
      <c r="BL27" s="6" t="s">
        <v>876</v>
      </c>
      <c r="BM27" s="6" t="s">
        <v>878</v>
      </c>
      <c r="BN27" s="6" t="s">
        <v>263</v>
      </c>
      <c r="BP27" s="6">
        <v>2020</v>
      </c>
      <c r="BT27" s="6">
        <v>7.78</v>
      </c>
      <c r="BU27" s="6">
        <v>10</v>
      </c>
      <c r="BV27" s="6">
        <v>77.8</v>
      </c>
      <c r="CE27" s="6" t="s">
        <v>167</v>
      </c>
      <c r="CU27" s="8"/>
      <c r="CV27" s="8"/>
      <c r="DB27" s="8"/>
      <c r="DC27" s="8"/>
      <c r="DI27" s="8"/>
      <c r="DJ27" s="8"/>
      <c r="DP27" s="8"/>
      <c r="DQ27" s="8"/>
      <c r="DW27" s="8"/>
      <c r="DX27" s="8"/>
      <c r="ED27" s="8"/>
      <c r="EE27" s="8"/>
      <c r="EH27" s="6" t="s">
        <v>171</v>
      </c>
      <c r="EI27" s="6" t="s">
        <v>888</v>
      </c>
      <c r="EJ27" s="8">
        <v>43862.229166666701</v>
      </c>
      <c r="EK27" s="8">
        <v>44986</v>
      </c>
      <c r="EL27" s="6">
        <v>779</v>
      </c>
      <c r="EM27" s="6">
        <v>312</v>
      </c>
      <c r="EN27" s="6" t="s">
        <v>173</v>
      </c>
      <c r="EO27" s="6" t="s">
        <v>174</v>
      </c>
      <c r="EP27" s="6" t="s">
        <v>175</v>
      </c>
      <c r="EQ27" s="6" t="s">
        <v>174</v>
      </c>
      <c r="ER27" s="6" t="s">
        <v>176</v>
      </c>
      <c r="ES27" s="6" t="s">
        <v>890</v>
      </c>
      <c r="ET27" s="6">
        <v>300</v>
      </c>
      <c r="EU27" s="6" t="s">
        <v>863</v>
      </c>
    </row>
    <row r="28" spans="1:151" ht="13.5" customHeight="1" x14ac:dyDescent="0.2">
      <c r="A28" s="35" t="s">
        <v>17482</v>
      </c>
      <c r="B28" s="6" t="s">
        <v>895</v>
      </c>
      <c r="C28" s="6">
        <v>725</v>
      </c>
      <c r="D28" s="6">
        <v>48788</v>
      </c>
      <c r="E28" s="6" t="s">
        <v>923</v>
      </c>
      <c r="F28" s="6" t="str">
        <f t="shared" si="2"/>
        <v>CS20S61328105</v>
      </c>
      <c r="G28" s="6" t="s">
        <v>173</v>
      </c>
      <c r="H28" s="6" t="s">
        <v>402</v>
      </c>
      <c r="J28" s="6" t="s">
        <v>899</v>
      </c>
      <c r="K28" s="6" t="s">
        <v>144</v>
      </c>
      <c r="L28" s="6" t="s">
        <v>145</v>
      </c>
      <c r="M28" s="6" t="s">
        <v>316</v>
      </c>
      <c r="N28" s="8">
        <v>34948</v>
      </c>
      <c r="O28" s="6" t="s">
        <v>903</v>
      </c>
      <c r="P28" s="6" t="s">
        <v>904</v>
      </c>
      <c r="Q28" s="6" t="s">
        <v>149</v>
      </c>
      <c r="S28" s="6" t="s">
        <v>905</v>
      </c>
      <c r="T28" s="6" t="s">
        <v>906</v>
      </c>
      <c r="U28" s="6">
        <v>8606595986</v>
      </c>
      <c r="V28" s="6" t="s">
        <v>906</v>
      </c>
      <c r="W28" s="6" t="s">
        <v>152</v>
      </c>
      <c r="X28" s="6" t="s">
        <v>153</v>
      </c>
      <c r="Y28" s="6" t="s">
        <v>909</v>
      </c>
      <c r="Z28" s="6" t="s">
        <v>155</v>
      </c>
      <c r="AA28" s="6" t="s">
        <v>156</v>
      </c>
      <c r="AC28" s="6">
        <v>2012</v>
      </c>
      <c r="AG28" s="6">
        <v>9.1999999999999993</v>
      </c>
      <c r="AH28" s="6">
        <v>10</v>
      </c>
      <c r="AI28" s="6">
        <v>87.4</v>
      </c>
      <c r="AJ28" s="6" t="s">
        <v>157</v>
      </c>
      <c r="AK28" s="6" t="s">
        <v>158</v>
      </c>
      <c r="AL28" s="6" t="s">
        <v>913</v>
      </c>
      <c r="AM28" s="6" t="s">
        <v>155</v>
      </c>
      <c r="AN28" s="6" t="s">
        <v>671</v>
      </c>
      <c r="AP28" s="6">
        <v>2014</v>
      </c>
      <c r="AQ28" s="6">
        <v>442</v>
      </c>
      <c r="AR28" s="6">
        <v>500</v>
      </c>
      <c r="AS28" s="6">
        <v>88.4</v>
      </c>
      <c r="AW28" s="6" t="s">
        <v>161</v>
      </c>
      <c r="BJ28" s="6" t="s">
        <v>162</v>
      </c>
      <c r="BK28" s="6" t="s">
        <v>261</v>
      </c>
      <c r="BL28" s="6" t="s">
        <v>914</v>
      </c>
      <c r="BM28" s="6" t="s">
        <v>915</v>
      </c>
      <c r="BN28" s="6" t="s">
        <v>402</v>
      </c>
      <c r="BP28" s="6">
        <v>2018</v>
      </c>
      <c r="BT28" s="6">
        <v>7.47</v>
      </c>
      <c r="BU28" s="6">
        <v>10</v>
      </c>
      <c r="BV28" s="6">
        <v>69.7</v>
      </c>
      <c r="CE28" s="6" t="s">
        <v>167</v>
      </c>
      <c r="CU28" s="8"/>
      <c r="CV28" s="8"/>
      <c r="DB28" s="8"/>
      <c r="DC28" s="8"/>
      <c r="DI28" s="8"/>
      <c r="DJ28" s="8"/>
      <c r="DP28" s="8"/>
      <c r="DQ28" s="8"/>
      <c r="DW28" s="8"/>
      <c r="DX28" s="8"/>
      <c r="ED28" s="8"/>
      <c r="EE28" s="8"/>
      <c r="EH28" s="6" t="s">
        <v>171</v>
      </c>
      <c r="EI28" s="6" t="s">
        <v>923</v>
      </c>
      <c r="EJ28" s="8">
        <v>43862.229166666701</v>
      </c>
      <c r="EK28" s="8">
        <v>45002</v>
      </c>
      <c r="EL28" s="6">
        <v>725</v>
      </c>
      <c r="EM28" s="6">
        <v>591</v>
      </c>
      <c r="EN28" s="6" t="s">
        <v>173</v>
      </c>
      <c r="EO28" s="6" t="s">
        <v>174</v>
      </c>
      <c r="EP28" s="6" t="s">
        <v>175</v>
      </c>
      <c r="EQ28" s="6" t="s">
        <v>174</v>
      </c>
      <c r="ER28" s="6" t="s">
        <v>176</v>
      </c>
      <c r="ES28" s="6" t="s">
        <v>924</v>
      </c>
      <c r="ET28" s="6">
        <v>300</v>
      </c>
      <c r="EU28" s="6" t="s">
        <v>895</v>
      </c>
    </row>
    <row r="29" spans="1:151" ht="13.5" customHeight="1" x14ac:dyDescent="0.2">
      <c r="A29" s="35" t="s">
        <v>17482</v>
      </c>
      <c r="B29" s="6" t="s">
        <v>925</v>
      </c>
      <c r="C29" s="6">
        <v>496</v>
      </c>
      <c r="D29" s="6">
        <v>48796</v>
      </c>
      <c r="E29" s="6" t="s">
        <v>938</v>
      </c>
      <c r="F29" s="6" t="str">
        <f t="shared" si="2"/>
        <v>CS20S62027189</v>
      </c>
      <c r="G29" s="6" t="s">
        <v>173</v>
      </c>
      <c r="H29" s="6" t="s">
        <v>935</v>
      </c>
      <c r="J29" s="6" t="s">
        <v>926</v>
      </c>
      <c r="K29" s="6" t="s">
        <v>144</v>
      </c>
      <c r="L29" s="6" t="s">
        <v>145</v>
      </c>
      <c r="M29" s="6" t="s">
        <v>235</v>
      </c>
      <c r="N29" s="8">
        <v>34917</v>
      </c>
      <c r="O29" s="6" t="s">
        <v>396</v>
      </c>
      <c r="P29" s="6" t="s">
        <v>927</v>
      </c>
      <c r="Q29" s="6" t="s">
        <v>149</v>
      </c>
      <c r="S29" s="6" t="s">
        <v>928</v>
      </c>
      <c r="T29" s="6" t="s">
        <v>929</v>
      </c>
      <c r="U29" s="6">
        <v>9552841032</v>
      </c>
      <c r="V29" s="6" t="s">
        <v>929</v>
      </c>
      <c r="W29" s="6" t="s">
        <v>152</v>
      </c>
      <c r="X29" s="6" t="s">
        <v>153</v>
      </c>
      <c r="Y29" s="6" t="s">
        <v>930</v>
      </c>
      <c r="Z29" s="6" t="s">
        <v>931</v>
      </c>
      <c r="AA29" s="6" t="s">
        <v>156</v>
      </c>
      <c r="AC29" s="6">
        <v>2011</v>
      </c>
      <c r="AD29" s="6">
        <v>514</v>
      </c>
      <c r="AE29" s="6">
        <v>550</v>
      </c>
      <c r="AF29" s="6">
        <v>93.45</v>
      </c>
      <c r="AJ29" s="6" t="s">
        <v>157</v>
      </c>
      <c r="AK29" s="6" t="s">
        <v>158</v>
      </c>
      <c r="AL29" s="6" t="s">
        <v>932</v>
      </c>
      <c r="AM29" s="6" t="s">
        <v>931</v>
      </c>
      <c r="AN29" s="6" t="s">
        <v>933</v>
      </c>
      <c r="AP29" s="6">
        <v>2013</v>
      </c>
      <c r="AQ29" s="6">
        <v>489</v>
      </c>
      <c r="AR29" s="6">
        <v>600</v>
      </c>
      <c r="AS29" s="6">
        <v>81.5</v>
      </c>
      <c r="AW29" s="6" t="s">
        <v>161</v>
      </c>
      <c r="BJ29" s="6" t="s">
        <v>162</v>
      </c>
      <c r="BK29" s="6" t="s">
        <v>189</v>
      </c>
      <c r="BL29" s="6" t="s">
        <v>934</v>
      </c>
      <c r="BM29" s="6" t="s">
        <v>645</v>
      </c>
      <c r="BN29" s="6" t="s">
        <v>935</v>
      </c>
      <c r="BP29" s="6">
        <v>2017</v>
      </c>
      <c r="BT29" s="6">
        <v>8.2200000000000006</v>
      </c>
      <c r="BU29" s="6">
        <v>10</v>
      </c>
      <c r="BV29" s="6">
        <v>82.2</v>
      </c>
      <c r="CE29" s="6" t="s">
        <v>167</v>
      </c>
      <c r="CR29" s="6" t="s">
        <v>192</v>
      </c>
      <c r="CS29" s="6" t="s">
        <v>572</v>
      </c>
      <c r="CT29" s="6" t="s">
        <v>936</v>
      </c>
      <c r="CU29" s="8">
        <v>43090</v>
      </c>
      <c r="CV29" s="8">
        <v>43651</v>
      </c>
      <c r="CW29" s="17">
        <v>42375</v>
      </c>
      <c r="CX29" s="6" t="s">
        <v>937</v>
      </c>
      <c r="DB29" s="8"/>
      <c r="DC29" s="8"/>
      <c r="DI29" s="8"/>
      <c r="DJ29" s="8"/>
      <c r="DP29" s="8"/>
      <c r="DQ29" s="8"/>
      <c r="DW29" s="8"/>
      <c r="DX29" s="8"/>
      <c r="ED29" s="8"/>
      <c r="EE29" s="8"/>
      <c r="EH29" s="6" t="s">
        <v>171</v>
      </c>
      <c r="EI29" s="6" t="s">
        <v>938</v>
      </c>
      <c r="EJ29" s="8">
        <v>43862.229166666701</v>
      </c>
      <c r="EK29" s="8">
        <v>45002</v>
      </c>
      <c r="EL29" s="6">
        <v>496</v>
      </c>
      <c r="EM29" s="6">
        <v>4342</v>
      </c>
      <c r="EN29" s="6" t="s">
        <v>173</v>
      </c>
      <c r="EO29" s="6" t="s">
        <v>174</v>
      </c>
      <c r="EP29" s="6" t="s">
        <v>175</v>
      </c>
      <c r="EQ29" s="6" t="s">
        <v>174</v>
      </c>
      <c r="ER29" s="6" t="s">
        <v>176</v>
      </c>
      <c r="ES29" s="6" t="s">
        <v>939</v>
      </c>
      <c r="ET29" s="6">
        <v>150</v>
      </c>
      <c r="EU29" s="6" t="s">
        <v>925</v>
      </c>
    </row>
    <row r="30" spans="1:151" ht="13.5" customHeight="1" x14ac:dyDescent="0.2">
      <c r="A30" s="35" t="s">
        <v>17482</v>
      </c>
      <c r="B30" s="6" t="s">
        <v>940</v>
      </c>
      <c r="C30" s="6">
        <v>643</v>
      </c>
      <c r="D30" s="6">
        <v>48798</v>
      </c>
      <c r="E30" s="6" t="s">
        <v>954</v>
      </c>
      <c r="F30" s="6" t="str">
        <f t="shared" si="2"/>
        <v>CS20S65013396</v>
      </c>
      <c r="G30" s="6" t="s">
        <v>173</v>
      </c>
      <c r="H30" s="6" t="s">
        <v>493</v>
      </c>
      <c r="J30" s="6" t="s">
        <v>941</v>
      </c>
      <c r="K30" s="6" t="s">
        <v>144</v>
      </c>
      <c r="L30" s="6" t="s">
        <v>145</v>
      </c>
      <c r="M30" s="6" t="s">
        <v>316</v>
      </c>
      <c r="N30" s="8">
        <v>34488</v>
      </c>
      <c r="O30" s="6" t="s">
        <v>942</v>
      </c>
      <c r="P30" s="6" t="s">
        <v>943</v>
      </c>
      <c r="Q30" s="6" t="s">
        <v>149</v>
      </c>
      <c r="S30" s="6" t="s">
        <v>944</v>
      </c>
      <c r="T30" s="6" t="s">
        <v>945</v>
      </c>
      <c r="U30" s="6">
        <v>8113917516</v>
      </c>
      <c r="V30" s="6" t="s">
        <v>946</v>
      </c>
      <c r="W30" s="6" t="s">
        <v>152</v>
      </c>
      <c r="X30" s="6" t="s">
        <v>153</v>
      </c>
      <c r="Y30" s="6" t="s">
        <v>947</v>
      </c>
      <c r="Z30" s="6" t="s">
        <v>155</v>
      </c>
      <c r="AA30" s="6" t="s">
        <v>156</v>
      </c>
      <c r="AC30" s="6">
        <v>2010</v>
      </c>
      <c r="AG30" s="6">
        <v>8.1999999999999993</v>
      </c>
      <c r="AH30" s="6">
        <v>10</v>
      </c>
      <c r="AI30" s="6">
        <v>82</v>
      </c>
      <c r="AJ30" s="6" t="s">
        <v>157</v>
      </c>
      <c r="AK30" s="6" t="s">
        <v>158</v>
      </c>
      <c r="AL30" s="6" t="s">
        <v>947</v>
      </c>
      <c r="AM30" s="6" t="s">
        <v>155</v>
      </c>
      <c r="AN30" s="6" t="s">
        <v>530</v>
      </c>
      <c r="AO30" s="6">
        <v>3</v>
      </c>
      <c r="AP30" s="6">
        <v>2012</v>
      </c>
      <c r="AQ30" s="6">
        <v>416</v>
      </c>
      <c r="AR30" s="6">
        <v>500</v>
      </c>
      <c r="AS30" s="6">
        <v>83.2</v>
      </c>
      <c r="AW30" s="6" t="s">
        <v>161</v>
      </c>
      <c r="BJ30" s="6" t="s">
        <v>162</v>
      </c>
      <c r="BK30" s="6" t="s">
        <v>189</v>
      </c>
      <c r="BL30" s="6" t="s">
        <v>948</v>
      </c>
      <c r="BM30" s="6" t="s">
        <v>948</v>
      </c>
      <c r="BN30" s="6" t="s">
        <v>493</v>
      </c>
      <c r="BP30" s="6">
        <v>2017</v>
      </c>
      <c r="BT30" s="6">
        <v>7.12</v>
      </c>
      <c r="BU30" s="6">
        <v>10</v>
      </c>
      <c r="BV30" s="6">
        <v>71.2</v>
      </c>
      <c r="CE30" s="6" t="s">
        <v>167</v>
      </c>
      <c r="CR30" s="6" t="s">
        <v>192</v>
      </c>
      <c r="CS30" s="6" t="s">
        <v>949</v>
      </c>
      <c r="CT30" s="6" t="s">
        <v>290</v>
      </c>
      <c r="CU30" s="8">
        <v>42905</v>
      </c>
      <c r="CV30" s="8">
        <v>43406</v>
      </c>
      <c r="CW30" s="17">
        <v>41643</v>
      </c>
      <c r="CX30" s="6" t="s">
        <v>951</v>
      </c>
      <c r="CY30" s="6" t="s">
        <v>192</v>
      </c>
      <c r="CZ30" s="6" t="s">
        <v>952</v>
      </c>
      <c r="DA30" s="6" t="s">
        <v>290</v>
      </c>
      <c r="DB30" s="8">
        <v>43299</v>
      </c>
      <c r="DC30" s="8">
        <v>43377</v>
      </c>
      <c r="DD30" s="6" t="s">
        <v>953</v>
      </c>
      <c r="DE30" s="6" t="s">
        <v>951</v>
      </c>
      <c r="DI30" s="8"/>
      <c r="DJ30" s="8"/>
      <c r="DP30" s="8"/>
      <c r="DQ30" s="8"/>
      <c r="DW30" s="8"/>
      <c r="DX30" s="8"/>
      <c r="ED30" s="8"/>
      <c r="EE30" s="8"/>
      <c r="EH30" s="6" t="s">
        <v>171</v>
      </c>
      <c r="EI30" s="6" t="s">
        <v>954</v>
      </c>
      <c r="EJ30" s="8">
        <v>43862.229166666701</v>
      </c>
      <c r="EK30" s="8">
        <v>45002</v>
      </c>
      <c r="EL30" s="6">
        <v>643</v>
      </c>
      <c r="EM30" s="6">
        <v>1291</v>
      </c>
      <c r="EN30" s="6" t="s">
        <v>173</v>
      </c>
      <c r="EO30" s="6" t="s">
        <v>174</v>
      </c>
      <c r="EP30" s="6" t="s">
        <v>175</v>
      </c>
      <c r="EQ30" s="6" t="s">
        <v>174</v>
      </c>
      <c r="ER30" s="6" t="s">
        <v>176</v>
      </c>
      <c r="ES30" s="6" t="s">
        <v>956</v>
      </c>
      <c r="ET30" s="6">
        <v>300</v>
      </c>
      <c r="EU30" s="6" t="s">
        <v>940</v>
      </c>
    </row>
    <row r="31" spans="1:151" ht="13.5" customHeight="1" x14ac:dyDescent="0.2">
      <c r="A31" s="35" t="s">
        <v>17482</v>
      </c>
      <c r="B31" s="6" t="s">
        <v>957</v>
      </c>
      <c r="C31" s="6">
        <v>795</v>
      </c>
      <c r="D31" s="6">
        <v>48800</v>
      </c>
      <c r="E31" s="6" t="s">
        <v>982</v>
      </c>
      <c r="F31" s="6" t="str">
        <f t="shared" si="2"/>
        <v>CS20S68005042</v>
      </c>
      <c r="G31" s="6" t="s">
        <v>173</v>
      </c>
      <c r="H31" s="6" t="s">
        <v>263</v>
      </c>
      <c r="J31" s="6" t="s">
        <v>958</v>
      </c>
      <c r="K31" s="6" t="s">
        <v>144</v>
      </c>
      <c r="L31" s="6" t="s">
        <v>145</v>
      </c>
      <c r="M31" s="6" t="s">
        <v>180</v>
      </c>
      <c r="N31" s="8">
        <v>35261</v>
      </c>
      <c r="O31" s="6" t="s">
        <v>963</v>
      </c>
      <c r="P31" s="6" t="s">
        <v>964</v>
      </c>
      <c r="Q31" s="6" t="s">
        <v>149</v>
      </c>
      <c r="S31" s="6" t="s">
        <v>965</v>
      </c>
      <c r="T31" s="6" t="s">
        <v>966</v>
      </c>
      <c r="U31" s="6">
        <v>8126059928</v>
      </c>
      <c r="V31" s="6" t="s">
        <v>966</v>
      </c>
      <c r="W31" s="6" t="s">
        <v>152</v>
      </c>
      <c r="X31" s="6" t="s">
        <v>153</v>
      </c>
      <c r="Y31" s="6" t="s">
        <v>967</v>
      </c>
      <c r="Z31" s="6" t="s">
        <v>968</v>
      </c>
      <c r="AA31" s="6" t="s">
        <v>156</v>
      </c>
      <c r="AB31" s="6">
        <v>1</v>
      </c>
      <c r="AC31" s="6">
        <v>2012</v>
      </c>
      <c r="AD31" s="6">
        <v>539</v>
      </c>
      <c r="AE31" s="6">
        <v>700</v>
      </c>
      <c r="AF31" s="6">
        <v>77</v>
      </c>
      <c r="AJ31" s="6" t="s">
        <v>157</v>
      </c>
      <c r="AK31" s="6" t="s">
        <v>158</v>
      </c>
      <c r="AL31" s="6" t="s">
        <v>967</v>
      </c>
      <c r="AM31" s="6" t="s">
        <v>968</v>
      </c>
      <c r="AN31" s="6" t="s">
        <v>969</v>
      </c>
      <c r="AO31" s="6">
        <v>1</v>
      </c>
      <c r="AP31" s="6">
        <v>2014</v>
      </c>
      <c r="AQ31" s="6">
        <v>430</v>
      </c>
      <c r="AR31" s="6">
        <v>500</v>
      </c>
      <c r="AS31" s="6">
        <v>86</v>
      </c>
      <c r="AW31" s="6" t="s">
        <v>161</v>
      </c>
      <c r="BJ31" s="6" t="s">
        <v>162</v>
      </c>
      <c r="BK31" s="6" t="s">
        <v>189</v>
      </c>
      <c r="BL31" s="6" t="s">
        <v>970</v>
      </c>
      <c r="BM31" s="6" t="s">
        <v>970</v>
      </c>
      <c r="BN31" s="6" t="s">
        <v>263</v>
      </c>
      <c r="BO31" s="6">
        <v>1</v>
      </c>
      <c r="BP31" s="6">
        <v>2018</v>
      </c>
      <c r="BT31" s="6">
        <v>7.35</v>
      </c>
      <c r="BU31" s="6">
        <v>10</v>
      </c>
      <c r="BV31" s="6">
        <v>73.5</v>
      </c>
      <c r="CE31" s="6" t="s">
        <v>167</v>
      </c>
      <c r="CR31" s="6" t="s">
        <v>192</v>
      </c>
      <c r="CS31" s="6" t="s">
        <v>971</v>
      </c>
      <c r="CT31" s="6" t="s">
        <v>972</v>
      </c>
      <c r="CU31" s="8">
        <v>43297</v>
      </c>
      <c r="CV31" s="8">
        <v>43707</v>
      </c>
      <c r="CW31" s="17">
        <v>42005</v>
      </c>
      <c r="CX31" s="6" t="s">
        <v>975</v>
      </c>
      <c r="DB31" s="8"/>
      <c r="DC31" s="8"/>
      <c r="DI31" s="8"/>
      <c r="DJ31" s="8"/>
      <c r="DP31" s="8"/>
      <c r="DQ31" s="8"/>
      <c r="DW31" s="8"/>
      <c r="DX31" s="8"/>
      <c r="ED31" s="8"/>
      <c r="EE31" s="8"/>
      <c r="EH31" s="6" t="s">
        <v>171</v>
      </c>
      <c r="EI31" s="6" t="s">
        <v>982</v>
      </c>
      <c r="EJ31" s="8">
        <v>43862.229166666701</v>
      </c>
      <c r="EK31" s="8">
        <v>45002</v>
      </c>
      <c r="EL31" s="6">
        <v>795</v>
      </c>
      <c r="EM31" s="6">
        <v>261</v>
      </c>
      <c r="EN31" s="6" t="s">
        <v>173</v>
      </c>
      <c r="EO31" s="6" t="s">
        <v>174</v>
      </c>
      <c r="EP31" s="6" t="s">
        <v>175</v>
      </c>
      <c r="EQ31" s="6" t="s">
        <v>174</v>
      </c>
      <c r="ER31" s="6" t="s">
        <v>176</v>
      </c>
      <c r="ES31" s="6" t="s">
        <v>985</v>
      </c>
      <c r="ET31" s="6">
        <v>300</v>
      </c>
      <c r="EU31" s="6" t="s">
        <v>957</v>
      </c>
    </row>
    <row r="32" spans="1:151" s="31" customFormat="1" ht="13.5" customHeight="1" x14ac:dyDescent="0.2">
      <c r="A32" s="35" t="s">
        <v>17482</v>
      </c>
      <c r="B32" s="29" t="s">
        <v>986</v>
      </c>
      <c r="C32" s="29">
        <v>620</v>
      </c>
      <c r="D32" s="29">
        <v>48809</v>
      </c>
      <c r="E32" s="30" t="s">
        <v>1010</v>
      </c>
      <c r="F32" s="30" t="str">
        <f>_xlfn.CONCAT("CS",E32)</f>
        <v>CS20S66005451</v>
      </c>
      <c r="G32" s="29" t="s">
        <v>173</v>
      </c>
      <c r="H32" s="29" t="s">
        <v>1005</v>
      </c>
      <c r="J32" s="29" t="s">
        <v>988</v>
      </c>
      <c r="K32" s="29" t="s">
        <v>144</v>
      </c>
      <c r="L32" s="29" t="s">
        <v>145</v>
      </c>
      <c r="M32" s="29" t="s">
        <v>235</v>
      </c>
      <c r="N32" s="32">
        <v>35411</v>
      </c>
      <c r="O32" s="29" t="s">
        <v>989</v>
      </c>
      <c r="P32" s="29" t="s">
        <v>990</v>
      </c>
      <c r="Q32" s="29" t="s">
        <v>149</v>
      </c>
      <c r="S32" s="29" t="s">
        <v>992</v>
      </c>
      <c r="T32" s="29" t="s">
        <v>994</v>
      </c>
      <c r="U32" s="29">
        <v>7995290616</v>
      </c>
      <c r="V32" s="29" t="s">
        <v>994</v>
      </c>
      <c r="W32" s="29" t="s">
        <v>152</v>
      </c>
      <c r="X32" s="29" t="s">
        <v>153</v>
      </c>
      <c r="Y32" s="29" t="s">
        <v>997</v>
      </c>
      <c r="Z32" s="29" t="s">
        <v>998</v>
      </c>
      <c r="AA32" s="29" t="s">
        <v>156</v>
      </c>
      <c r="AC32" s="29">
        <v>2012</v>
      </c>
      <c r="AG32" s="29">
        <v>8.8000000000000007</v>
      </c>
      <c r="AH32" s="29">
        <v>10</v>
      </c>
      <c r="AI32" s="29">
        <v>88</v>
      </c>
      <c r="AJ32" s="29" t="s">
        <v>157</v>
      </c>
      <c r="AK32" s="29" t="s">
        <v>158</v>
      </c>
      <c r="AL32" s="29" t="s">
        <v>999</v>
      </c>
      <c r="AM32" s="29" t="s">
        <v>1000</v>
      </c>
      <c r="AN32" s="29" t="s">
        <v>227</v>
      </c>
      <c r="AP32" s="29">
        <v>2014</v>
      </c>
      <c r="AQ32" s="29">
        <v>950</v>
      </c>
      <c r="AR32" s="29">
        <v>1000</v>
      </c>
      <c r="AS32" s="29">
        <v>95</v>
      </c>
      <c r="AW32" s="29" t="s">
        <v>161</v>
      </c>
      <c r="BJ32" s="29" t="s">
        <v>162</v>
      </c>
      <c r="BK32" s="29" t="s">
        <v>1002</v>
      </c>
      <c r="BL32" s="29" t="s">
        <v>1003</v>
      </c>
      <c r="BM32" s="29" t="s">
        <v>1004</v>
      </c>
      <c r="BN32" s="29" t="s">
        <v>1005</v>
      </c>
      <c r="BP32" s="29">
        <v>2018</v>
      </c>
      <c r="BQ32" s="29">
        <v>3616</v>
      </c>
      <c r="BR32" s="29">
        <v>6075</v>
      </c>
      <c r="BS32" s="29">
        <v>59.52</v>
      </c>
      <c r="CE32" s="29" t="s">
        <v>167</v>
      </c>
      <c r="CU32" s="32"/>
      <c r="CV32" s="32"/>
      <c r="DB32" s="32"/>
      <c r="DC32" s="32"/>
      <c r="DI32" s="32"/>
      <c r="DJ32" s="32"/>
      <c r="DP32" s="32"/>
      <c r="DQ32" s="32"/>
      <c r="DW32" s="32"/>
      <c r="DX32" s="32"/>
      <c r="ED32" s="32"/>
      <c r="EE32" s="32"/>
      <c r="EH32" s="29" t="s">
        <v>171</v>
      </c>
      <c r="EI32" s="29" t="s">
        <v>1010</v>
      </c>
      <c r="EJ32" s="32">
        <v>43862.229166666701</v>
      </c>
      <c r="EK32" s="32">
        <v>45002</v>
      </c>
      <c r="EL32" s="29">
        <v>620</v>
      </c>
      <c r="EM32" s="29">
        <v>1567</v>
      </c>
      <c r="EN32" s="29" t="s">
        <v>173</v>
      </c>
      <c r="EO32" s="29" t="s">
        <v>174</v>
      </c>
      <c r="EP32" s="29" t="s">
        <v>175</v>
      </c>
      <c r="EQ32" s="29" t="s">
        <v>174</v>
      </c>
      <c r="ER32" s="29" t="s">
        <v>176</v>
      </c>
      <c r="ES32" s="29" t="s">
        <v>1011</v>
      </c>
      <c r="ET32" s="29">
        <v>150</v>
      </c>
      <c r="EU32" s="29" t="s">
        <v>986</v>
      </c>
    </row>
    <row r="33" spans="1:151" ht="13.5" customHeight="1" x14ac:dyDescent="0.2">
      <c r="A33" s="35" t="s">
        <v>17482</v>
      </c>
      <c r="B33" s="6" t="s">
        <v>1012</v>
      </c>
      <c r="C33" s="6">
        <v>698</v>
      </c>
      <c r="D33" s="6">
        <v>48817</v>
      </c>
      <c r="E33" s="6" t="s">
        <v>1023</v>
      </c>
      <c r="F33" s="6" t="str">
        <f t="shared" ref="F33:F50" si="3">E33</f>
        <v>CS20S66021251</v>
      </c>
      <c r="G33" s="6" t="s">
        <v>173</v>
      </c>
      <c r="H33" s="6" t="s">
        <v>1022</v>
      </c>
      <c r="J33" s="6" t="s">
        <v>1014</v>
      </c>
      <c r="K33" s="6" t="s">
        <v>144</v>
      </c>
      <c r="L33" s="6" t="s">
        <v>145</v>
      </c>
      <c r="M33" s="6" t="s">
        <v>316</v>
      </c>
      <c r="N33" s="8">
        <v>35212</v>
      </c>
      <c r="O33" s="6" t="s">
        <v>1015</v>
      </c>
      <c r="P33" s="6" t="s">
        <v>1016</v>
      </c>
      <c r="Q33" s="6" t="s">
        <v>149</v>
      </c>
      <c r="S33" s="6" t="s">
        <v>1017</v>
      </c>
      <c r="T33" s="6" t="s">
        <v>1018</v>
      </c>
      <c r="U33" s="6">
        <v>9993352220</v>
      </c>
      <c r="V33" s="6" t="s">
        <v>1018</v>
      </c>
      <c r="W33" s="6" t="s">
        <v>152</v>
      </c>
      <c r="X33" s="6" t="s">
        <v>153</v>
      </c>
      <c r="Y33" s="6" t="s">
        <v>1019</v>
      </c>
      <c r="Z33" s="6" t="s">
        <v>155</v>
      </c>
      <c r="AA33" s="6" t="s">
        <v>156</v>
      </c>
      <c r="AC33" s="6">
        <v>2012</v>
      </c>
      <c r="AG33" s="6">
        <v>10</v>
      </c>
      <c r="AH33" s="6">
        <v>10</v>
      </c>
      <c r="AI33" s="6">
        <v>100</v>
      </c>
      <c r="AJ33" s="6" t="s">
        <v>157</v>
      </c>
      <c r="AK33" s="6" t="s">
        <v>158</v>
      </c>
      <c r="AL33" s="6" t="s">
        <v>1019</v>
      </c>
      <c r="AM33" s="6" t="s">
        <v>155</v>
      </c>
      <c r="AN33" s="6" t="s">
        <v>1020</v>
      </c>
      <c r="AP33" s="6">
        <v>2014</v>
      </c>
      <c r="AQ33" s="6">
        <v>532</v>
      </c>
      <c r="AR33" s="6">
        <v>600</v>
      </c>
      <c r="AS33" s="6">
        <v>88.67</v>
      </c>
      <c r="AW33" s="6" t="s">
        <v>161</v>
      </c>
      <c r="BJ33" s="6" t="s">
        <v>162</v>
      </c>
      <c r="BK33" s="6" t="s">
        <v>598</v>
      </c>
      <c r="BL33" s="6" t="s">
        <v>1021</v>
      </c>
      <c r="BM33" s="6" t="s">
        <v>401</v>
      </c>
      <c r="BN33" s="6" t="s">
        <v>1022</v>
      </c>
      <c r="BP33" s="6">
        <v>2019</v>
      </c>
      <c r="BQ33" s="6">
        <v>5521</v>
      </c>
      <c r="BR33" s="6">
        <v>6800</v>
      </c>
      <c r="BS33" s="6">
        <v>81.19</v>
      </c>
      <c r="CE33" s="6" t="s">
        <v>167</v>
      </c>
      <c r="CU33" s="8"/>
      <c r="CV33" s="8"/>
      <c r="DB33" s="8"/>
      <c r="DC33" s="8"/>
      <c r="DI33" s="8"/>
      <c r="DJ33" s="8"/>
      <c r="DP33" s="8"/>
      <c r="DQ33" s="8"/>
      <c r="DW33" s="8"/>
      <c r="DX33" s="8"/>
      <c r="ED33" s="8"/>
      <c r="EE33" s="8"/>
      <c r="EH33" s="6" t="s">
        <v>171</v>
      </c>
      <c r="EI33" s="6" t="s">
        <v>1023</v>
      </c>
      <c r="EJ33" s="8">
        <v>43862.229166666701</v>
      </c>
      <c r="EK33" s="8">
        <v>45002</v>
      </c>
      <c r="EL33" s="6">
        <v>698</v>
      </c>
      <c r="EM33" s="6">
        <v>770</v>
      </c>
      <c r="EN33" s="6" t="s">
        <v>173</v>
      </c>
      <c r="EO33" s="6" t="s">
        <v>174</v>
      </c>
      <c r="EP33" s="6" t="s">
        <v>175</v>
      </c>
      <c r="EQ33" s="6" t="s">
        <v>174</v>
      </c>
      <c r="ER33" s="6" t="s">
        <v>176</v>
      </c>
      <c r="ES33" s="6" t="s">
        <v>1024</v>
      </c>
      <c r="ET33" s="6">
        <v>300</v>
      </c>
      <c r="EU33" s="6" t="s">
        <v>1012</v>
      </c>
    </row>
    <row r="34" spans="1:151" ht="13.5" customHeight="1" x14ac:dyDescent="0.2">
      <c r="A34" s="35" t="s">
        <v>17482</v>
      </c>
      <c r="B34" s="6" t="s">
        <v>1025</v>
      </c>
      <c r="C34" s="6">
        <v>748</v>
      </c>
      <c r="D34" s="6">
        <v>48818</v>
      </c>
      <c r="E34" s="6" t="s">
        <v>1038</v>
      </c>
      <c r="F34" s="6" t="str">
        <f t="shared" si="3"/>
        <v>CS20S63033141</v>
      </c>
      <c r="G34" s="6" t="s">
        <v>173</v>
      </c>
      <c r="H34" s="6" t="s">
        <v>402</v>
      </c>
      <c r="J34" s="6" t="s">
        <v>1027</v>
      </c>
      <c r="K34" s="6" t="s">
        <v>144</v>
      </c>
      <c r="L34" s="6" t="s">
        <v>145</v>
      </c>
      <c r="M34" s="6" t="s">
        <v>180</v>
      </c>
      <c r="N34" s="8">
        <v>36023</v>
      </c>
      <c r="O34" s="6" t="s">
        <v>1028</v>
      </c>
      <c r="P34" s="6" t="s">
        <v>1029</v>
      </c>
      <c r="Q34" s="6" t="s">
        <v>149</v>
      </c>
      <c r="S34" s="6" t="s">
        <v>1031</v>
      </c>
      <c r="T34" s="6" t="s">
        <v>1032</v>
      </c>
      <c r="U34" s="6">
        <v>8447769494</v>
      </c>
      <c r="V34" s="6" t="s">
        <v>1032</v>
      </c>
      <c r="W34" s="6" t="s">
        <v>152</v>
      </c>
      <c r="X34" s="6" t="s">
        <v>153</v>
      </c>
      <c r="Y34" s="6" t="s">
        <v>1033</v>
      </c>
      <c r="Z34" s="6" t="s">
        <v>300</v>
      </c>
      <c r="AA34" s="6" t="s">
        <v>156</v>
      </c>
      <c r="AB34" s="6" t="s">
        <v>1034</v>
      </c>
      <c r="AC34" s="6">
        <v>2014</v>
      </c>
      <c r="AD34" s="6">
        <v>541</v>
      </c>
      <c r="AE34" s="6">
        <v>600</v>
      </c>
      <c r="AF34" s="6">
        <v>90.17</v>
      </c>
      <c r="AJ34" s="6" t="s">
        <v>157</v>
      </c>
      <c r="AK34" s="6" t="s">
        <v>158</v>
      </c>
      <c r="AL34" s="6" t="s">
        <v>1033</v>
      </c>
      <c r="AM34" s="6" t="s">
        <v>721</v>
      </c>
      <c r="AN34" s="6" t="s">
        <v>1035</v>
      </c>
      <c r="AO34" s="6" t="s">
        <v>1034</v>
      </c>
      <c r="AP34" s="6">
        <v>2016</v>
      </c>
      <c r="AQ34" s="6">
        <v>467</v>
      </c>
      <c r="AR34" s="6">
        <v>500</v>
      </c>
      <c r="AS34" s="6">
        <v>93.4</v>
      </c>
      <c r="AW34" s="6" t="s">
        <v>161</v>
      </c>
      <c r="BJ34" s="6" t="s">
        <v>162</v>
      </c>
      <c r="BK34" s="6" t="s">
        <v>189</v>
      </c>
      <c r="BL34" s="6" t="s">
        <v>1036</v>
      </c>
      <c r="BM34" s="6" t="s">
        <v>1037</v>
      </c>
      <c r="BN34" s="6" t="s">
        <v>402</v>
      </c>
      <c r="BO34" s="6" t="s">
        <v>1034</v>
      </c>
      <c r="BP34" s="6">
        <v>2020</v>
      </c>
      <c r="BQ34" s="6">
        <v>5735</v>
      </c>
      <c r="BR34" s="6">
        <v>6800</v>
      </c>
      <c r="BS34" s="6">
        <v>84.34</v>
      </c>
      <c r="CE34" s="6" t="s">
        <v>167</v>
      </c>
      <c r="CU34" s="8"/>
      <c r="CV34" s="8"/>
      <c r="DB34" s="8"/>
      <c r="DC34" s="8"/>
      <c r="DI34" s="8"/>
      <c r="DJ34" s="8"/>
      <c r="DP34" s="8"/>
      <c r="DQ34" s="8"/>
      <c r="DW34" s="8"/>
      <c r="DX34" s="8"/>
      <c r="ED34" s="8"/>
      <c r="EE34" s="8"/>
      <c r="EH34" s="6" t="s">
        <v>171</v>
      </c>
      <c r="EI34" s="6" t="s">
        <v>1038</v>
      </c>
      <c r="EJ34" s="8">
        <v>43862.229166666701</v>
      </c>
      <c r="EK34" s="8">
        <v>45002</v>
      </c>
      <c r="EL34" s="6">
        <v>748</v>
      </c>
      <c r="EM34" s="6">
        <v>443</v>
      </c>
      <c r="EN34" s="6" t="s">
        <v>173</v>
      </c>
      <c r="EO34" s="6" t="s">
        <v>174</v>
      </c>
      <c r="EP34" s="6" t="s">
        <v>175</v>
      </c>
      <c r="EQ34" s="6" t="s">
        <v>174</v>
      </c>
      <c r="ER34" s="6" t="s">
        <v>176</v>
      </c>
      <c r="ES34" s="6" t="s">
        <v>1039</v>
      </c>
      <c r="ET34" s="6">
        <v>300</v>
      </c>
      <c r="EU34" s="6" t="s">
        <v>1025</v>
      </c>
    </row>
    <row r="35" spans="1:151" ht="13.5" customHeight="1" x14ac:dyDescent="0.2">
      <c r="A35" s="35" t="s">
        <v>17482</v>
      </c>
      <c r="B35" s="6" t="s">
        <v>1040</v>
      </c>
      <c r="C35" s="6">
        <v>764</v>
      </c>
      <c r="D35" s="6">
        <v>48820</v>
      </c>
      <c r="E35" s="6" t="s">
        <v>1053</v>
      </c>
      <c r="F35" s="6" t="str">
        <f t="shared" si="3"/>
        <v>CS20S61401078</v>
      </c>
      <c r="G35" s="6" t="s">
        <v>173</v>
      </c>
      <c r="H35" s="6" t="s">
        <v>1052</v>
      </c>
      <c r="J35" s="6" t="s">
        <v>1041</v>
      </c>
      <c r="K35" s="6" t="s">
        <v>144</v>
      </c>
      <c r="L35" s="6" t="s">
        <v>145</v>
      </c>
      <c r="M35" s="6" t="s">
        <v>316</v>
      </c>
      <c r="N35" s="8">
        <v>35790</v>
      </c>
      <c r="O35" s="6" t="s">
        <v>252</v>
      </c>
      <c r="P35" s="6" t="s">
        <v>1042</v>
      </c>
      <c r="Q35" s="6" t="s">
        <v>149</v>
      </c>
      <c r="S35" s="6" t="s">
        <v>1043</v>
      </c>
      <c r="T35" s="6" t="s">
        <v>1044</v>
      </c>
      <c r="U35" s="6">
        <v>9121947668</v>
      </c>
      <c r="V35" s="6" t="s">
        <v>1044</v>
      </c>
      <c r="W35" s="6" t="s">
        <v>152</v>
      </c>
      <c r="X35" s="6" t="s">
        <v>153</v>
      </c>
      <c r="Y35" s="6" t="s">
        <v>1045</v>
      </c>
      <c r="Z35" s="6" t="s">
        <v>1046</v>
      </c>
      <c r="AA35" s="6" t="s">
        <v>156</v>
      </c>
      <c r="AC35" s="6">
        <v>2013</v>
      </c>
      <c r="AG35" s="6">
        <v>9.5</v>
      </c>
      <c r="AH35" s="6">
        <v>10</v>
      </c>
      <c r="AI35" s="6">
        <v>95</v>
      </c>
      <c r="AJ35" s="6" t="s">
        <v>157</v>
      </c>
      <c r="AK35" s="6" t="s">
        <v>158</v>
      </c>
      <c r="AL35" s="6" t="s">
        <v>1047</v>
      </c>
      <c r="AM35" s="6" t="s">
        <v>1048</v>
      </c>
      <c r="AN35" s="6" t="s">
        <v>1049</v>
      </c>
      <c r="AP35" s="6">
        <v>2015</v>
      </c>
      <c r="AQ35" s="6">
        <v>908</v>
      </c>
      <c r="AR35" s="6">
        <v>1000</v>
      </c>
      <c r="AS35" s="6">
        <v>90.8</v>
      </c>
      <c r="AW35" s="6" t="s">
        <v>161</v>
      </c>
      <c r="BJ35" s="6" t="s">
        <v>162</v>
      </c>
      <c r="BK35" s="6" t="s">
        <v>189</v>
      </c>
      <c r="BL35" s="6" t="s">
        <v>1050</v>
      </c>
      <c r="BM35" s="6" t="s">
        <v>1051</v>
      </c>
      <c r="BN35" s="6" t="s">
        <v>1052</v>
      </c>
      <c r="BP35" s="6">
        <v>2019</v>
      </c>
      <c r="BT35" s="6">
        <v>9.17</v>
      </c>
      <c r="BU35" s="6">
        <v>10</v>
      </c>
      <c r="BV35" s="6">
        <v>91.7</v>
      </c>
      <c r="CE35" s="6" t="s">
        <v>167</v>
      </c>
      <c r="CU35" s="8"/>
      <c r="CV35" s="8"/>
      <c r="DB35" s="8"/>
      <c r="DC35" s="8"/>
      <c r="DI35" s="8"/>
      <c r="DJ35" s="8"/>
      <c r="DP35" s="8"/>
      <c r="DQ35" s="8"/>
      <c r="DW35" s="8"/>
      <c r="DX35" s="8"/>
      <c r="ED35" s="8"/>
      <c r="EE35" s="8"/>
      <c r="EH35" s="6" t="s">
        <v>171</v>
      </c>
      <c r="EI35" s="6" t="s">
        <v>1053</v>
      </c>
      <c r="EJ35" s="8">
        <v>43862.229166666701</v>
      </c>
      <c r="EK35" s="8">
        <v>45002</v>
      </c>
      <c r="EL35" s="6">
        <v>764</v>
      </c>
      <c r="EM35" s="6">
        <v>372</v>
      </c>
      <c r="EN35" s="6" t="s">
        <v>173</v>
      </c>
      <c r="EO35" s="6" t="s">
        <v>174</v>
      </c>
      <c r="EP35" s="6" t="s">
        <v>175</v>
      </c>
      <c r="EQ35" s="6" t="s">
        <v>174</v>
      </c>
      <c r="ER35" s="6" t="s">
        <v>176</v>
      </c>
      <c r="ES35" s="6" t="s">
        <v>1054</v>
      </c>
      <c r="ET35" s="6">
        <v>300</v>
      </c>
      <c r="EU35" s="6" t="s">
        <v>1040</v>
      </c>
    </row>
    <row r="36" spans="1:151" ht="13.5" customHeight="1" x14ac:dyDescent="0.2">
      <c r="A36" s="35" t="s">
        <v>17482</v>
      </c>
      <c r="B36" s="6" t="s">
        <v>1055</v>
      </c>
      <c r="C36" s="6">
        <v>764</v>
      </c>
      <c r="D36" s="6">
        <v>48821</v>
      </c>
      <c r="E36" s="6" t="s">
        <v>1067</v>
      </c>
      <c r="F36" s="6" t="str">
        <f t="shared" si="3"/>
        <v>CS20S68023398</v>
      </c>
      <c r="G36" s="6" t="s">
        <v>173</v>
      </c>
      <c r="H36" s="6" t="s">
        <v>191</v>
      </c>
      <c r="J36" s="6" t="s">
        <v>1056</v>
      </c>
      <c r="K36" s="6" t="s">
        <v>385</v>
      </c>
      <c r="L36" s="6" t="s">
        <v>145</v>
      </c>
      <c r="M36" s="6" t="s">
        <v>146</v>
      </c>
      <c r="N36" s="8">
        <v>34335</v>
      </c>
      <c r="O36" s="6" t="s">
        <v>1057</v>
      </c>
      <c r="P36" s="6" t="s">
        <v>1058</v>
      </c>
      <c r="Q36" s="6" t="s">
        <v>149</v>
      </c>
      <c r="S36" s="6" t="s">
        <v>1059</v>
      </c>
      <c r="T36" s="6" t="s">
        <v>1060</v>
      </c>
      <c r="U36" s="6">
        <v>9650661050</v>
      </c>
      <c r="V36" s="6" t="s">
        <v>1060</v>
      </c>
      <c r="W36" s="6" t="s">
        <v>152</v>
      </c>
      <c r="X36" s="6" t="s">
        <v>153</v>
      </c>
      <c r="Y36" s="6" t="s">
        <v>1061</v>
      </c>
      <c r="Z36" s="6" t="s">
        <v>155</v>
      </c>
      <c r="AA36" s="6" t="s">
        <v>156</v>
      </c>
      <c r="AC36" s="6">
        <v>2010</v>
      </c>
      <c r="AG36" s="6">
        <v>9.4</v>
      </c>
      <c r="AH36" s="6">
        <v>10</v>
      </c>
      <c r="AI36" s="6">
        <v>94</v>
      </c>
      <c r="AJ36" s="6" t="s">
        <v>157</v>
      </c>
      <c r="AK36" s="6" t="s">
        <v>158</v>
      </c>
      <c r="AL36" s="6" t="s">
        <v>1061</v>
      </c>
      <c r="AM36" s="6" t="s">
        <v>155</v>
      </c>
      <c r="AN36" s="6" t="s">
        <v>242</v>
      </c>
      <c r="AP36" s="6">
        <v>2012</v>
      </c>
      <c r="AQ36" s="6">
        <v>468</v>
      </c>
      <c r="AR36" s="6">
        <v>500</v>
      </c>
      <c r="AS36" s="6">
        <v>93.6</v>
      </c>
      <c r="AW36" s="6" t="s">
        <v>161</v>
      </c>
      <c r="BJ36" s="6" t="s">
        <v>162</v>
      </c>
      <c r="BK36" s="6" t="s">
        <v>189</v>
      </c>
      <c r="BL36" s="6" t="s">
        <v>1062</v>
      </c>
      <c r="BM36" s="6" t="s">
        <v>1063</v>
      </c>
      <c r="BN36" s="6" t="s">
        <v>191</v>
      </c>
      <c r="BP36" s="6">
        <v>2017</v>
      </c>
      <c r="BQ36" s="6">
        <v>4229</v>
      </c>
      <c r="BR36" s="6">
        <v>5000</v>
      </c>
      <c r="BS36" s="6">
        <v>84.58</v>
      </c>
      <c r="CE36" s="6" t="s">
        <v>167</v>
      </c>
      <c r="CR36" s="6" t="s">
        <v>192</v>
      </c>
      <c r="CS36" s="6" t="s">
        <v>1064</v>
      </c>
      <c r="CT36" s="6" t="s">
        <v>1065</v>
      </c>
      <c r="CU36" s="8">
        <v>42984</v>
      </c>
      <c r="CV36" s="8">
        <v>43653</v>
      </c>
      <c r="CW36" s="17">
        <v>37266</v>
      </c>
      <c r="CX36" s="6" t="s">
        <v>1066</v>
      </c>
      <c r="DB36" s="8"/>
      <c r="DC36" s="8"/>
      <c r="DI36" s="8"/>
      <c r="DJ36" s="8"/>
      <c r="DP36" s="8"/>
      <c r="DQ36" s="8"/>
      <c r="DW36" s="8"/>
      <c r="DX36" s="8"/>
      <c r="ED36" s="8"/>
      <c r="EE36" s="8"/>
      <c r="EH36" s="6" t="s">
        <v>171</v>
      </c>
      <c r="EI36" s="6" t="s">
        <v>1067</v>
      </c>
      <c r="EJ36" s="8">
        <v>43862.229166666701</v>
      </c>
      <c r="EK36" s="8">
        <v>45002</v>
      </c>
      <c r="EL36" s="6">
        <v>764</v>
      </c>
      <c r="EM36" s="6">
        <v>372</v>
      </c>
      <c r="EN36" s="6" t="s">
        <v>173</v>
      </c>
      <c r="EO36" s="6" t="s">
        <v>174</v>
      </c>
      <c r="EP36" s="6" t="s">
        <v>175</v>
      </c>
      <c r="EQ36" s="6" t="s">
        <v>174</v>
      </c>
      <c r="ER36" s="6" t="s">
        <v>176</v>
      </c>
      <c r="ES36" s="6" t="s">
        <v>1068</v>
      </c>
      <c r="ET36" s="6">
        <v>150</v>
      </c>
      <c r="EU36" s="6" t="s">
        <v>1055</v>
      </c>
    </row>
    <row r="37" spans="1:151" ht="13.5" customHeight="1" x14ac:dyDescent="0.2">
      <c r="A37" s="35" t="s">
        <v>17482</v>
      </c>
      <c r="B37" s="6" t="s">
        <v>1069</v>
      </c>
      <c r="C37" s="6">
        <v>655</v>
      </c>
      <c r="D37" s="6">
        <v>48827</v>
      </c>
      <c r="E37" s="6" t="s">
        <v>1082</v>
      </c>
      <c r="F37" s="6" t="str">
        <f t="shared" si="3"/>
        <v>CS20S68037239</v>
      </c>
      <c r="G37" s="6" t="s">
        <v>173</v>
      </c>
      <c r="H37" s="6" t="s">
        <v>263</v>
      </c>
      <c r="J37" s="6" t="s">
        <v>1070</v>
      </c>
      <c r="K37" s="6" t="s">
        <v>144</v>
      </c>
      <c r="L37" s="6" t="s">
        <v>145</v>
      </c>
      <c r="M37" s="6" t="s">
        <v>180</v>
      </c>
      <c r="N37" s="8">
        <v>35069</v>
      </c>
      <c r="O37" s="6" t="s">
        <v>1071</v>
      </c>
      <c r="P37" s="6" t="s">
        <v>1072</v>
      </c>
      <c r="Q37" s="6" t="s">
        <v>149</v>
      </c>
      <c r="S37" s="6" t="s">
        <v>1073</v>
      </c>
      <c r="T37" s="6" t="s">
        <v>1074</v>
      </c>
      <c r="U37" s="6">
        <v>8979562462</v>
      </c>
      <c r="V37" s="6" t="s">
        <v>1074</v>
      </c>
      <c r="W37" s="6" t="s">
        <v>152</v>
      </c>
      <c r="X37" s="6" t="s">
        <v>153</v>
      </c>
      <c r="Y37" s="6" t="s">
        <v>1075</v>
      </c>
      <c r="Z37" s="6" t="s">
        <v>425</v>
      </c>
      <c r="AA37" s="6" t="s">
        <v>156</v>
      </c>
      <c r="AC37" s="6">
        <v>2012</v>
      </c>
      <c r="AG37" s="6">
        <v>9.6</v>
      </c>
      <c r="AH37" s="6">
        <v>10</v>
      </c>
      <c r="AI37" s="6">
        <v>96</v>
      </c>
      <c r="AJ37" s="6" t="s">
        <v>157</v>
      </c>
      <c r="AK37" s="6" t="s">
        <v>158</v>
      </c>
      <c r="AL37" s="6" t="s">
        <v>1075</v>
      </c>
      <c r="AM37" s="6" t="s">
        <v>425</v>
      </c>
      <c r="AN37" s="6" t="s">
        <v>160</v>
      </c>
      <c r="AP37" s="6">
        <v>2014</v>
      </c>
      <c r="AQ37" s="6">
        <v>384</v>
      </c>
      <c r="AR37" s="6">
        <v>500</v>
      </c>
      <c r="AS37" s="6">
        <v>76.8</v>
      </c>
      <c r="AW37" s="6" t="s">
        <v>161</v>
      </c>
      <c r="BJ37" s="6" t="s">
        <v>162</v>
      </c>
      <c r="BK37" s="6" t="s">
        <v>261</v>
      </c>
      <c r="BL37" s="6" t="s">
        <v>1076</v>
      </c>
      <c r="BM37" s="6" t="s">
        <v>1077</v>
      </c>
      <c r="BN37" s="6" t="s">
        <v>263</v>
      </c>
      <c r="BO37" s="6">
        <v>1</v>
      </c>
      <c r="BP37" s="6">
        <v>2018</v>
      </c>
      <c r="BQ37" s="6">
        <v>3879</v>
      </c>
      <c r="BR37" s="6">
        <v>5000</v>
      </c>
      <c r="BS37" s="6">
        <v>77.58</v>
      </c>
      <c r="CE37" s="6" t="s">
        <v>167</v>
      </c>
      <c r="CR37" s="6" t="s">
        <v>192</v>
      </c>
      <c r="CS37" s="6" t="s">
        <v>1078</v>
      </c>
      <c r="CT37" s="6" t="s">
        <v>1079</v>
      </c>
      <c r="CU37" s="8">
        <v>43552</v>
      </c>
      <c r="CV37" s="8">
        <v>43726</v>
      </c>
      <c r="CW37" s="6" t="s">
        <v>1080</v>
      </c>
      <c r="CX37" s="6" t="s">
        <v>1081</v>
      </c>
      <c r="DB37" s="8"/>
      <c r="DC37" s="8"/>
      <c r="DI37" s="8"/>
      <c r="DJ37" s="8"/>
      <c r="DP37" s="8"/>
      <c r="DQ37" s="8"/>
      <c r="DW37" s="8"/>
      <c r="DX37" s="8"/>
      <c r="ED37" s="8"/>
      <c r="EE37" s="8"/>
      <c r="EH37" s="6" t="s">
        <v>171</v>
      </c>
      <c r="EI37" s="6" t="s">
        <v>1082</v>
      </c>
      <c r="EJ37" s="8">
        <v>43862.229166666701</v>
      </c>
      <c r="EK37" s="8">
        <v>45002</v>
      </c>
      <c r="EL37" s="6">
        <v>655</v>
      </c>
      <c r="EM37" s="6">
        <v>1159</v>
      </c>
      <c r="EN37" s="6" t="s">
        <v>173</v>
      </c>
      <c r="EO37" s="6" t="s">
        <v>174</v>
      </c>
      <c r="EP37" s="6" t="s">
        <v>175</v>
      </c>
      <c r="EQ37" s="6" t="s">
        <v>174</v>
      </c>
      <c r="ER37" s="6" t="s">
        <v>176</v>
      </c>
      <c r="ES37" s="6" t="s">
        <v>1083</v>
      </c>
      <c r="ET37" s="6">
        <v>300</v>
      </c>
      <c r="EU37" s="6" t="s">
        <v>1069</v>
      </c>
    </row>
    <row r="38" spans="1:151" ht="13.5" customHeight="1" x14ac:dyDescent="0.2">
      <c r="A38" s="35" t="s">
        <v>17482</v>
      </c>
      <c r="B38" s="6" t="s">
        <v>1084</v>
      </c>
      <c r="C38" s="6">
        <v>752</v>
      </c>
      <c r="D38" s="6">
        <v>48831</v>
      </c>
      <c r="E38" s="6" t="s">
        <v>1094</v>
      </c>
      <c r="F38" s="6" t="str">
        <f t="shared" si="3"/>
        <v>CS20S62015023</v>
      </c>
      <c r="G38" s="6" t="s">
        <v>173</v>
      </c>
      <c r="H38" s="6" t="s">
        <v>533</v>
      </c>
      <c r="J38" s="6" t="s">
        <v>1085</v>
      </c>
      <c r="K38" s="6" t="s">
        <v>144</v>
      </c>
      <c r="L38" s="6" t="s">
        <v>145</v>
      </c>
      <c r="M38" s="6" t="s">
        <v>180</v>
      </c>
      <c r="N38" s="8">
        <v>35871</v>
      </c>
      <c r="O38" s="6" t="s">
        <v>1086</v>
      </c>
      <c r="P38" s="6" t="s">
        <v>1087</v>
      </c>
      <c r="Q38" s="6" t="s">
        <v>149</v>
      </c>
      <c r="S38" s="6" t="s">
        <v>1088</v>
      </c>
      <c r="T38" s="6" t="s">
        <v>1089</v>
      </c>
      <c r="U38" s="6">
        <v>7567394384</v>
      </c>
      <c r="V38" s="6" t="s">
        <v>1089</v>
      </c>
      <c r="W38" s="6" t="s">
        <v>152</v>
      </c>
      <c r="X38" s="6" t="s">
        <v>153</v>
      </c>
      <c r="Y38" s="6" t="s">
        <v>1090</v>
      </c>
      <c r="Z38" s="6" t="s">
        <v>300</v>
      </c>
      <c r="AA38" s="6" t="s">
        <v>156</v>
      </c>
      <c r="AC38" s="6">
        <v>2014</v>
      </c>
      <c r="AD38" s="6">
        <v>526</v>
      </c>
      <c r="AE38" s="6">
        <v>600</v>
      </c>
      <c r="AF38" s="6">
        <v>87.67</v>
      </c>
      <c r="AJ38" s="6" t="s">
        <v>157</v>
      </c>
      <c r="AK38" s="6" t="s">
        <v>158</v>
      </c>
      <c r="AL38" s="6" t="s">
        <v>1091</v>
      </c>
      <c r="AM38" s="6" t="s">
        <v>155</v>
      </c>
      <c r="AN38" s="6" t="s">
        <v>160</v>
      </c>
      <c r="AP38" s="6">
        <v>2016</v>
      </c>
      <c r="AQ38" s="6">
        <v>460</v>
      </c>
      <c r="AR38" s="6">
        <v>500</v>
      </c>
      <c r="AS38" s="6">
        <v>92</v>
      </c>
      <c r="AW38" s="6" t="s">
        <v>161</v>
      </c>
      <c r="BJ38" s="6" t="s">
        <v>162</v>
      </c>
      <c r="BK38" s="6" t="s">
        <v>189</v>
      </c>
      <c r="BL38" s="6" t="s">
        <v>1092</v>
      </c>
      <c r="BM38" s="6" t="s">
        <v>1093</v>
      </c>
      <c r="BN38" s="6" t="s">
        <v>533</v>
      </c>
      <c r="BP38" s="6">
        <v>2020</v>
      </c>
      <c r="BT38" s="6">
        <v>8.6300000000000008</v>
      </c>
      <c r="BU38" s="6">
        <v>10</v>
      </c>
      <c r="BV38" s="6">
        <v>86.3</v>
      </c>
      <c r="CE38" s="6" t="s">
        <v>167</v>
      </c>
      <c r="CU38" s="8"/>
      <c r="CV38" s="8"/>
      <c r="DB38" s="8"/>
      <c r="DC38" s="8"/>
      <c r="DI38" s="8"/>
      <c r="DJ38" s="8"/>
      <c r="DP38" s="8"/>
      <c r="DQ38" s="8"/>
      <c r="DW38" s="8"/>
      <c r="DX38" s="8"/>
      <c r="ED38" s="8"/>
      <c r="EE38" s="8"/>
      <c r="EH38" s="6" t="s">
        <v>171</v>
      </c>
      <c r="EI38" s="6" t="s">
        <v>1094</v>
      </c>
      <c r="EJ38" s="8">
        <v>43862.229166666701</v>
      </c>
      <c r="EK38" s="8">
        <v>45002</v>
      </c>
      <c r="EL38" s="6">
        <v>752</v>
      </c>
      <c r="EM38" s="6">
        <v>422</v>
      </c>
      <c r="EN38" s="6" t="s">
        <v>173</v>
      </c>
      <c r="EO38" s="6" t="s">
        <v>174</v>
      </c>
      <c r="EP38" s="6" t="s">
        <v>175</v>
      </c>
      <c r="EQ38" s="6" t="s">
        <v>174</v>
      </c>
      <c r="ER38" s="6" t="s">
        <v>176</v>
      </c>
      <c r="ES38" s="6" t="s">
        <v>1095</v>
      </c>
      <c r="ET38" s="6">
        <v>300</v>
      </c>
      <c r="EU38" s="6" t="s">
        <v>1084</v>
      </c>
    </row>
    <row r="39" spans="1:151" ht="13.5" customHeight="1" x14ac:dyDescent="0.2">
      <c r="A39" s="35" t="s">
        <v>17482</v>
      </c>
      <c r="B39" s="6" t="s">
        <v>1096</v>
      </c>
      <c r="C39" s="6">
        <v>259</v>
      </c>
      <c r="D39" s="6">
        <v>48836</v>
      </c>
      <c r="E39" s="6" t="s">
        <v>1109</v>
      </c>
      <c r="F39" s="6" t="str">
        <f t="shared" si="3"/>
        <v>CS20S68009002</v>
      </c>
      <c r="G39" s="6" t="s">
        <v>173</v>
      </c>
      <c r="H39" s="6" t="s">
        <v>1108</v>
      </c>
      <c r="J39" s="6" t="s">
        <v>1097</v>
      </c>
      <c r="K39" s="6" t="s">
        <v>144</v>
      </c>
      <c r="L39" s="6" t="s">
        <v>145</v>
      </c>
      <c r="M39" s="6" t="s">
        <v>316</v>
      </c>
      <c r="N39" s="8">
        <v>36060</v>
      </c>
      <c r="O39" s="6" t="s">
        <v>1098</v>
      </c>
      <c r="P39" s="6" t="s">
        <v>1099</v>
      </c>
      <c r="Q39" s="6" t="s">
        <v>183</v>
      </c>
      <c r="R39" s="6" t="s">
        <v>1100</v>
      </c>
      <c r="S39" s="6" t="s">
        <v>1101</v>
      </c>
      <c r="T39" s="6" t="s">
        <v>1102</v>
      </c>
      <c r="U39" s="6">
        <v>9456113793</v>
      </c>
      <c r="V39" s="6" t="s">
        <v>1102</v>
      </c>
      <c r="W39" s="6" t="s">
        <v>152</v>
      </c>
      <c r="X39" s="6" t="s">
        <v>153</v>
      </c>
      <c r="Y39" s="6" t="s">
        <v>1103</v>
      </c>
      <c r="Z39" s="6" t="s">
        <v>1104</v>
      </c>
      <c r="AA39" s="6" t="s">
        <v>156</v>
      </c>
      <c r="AC39" s="6">
        <v>2013</v>
      </c>
      <c r="AG39" s="6">
        <v>10</v>
      </c>
      <c r="AH39" s="6">
        <v>10</v>
      </c>
      <c r="AI39" s="6">
        <v>100</v>
      </c>
      <c r="AJ39" s="6" t="s">
        <v>157</v>
      </c>
      <c r="AK39" s="6" t="s">
        <v>158</v>
      </c>
      <c r="AL39" s="6" t="s">
        <v>1105</v>
      </c>
      <c r="AM39" s="6" t="s">
        <v>1104</v>
      </c>
      <c r="AN39" s="6" t="s">
        <v>530</v>
      </c>
      <c r="AP39" s="6">
        <v>2015</v>
      </c>
      <c r="AQ39" s="6">
        <v>305</v>
      </c>
      <c r="AR39" s="6">
        <v>500</v>
      </c>
      <c r="AS39" s="6">
        <v>61</v>
      </c>
      <c r="AW39" s="6" t="s">
        <v>161</v>
      </c>
      <c r="BJ39" s="6" t="s">
        <v>162</v>
      </c>
      <c r="BK39" s="6" t="s">
        <v>261</v>
      </c>
      <c r="BL39" s="6" t="s">
        <v>1106</v>
      </c>
      <c r="BM39" s="6" t="s">
        <v>1107</v>
      </c>
      <c r="BN39" s="6" t="s">
        <v>1108</v>
      </c>
      <c r="BP39" s="6">
        <v>2020</v>
      </c>
      <c r="BQ39" s="6">
        <v>4458</v>
      </c>
      <c r="BR39" s="6">
        <v>7000</v>
      </c>
      <c r="BS39" s="6">
        <v>63.69</v>
      </c>
      <c r="CE39" s="6" t="s">
        <v>167</v>
      </c>
      <c r="CU39" s="8"/>
      <c r="CV39" s="8"/>
      <c r="DB39" s="8"/>
      <c r="DC39" s="8"/>
      <c r="DI39" s="8"/>
      <c r="DJ39" s="8"/>
      <c r="DP39" s="8"/>
      <c r="DQ39" s="8"/>
      <c r="DW39" s="8"/>
      <c r="DX39" s="8"/>
      <c r="ED39" s="8"/>
      <c r="EE39" s="8"/>
      <c r="EH39" s="6" t="s">
        <v>171</v>
      </c>
      <c r="EI39" s="6" t="s">
        <v>1109</v>
      </c>
      <c r="EJ39" s="8">
        <v>43862.229166666701</v>
      </c>
      <c r="EK39" s="8">
        <v>45002</v>
      </c>
      <c r="EL39" s="6">
        <v>259</v>
      </c>
      <c r="EM39" s="6">
        <v>28082</v>
      </c>
      <c r="EN39" s="6" t="s">
        <v>173</v>
      </c>
      <c r="EO39" s="6" t="s">
        <v>174</v>
      </c>
      <c r="EP39" s="6" t="s">
        <v>175</v>
      </c>
      <c r="EQ39" s="6" t="s">
        <v>174</v>
      </c>
      <c r="ER39" s="6" t="s">
        <v>176</v>
      </c>
      <c r="ES39" s="6" t="s">
        <v>1110</v>
      </c>
      <c r="ET39" s="6">
        <v>150</v>
      </c>
      <c r="EU39" s="6" t="s">
        <v>1096</v>
      </c>
    </row>
    <row r="40" spans="1:151" ht="13.5" customHeight="1" x14ac:dyDescent="0.2">
      <c r="A40" s="35" t="s">
        <v>17482</v>
      </c>
      <c r="B40" s="6" t="s">
        <v>1111</v>
      </c>
      <c r="C40" s="6">
        <v>725</v>
      </c>
      <c r="D40" s="6">
        <v>48840</v>
      </c>
      <c r="E40" s="6" t="s">
        <v>1119</v>
      </c>
      <c r="F40" s="6" t="str">
        <f t="shared" si="3"/>
        <v>CS20S65023108</v>
      </c>
      <c r="G40" s="6" t="s">
        <v>173</v>
      </c>
      <c r="H40" s="6" t="s">
        <v>263</v>
      </c>
      <c r="J40" s="6" t="s">
        <v>1112</v>
      </c>
      <c r="K40" s="6" t="s">
        <v>144</v>
      </c>
      <c r="L40" s="6" t="s">
        <v>145</v>
      </c>
      <c r="M40" s="6" t="s">
        <v>316</v>
      </c>
      <c r="N40" s="8">
        <v>34865</v>
      </c>
      <c r="O40" s="6" t="s">
        <v>732</v>
      </c>
      <c r="P40" s="6" t="s">
        <v>1113</v>
      </c>
      <c r="Q40" s="6" t="s">
        <v>149</v>
      </c>
      <c r="S40" s="6" t="s">
        <v>1114</v>
      </c>
      <c r="T40" s="6" t="s">
        <v>1115</v>
      </c>
      <c r="U40" s="6">
        <v>7906373856</v>
      </c>
      <c r="V40" s="6" t="s">
        <v>1115</v>
      </c>
      <c r="W40" s="6" t="s">
        <v>152</v>
      </c>
      <c r="X40" s="6" t="s">
        <v>153</v>
      </c>
      <c r="Y40" s="6" t="s">
        <v>1116</v>
      </c>
      <c r="Z40" s="6" t="s">
        <v>300</v>
      </c>
      <c r="AA40" s="6" t="s">
        <v>156</v>
      </c>
      <c r="AC40" s="6">
        <v>2011</v>
      </c>
      <c r="AD40" s="6">
        <v>629</v>
      </c>
      <c r="AE40" s="6">
        <v>700</v>
      </c>
      <c r="AF40" s="6">
        <v>89.86</v>
      </c>
      <c r="AJ40" s="6" t="s">
        <v>157</v>
      </c>
      <c r="AK40" s="6" t="s">
        <v>158</v>
      </c>
      <c r="AL40" s="6" t="s">
        <v>1116</v>
      </c>
      <c r="AM40" s="6" t="s">
        <v>721</v>
      </c>
      <c r="AN40" s="6" t="s">
        <v>1117</v>
      </c>
      <c r="AP40" s="6">
        <v>2013</v>
      </c>
      <c r="AQ40" s="6">
        <v>428</v>
      </c>
      <c r="AR40" s="6">
        <v>500</v>
      </c>
      <c r="AS40" s="6">
        <v>85.6</v>
      </c>
      <c r="AW40" s="6" t="s">
        <v>161</v>
      </c>
      <c r="BJ40" s="6" t="s">
        <v>162</v>
      </c>
      <c r="BK40" s="6" t="s">
        <v>261</v>
      </c>
      <c r="BL40" s="6" t="s">
        <v>1118</v>
      </c>
      <c r="BM40" s="6" t="s">
        <v>1118</v>
      </c>
      <c r="BN40" s="6" t="s">
        <v>263</v>
      </c>
      <c r="BP40" s="6">
        <v>2017</v>
      </c>
      <c r="BT40" s="6">
        <v>9.6300000000000008</v>
      </c>
      <c r="BU40" s="6">
        <v>10</v>
      </c>
      <c r="BV40" s="6">
        <v>96.3</v>
      </c>
      <c r="CE40" s="6" t="s">
        <v>167</v>
      </c>
      <c r="CU40" s="8"/>
      <c r="CV40" s="8"/>
      <c r="DB40" s="8"/>
      <c r="DC40" s="8"/>
      <c r="DI40" s="8"/>
      <c r="DJ40" s="8"/>
      <c r="DP40" s="8"/>
      <c r="DQ40" s="8"/>
      <c r="DW40" s="8"/>
      <c r="DX40" s="8"/>
      <c r="ED40" s="8"/>
      <c r="EE40" s="8"/>
      <c r="EH40" s="6" t="s">
        <v>171</v>
      </c>
      <c r="EI40" s="6" t="s">
        <v>1119</v>
      </c>
      <c r="EJ40" s="8">
        <v>43862.229166666701</v>
      </c>
      <c r="EK40" s="8">
        <v>45002</v>
      </c>
      <c r="EL40" s="6">
        <v>725</v>
      </c>
      <c r="EM40" s="6">
        <v>591</v>
      </c>
      <c r="EN40" s="6" t="s">
        <v>173</v>
      </c>
      <c r="EO40" s="6" t="s">
        <v>174</v>
      </c>
      <c r="EP40" s="6" t="s">
        <v>175</v>
      </c>
      <c r="EQ40" s="6" t="s">
        <v>174</v>
      </c>
      <c r="ER40" s="6" t="s">
        <v>176</v>
      </c>
      <c r="ES40" s="6" t="s">
        <v>1120</v>
      </c>
      <c r="ET40" s="6">
        <v>300</v>
      </c>
      <c r="EU40" s="6" t="s">
        <v>1111</v>
      </c>
    </row>
    <row r="41" spans="1:151" ht="13.5" customHeight="1" x14ac:dyDescent="0.2">
      <c r="A41" s="35" t="s">
        <v>17482</v>
      </c>
      <c r="B41" s="6" t="s">
        <v>1121</v>
      </c>
      <c r="C41" s="6">
        <v>585</v>
      </c>
      <c r="D41" s="6">
        <v>48842</v>
      </c>
      <c r="E41" s="6" t="s">
        <v>1132</v>
      </c>
      <c r="F41" s="6" t="str">
        <f t="shared" si="3"/>
        <v>CS20S63062310</v>
      </c>
      <c r="G41" s="6" t="s">
        <v>173</v>
      </c>
      <c r="H41" s="6" t="s">
        <v>1131</v>
      </c>
      <c r="J41" s="6" t="s">
        <v>1122</v>
      </c>
      <c r="K41" s="6" t="s">
        <v>144</v>
      </c>
      <c r="L41" s="6" t="s">
        <v>145</v>
      </c>
      <c r="M41" s="6" t="s">
        <v>180</v>
      </c>
      <c r="N41" s="8">
        <v>34859</v>
      </c>
      <c r="O41" s="6" t="s">
        <v>1123</v>
      </c>
      <c r="P41" s="6" t="s">
        <v>1124</v>
      </c>
      <c r="Q41" s="6" t="s">
        <v>149</v>
      </c>
      <c r="S41" s="6" t="s">
        <v>1125</v>
      </c>
      <c r="T41" s="6" t="s">
        <v>1126</v>
      </c>
      <c r="U41" s="6">
        <v>8917621826</v>
      </c>
      <c r="V41" s="6" t="s">
        <v>1126</v>
      </c>
      <c r="W41" s="6" t="s">
        <v>152</v>
      </c>
      <c r="X41" s="6" t="s">
        <v>153</v>
      </c>
      <c r="Y41" s="6" t="s">
        <v>1127</v>
      </c>
      <c r="Z41" s="6" t="s">
        <v>155</v>
      </c>
      <c r="AA41" s="6" t="s">
        <v>156</v>
      </c>
      <c r="AC41" s="6">
        <v>2011</v>
      </c>
      <c r="AG41" s="6">
        <v>10</v>
      </c>
      <c r="AH41" s="6">
        <v>10</v>
      </c>
      <c r="AI41" s="6">
        <v>100</v>
      </c>
      <c r="AJ41" s="6" t="s">
        <v>157</v>
      </c>
      <c r="AK41" s="6" t="s">
        <v>158</v>
      </c>
      <c r="AL41" s="6" t="s">
        <v>1127</v>
      </c>
      <c r="AM41" s="6" t="s">
        <v>155</v>
      </c>
      <c r="AN41" s="6" t="s">
        <v>1128</v>
      </c>
      <c r="AP41" s="6">
        <v>2013</v>
      </c>
      <c r="AQ41" s="6">
        <v>86.6</v>
      </c>
      <c r="AR41" s="6">
        <v>100</v>
      </c>
      <c r="AS41" s="6">
        <v>86.6</v>
      </c>
      <c r="AW41" s="6" t="s">
        <v>161</v>
      </c>
      <c r="BJ41" s="6" t="s">
        <v>162</v>
      </c>
      <c r="BK41" s="6" t="s">
        <v>189</v>
      </c>
      <c r="BL41" s="6" t="s">
        <v>1129</v>
      </c>
      <c r="BM41" s="6" t="s">
        <v>1130</v>
      </c>
      <c r="BN41" s="6" t="s">
        <v>1131</v>
      </c>
      <c r="BO41" s="6">
        <v>6</v>
      </c>
      <c r="BP41" s="6">
        <v>2017</v>
      </c>
      <c r="BT41" s="6">
        <v>8.7799999999999994</v>
      </c>
      <c r="BU41" s="6">
        <v>10</v>
      </c>
      <c r="BV41" s="6">
        <v>87.8</v>
      </c>
      <c r="CE41" s="6" t="s">
        <v>167</v>
      </c>
      <c r="CU41" s="8"/>
      <c r="CV41" s="8"/>
      <c r="DB41" s="8"/>
      <c r="DC41" s="8"/>
      <c r="DI41" s="8"/>
      <c r="DJ41" s="8"/>
      <c r="DP41" s="8"/>
      <c r="DQ41" s="8"/>
      <c r="DW41" s="8"/>
      <c r="DX41" s="8"/>
      <c r="ED41" s="8"/>
      <c r="EE41" s="8"/>
      <c r="EH41" s="6" t="s">
        <v>171</v>
      </c>
      <c r="EI41" s="6" t="s">
        <v>1132</v>
      </c>
      <c r="EJ41" s="8">
        <v>43862.229166666701</v>
      </c>
      <c r="EK41" s="8">
        <v>44602</v>
      </c>
      <c r="EL41" s="6">
        <v>585</v>
      </c>
      <c r="EM41" s="6">
        <v>2111</v>
      </c>
      <c r="EN41" s="6" t="s">
        <v>173</v>
      </c>
      <c r="EO41" s="6" t="s">
        <v>174</v>
      </c>
      <c r="EP41" s="6" t="s">
        <v>175</v>
      </c>
      <c r="EQ41" s="6" t="s">
        <v>174</v>
      </c>
      <c r="ER41" s="6" t="s">
        <v>176</v>
      </c>
      <c r="ES41" s="6" t="s">
        <v>1133</v>
      </c>
      <c r="ET41" s="6">
        <v>300</v>
      </c>
      <c r="EU41" s="6" t="s">
        <v>1121</v>
      </c>
    </row>
    <row r="42" spans="1:151" ht="13.5" customHeight="1" x14ac:dyDescent="0.2">
      <c r="A42" s="35" t="s">
        <v>17482</v>
      </c>
      <c r="B42" s="6" t="s">
        <v>1134</v>
      </c>
      <c r="C42" s="6">
        <v>709</v>
      </c>
      <c r="D42" s="6">
        <v>48843</v>
      </c>
      <c r="E42" s="6" t="s">
        <v>1143</v>
      </c>
      <c r="F42" s="6" t="str">
        <f t="shared" si="3"/>
        <v>CS20S66021299</v>
      </c>
      <c r="G42" s="6" t="s">
        <v>173</v>
      </c>
      <c r="H42" s="6" t="s">
        <v>263</v>
      </c>
      <c r="J42" s="6" t="s">
        <v>1135</v>
      </c>
      <c r="K42" s="6" t="s">
        <v>385</v>
      </c>
      <c r="L42" s="6" t="s">
        <v>145</v>
      </c>
      <c r="M42" s="6" t="s">
        <v>180</v>
      </c>
      <c r="N42" s="8">
        <v>35938</v>
      </c>
      <c r="O42" s="6" t="s">
        <v>1136</v>
      </c>
      <c r="P42" s="6" t="s">
        <v>1137</v>
      </c>
      <c r="Q42" s="6" t="s">
        <v>149</v>
      </c>
      <c r="S42" s="6" t="s">
        <v>1138</v>
      </c>
      <c r="T42" s="6" t="s">
        <v>1139</v>
      </c>
      <c r="U42" s="6">
        <v>8103175767</v>
      </c>
      <c r="V42" s="6" t="s">
        <v>1139</v>
      </c>
      <c r="W42" s="6" t="s">
        <v>152</v>
      </c>
      <c r="X42" s="6" t="s">
        <v>153</v>
      </c>
      <c r="Y42" s="6" t="s">
        <v>1140</v>
      </c>
      <c r="Z42" s="6" t="s">
        <v>425</v>
      </c>
      <c r="AA42" s="6" t="s">
        <v>156</v>
      </c>
      <c r="AC42" s="6">
        <v>2014</v>
      </c>
      <c r="AG42" s="6">
        <v>9.6</v>
      </c>
      <c r="AH42" s="6">
        <v>10</v>
      </c>
      <c r="AI42" s="6">
        <v>96</v>
      </c>
      <c r="AJ42" s="6" t="s">
        <v>157</v>
      </c>
      <c r="AK42" s="6" t="s">
        <v>158</v>
      </c>
      <c r="AL42" s="6" t="s">
        <v>1140</v>
      </c>
      <c r="AM42" s="6" t="s">
        <v>425</v>
      </c>
      <c r="AN42" s="6" t="s">
        <v>530</v>
      </c>
      <c r="AP42" s="6">
        <v>2016</v>
      </c>
      <c r="AQ42" s="6">
        <v>444</v>
      </c>
      <c r="AR42" s="6">
        <v>500</v>
      </c>
      <c r="AS42" s="6">
        <v>88.8</v>
      </c>
      <c r="AW42" s="6" t="s">
        <v>161</v>
      </c>
      <c r="BJ42" s="6" t="s">
        <v>162</v>
      </c>
      <c r="BK42" s="6" t="s">
        <v>189</v>
      </c>
      <c r="BL42" s="6" t="s">
        <v>1141</v>
      </c>
      <c r="BM42" s="6" t="s">
        <v>1142</v>
      </c>
      <c r="BN42" s="6" t="s">
        <v>263</v>
      </c>
      <c r="BP42" s="6">
        <v>2020</v>
      </c>
      <c r="BQ42" s="6">
        <v>5429</v>
      </c>
      <c r="BR42" s="6">
        <v>6600</v>
      </c>
      <c r="BS42" s="6">
        <v>82.26</v>
      </c>
      <c r="CE42" s="6" t="s">
        <v>167</v>
      </c>
      <c r="CU42" s="8"/>
      <c r="CV42" s="8"/>
      <c r="DB42" s="8"/>
      <c r="DC42" s="8"/>
      <c r="DI42" s="8"/>
      <c r="DJ42" s="8"/>
      <c r="DP42" s="8"/>
      <c r="DQ42" s="8"/>
      <c r="DW42" s="8"/>
      <c r="DX42" s="8"/>
      <c r="ED42" s="8"/>
      <c r="EE42" s="8"/>
      <c r="EH42" s="6" t="s">
        <v>171</v>
      </c>
      <c r="EI42" s="6" t="s">
        <v>1143</v>
      </c>
      <c r="EJ42" s="8">
        <v>43862.229166666701</v>
      </c>
      <c r="EK42" s="8">
        <v>45002</v>
      </c>
      <c r="EL42" s="6">
        <v>709</v>
      </c>
      <c r="EM42" s="6">
        <v>699</v>
      </c>
      <c r="EN42" s="6" t="s">
        <v>173</v>
      </c>
      <c r="EO42" s="6" t="s">
        <v>174</v>
      </c>
      <c r="EP42" s="6" t="s">
        <v>175</v>
      </c>
      <c r="EQ42" s="6" t="s">
        <v>174</v>
      </c>
      <c r="ER42" s="6" t="s">
        <v>176</v>
      </c>
      <c r="ES42" s="6" t="s">
        <v>1144</v>
      </c>
      <c r="ET42" s="6">
        <v>150</v>
      </c>
      <c r="EU42" s="6" t="s">
        <v>1134</v>
      </c>
    </row>
    <row r="43" spans="1:151" ht="13.5" customHeight="1" x14ac:dyDescent="0.2">
      <c r="A43" s="35" t="s">
        <v>17482</v>
      </c>
      <c r="B43" s="6" t="s">
        <v>1145</v>
      </c>
      <c r="C43" s="6">
        <v>434</v>
      </c>
      <c r="D43" s="6">
        <v>48844</v>
      </c>
      <c r="E43" s="6" t="s">
        <v>1154</v>
      </c>
      <c r="F43" s="6" t="str">
        <f t="shared" si="3"/>
        <v>CS20S64022161</v>
      </c>
      <c r="G43" s="6" t="s">
        <v>173</v>
      </c>
      <c r="H43" s="6" t="s">
        <v>191</v>
      </c>
      <c r="J43" s="6" t="s">
        <v>1146</v>
      </c>
      <c r="K43" s="6" t="s">
        <v>144</v>
      </c>
      <c r="L43" s="6" t="s">
        <v>145</v>
      </c>
      <c r="M43" s="6" t="s">
        <v>235</v>
      </c>
      <c r="N43" s="8">
        <v>36226</v>
      </c>
      <c r="O43" s="6" t="s">
        <v>1147</v>
      </c>
      <c r="P43" s="6" t="s">
        <v>1148</v>
      </c>
      <c r="Q43" s="6" t="s">
        <v>149</v>
      </c>
      <c r="S43" s="6" t="s">
        <v>1149</v>
      </c>
      <c r="T43" s="6" t="s">
        <v>1150</v>
      </c>
      <c r="U43" s="6">
        <v>7376058612</v>
      </c>
      <c r="V43" s="6" t="s">
        <v>1150</v>
      </c>
      <c r="W43" s="6" t="s">
        <v>152</v>
      </c>
      <c r="X43" s="6" t="s">
        <v>153</v>
      </c>
      <c r="Y43" s="6" t="s">
        <v>1151</v>
      </c>
      <c r="Z43" s="6" t="s">
        <v>155</v>
      </c>
      <c r="AA43" s="6" t="s">
        <v>156</v>
      </c>
      <c r="AC43" s="6">
        <v>2013</v>
      </c>
      <c r="AD43" s="6">
        <v>95</v>
      </c>
      <c r="AE43" s="6">
        <v>100</v>
      </c>
      <c r="AF43" s="6">
        <v>95</v>
      </c>
      <c r="AJ43" s="6" t="s">
        <v>157</v>
      </c>
      <c r="AK43" s="6" t="s">
        <v>158</v>
      </c>
      <c r="AL43" s="6" t="s">
        <v>1152</v>
      </c>
      <c r="AM43" s="6" t="s">
        <v>155</v>
      </c>
      <c r="AN43" s="6" t="s">
        <v>160</v>
      </c>
      <c r="AP43" s="6">
        <v>2015</v>
      </c>
      <c r="AQ43" s="6">
        <v>411</v>
      </c>
      <c r="AR43" s="6">
        <v>500</v>
      </c>
      <c r="AS43" s="6">
        <v>82.2</v>
      </c>
      <c r="AW43" s="6" t="s">
        <v>161</v>
      </c>
      <c r="BJ43" s="6" t="s">
        <v>162</v>
      </c>
      <c r="BK43" s="6" t="s">
        <v>366</v>
      </c>
      <c r="BL43" s="6" t="s">
        <v>1153</v>
      </c>
      <c r="BM43" s="6" t="s">
        <v>450</v>
      </c>
      <c r="BN43" s="6" t="s">
        <v>191</v>
      </c>
      <c r="BP43" s="6">
        <v>2020</v>
      </c>
      <c r="BT43" s="6">
        <v>8.07</v>
      </c>
      <c r="BU43" s="6">
        <v>10</v>
      </c>
      <c r="BV43" s="6">
        <v>80.7</v>
      </c>
      <c r="CE43" s="6" t="s">
        <v>167</v>
      </c>
      <c r="CU43" s="8"/>
      <c r="CV43" s="8"/>
      <c r="DB43" s="8"/>
      <c r="DC43" s="8"/>
      <c r="DI43" s="8"/>
      <c r="DJ43" s="8"/>
      <c r="DP43" s="8"/>
      <c r="DQ43" s="8"/>
      <c r="DW43" s="8"/>
      <c r="DX43" s="8"/>
      <c r="ED43" s="8"/>
      <c r="EE43" s="8"/>
      <c r="EH43" s="6" t="s">
        <v>171</v>
      </c>
      <c r="EI43" s="6" t="s">
        <v>1154</v>
      </c>
      <c r="EJ43" s="8">
        <v>43862.229166666701</v>
      </c>
      <c r="EK43" s="8">
        <v>45002</v>
      </c>
      <c r="EL43" s="6">
        <v>434</v>
      </c>
      <c r="EM43" s="6">
        <v>7089</v>
      </c>
      <c r="EN43" s="6" t="s">
        <v>173</v>
      </c>
      <c r="EO43" s="6" t="s">
        <v>174</v>
      </c>
      <c r="EP43" s="6" t="s">
        <v>175</v>
      </c>
      <c r="EQ43" s="6" t="s">
        <v>174</v>
      </c>
      <c r="ER43" s="6" t="s">
        <v>176</v>
      </c>
      <c r="ES43" s="6" t="s">
        <v>1155</v>
      </c>
      <c r="ET43" s="6">
        <v>150</v>
      </c>
      <c r="EU43" s="6" t="s">
        <v>1145</v>
      </c>
    </row>
    <row r="44" spans="1:151" ht="13.5" customHeight="1" x14ac:dyDescent="0.2">
      <c r="A44" s="35" t="s">
        <v>17482</v>
      </c>
      <c r="B44" s="6" t="s">
        <v>1156</v>
      </c>
      <c r="C44" s="6">
        <v>636</v>
      </c>
      <c r="D44" s="6">
        <v>48850</v>
      </c>
      <c r="E44" s="6" t="s">
        <v>1167</v>
      </c>
      <c r="F44" s="6" t="str">
        <f t="shared" si="3"/>
        <v>CS20S62002011</v>
      </c>
      <c r="G44" s="6" t="s">
        <v>173</v>
      </c>
      <c r="H44" s="6" t="s">
        <v>844</v>
      </c>
      <c r="J44" s="6" t="s">
        <v>1157</v>
      </c>
      <c r="K44" s="6" t="s">
        <v>144</v>
      </c>
      <c r="L44" s="6" t="s">
        <v>145</v>
      </c>
      <c r="M44" s="6" t="s">
        <v>180</v>
      </c>
      <c r="N44" s="8">
        <v>36018</v>
      </c>
      <c r="O44" s="6" t="s">
        <v>1158</v>
      </c>
      <c r="P44" s="6" t="s">
        <v>1159</v>
      </c>
      <c r="Q44" s="6" t="s">
        <v>149</v>
      </c>
      <c r="S44" s="6" t="s">
        <v>1160</v>
      </c>
      <c r="T44" s="6" t="s">
        <v>1161</v>
      </c>
      <c r="U44" s="6">
        <v>8080110967</v>
      </c>
      <c r="V44" s="6" t="s">
        <v>1161</v>
      </c>
      <c r="W44" s="6" t="s">
        <v>152</v>
      </c>
      <c r="X44" s="6" t="s">
        <v>153</v>
      </c>
      <c r="Y44" s="6" t="s">
        <v>1162</v>
      </c>
      <c r="Z44" s="6" t="s">
        <v>1163</v>
      </c>
      <c r="AA44" s="6" t="s">
        <v>156</v>
      </c>
      <c r="AB44" s="6" t="s">
        <v>453</v>
      </c>
      <c r="AC44" s="6">
        <v>2014</v>
      </c>
      <c r="AD44" s="6">
        <v>562</v>
      </c>
      <c r="AE44" s="6">
        <v>600</v>
      </c>
      <c r="AF44" s="6">
        <v>93.67</v>
      </c>
      <c r="AJ44" s="6" t="s">
        <v>157</v>
      </c>
      <c r="AK44" s="6" t="s">
        <v>158</v>
      </c>
      <c r="AL44" s="6" t="s">
        <v>1164</v>
      </c>
      <c r="AM44" s="6" t="s">
        <v>1163</v>
      </c>
      <c r="AN44" s="6" t="s">
        <v>242</v>
      </c>
      <c r="AO44" s="6" t="s">
        <v>453</v>
      </c>
      <c r="AP44" s="6">
        <v>2016</v>
      </c>
      <c r="AQ44" s="6">
        <v>532</v>
      </c>
      <c r="AR44" s="6">
        <v>600</v>
      </c>
      <c r="AS44" s="6">
        <v>88.67</v>
      </c>
      <c r="AW44" s="6" t="s">
        <v>161</v>
      </c>
      <c r="BJ44" s="6" t="s">
        <v>162</v>
      </c>
      <c r="BK44" s="6" t="s">
        <v>261</v>
      </c>
      <c r="BL44" s="6" t="s">
        <v>1165</v>
      </c>
      <c r="BM44" s="6" t="s">
        <v>1166</v>
      </c>
      <c r="BN44" s="6" t="s">
        <v>844</v>
      </c>
      <c r="BP44" s="6">
        <v>2020</v>
      </c>
      <c r="BT44" s="6">
        <v>9.64</v>
      </c>
      <c r="BU44" s="6">
        <v>10</v>
      </c>
      <c r="BV44" s="6">
        <v>96.4</v>
      </c>
      <c r="CE44" s="6" t="s">
        <v>167</v>
      </c>
      <c r="CU44" s="8"/>
      <c r="CV44" s="8"/>
      <c r="DB44" s="8"/>
      <c r="DC44" s="8"/>
      <c r="DI44" s="8"/>
      <c r="DJ44" s="8"/>
      <c r="DP44" s="8"/>
      <c r="DQ44" s="8"/>
      <c r="DW44" s="8"/>
      <c r="DX44" s="8"/>
      <c r="ED44" s="8"/>
      <c r="EE44" s="8"/>
      <c r="EH44" s="6" t="s">
        <v>171</v>
      </c>
      <c r="EI44" s="6" t="s">
        <v>1167</v>
      </c>
      <c r="EJ44" s="8">
        <v>43862.229166666701</v>
      </c>
      <c r="EK44" s="8">
        <v>45002</v>
      </c>
      <c r="EL44" s="6">
        <v>636</v>
      </c>
      <c r="EM44" s="6">
        <v>1388</v>
      </c>
      <c r="EN44" s="6" t="s">
        <v>173</v>
      </c>
      <c r="EO44" s="6" t="s">
        <v>174</v>
      </c>
      <c r="EP44" s="6" t="s">
        <v>175</v>
      </c>
      <c r="EQ44" s="6" t="s">
        <v>174</v>
      </c>
      <c r="ER44" s="6" t="s">
        <v>176</v>
      </c>
      <c r="ES44" s="6" t="s">
        <v>1168</v>
      </c>
      <c r="ET44" s="6">
        <v>300</v>
      </c>
      <c r="EU44" s="6" t="s">
        <v>1156</v>
      </c>
    </row>
    <row r="45" spans="1:151" ht="13.5" customHeight="1" x14ac:dyDescent="0.2">
      <c r="A45" s="35" t="s">
        <v>17482</v>
      </c>
      <c r="B45" s="6" t="s">
        <v>1169</v>
      </c>
      <c r="C45" s="6">
        <v>558</v>
      </c>
      <c r="D45" s="6">
        <v>48855</v>
      </c>
      <c r="E45" s="6" t="s">
        <v>1181</v>
      </c>
      <c r="F45" s="6" t="str">
        <f t="shared" si="3"/>
        <v>CS20S62007069</v>
      </c>
      <c r="G45" s="6" t="s">
        <v>173</v>
      </c>
      <c r="H45" s="6" t="s">
        <v>1180</v>
      </c>
      <c r="J45" s="6" t="s">
        <v>1170</v>
      </c>
      <c r="K45" s="6" t="s">
        <v>385</v>
      </c>
      <c r="L45" s="6" t="s">
        <v>145</v>
      </c>
      <c r="M45" s="6" t="s">
        <v>180</v>
      </c>
      <c r="N45" s="8">
        <v>36400</v>
      </c>
      <c r="O45" s="6" t="s">
        <v>1171</v>
      </c>
      <c r="P45" s="6" t="s">
        <v>1172</v>
      </c>
      <c r="Q45" s="6" t="s">
        <v>149</v>
      </c>
      <c r="S45" s="6" t="s">
        <v>1173</v>
      </c>
      <c r="T45" s="6" t="s">
        <v>1174</v>
      </c>
      <c r="U45" s="6">
        <v>9737847620</v>
      </c>
      <c r="V45" s="6" t="s">
        <v>1174</v>
      </c>
      <c r="W45" s="6" t="s">
        <v>152</v>
      </c>
      <c r="X45" s="6" t="s">
        <v>153</v>
      </c>
      <c r="Y45" s="6" t="s">
        <v>1175</v>
      </c>
      <c r="Z45" s="6" t="s">
        <v>1176</v>
      </c>
      <c r="AA45" s="6" t="s">
        <v>156</v>
      </c>
      <c r="AC45" s="6">
        <v>2014</v>
      </c>
      <c r="AD45" s="6">
        <v>560</v>
      </c>
      <c r="AE45" s="6">
        <v>600</v>
      </c>
      <c r="AF45" s="6">
        <v>93.33</v>
      </c>
      <c r="AJ45" s="6" t="s">
        <v>157</v>
      </c>
      <c r="AK45" s="6" t="s">
        <v>158</v>
      </c>
      <c r="AL45" s="6" t="s">
        <v>1177</v>
      </c>
      <c r="AM45" s="6" t="s">
        <v>1176</v>
      </c>
      <c r="AN45" s="6" t="s">
        <v>1178</v>
      </c>
      <c r="AP45" s="6">
        <v>2016</v>
      </c>
      <c r="AQ45" s="6">
        <v>567</v>
      </c>
      <c r="AR45" s="6">
        <v>650</v>
      </c>
      <c r="AS45" s="6">
        <v>87.23</v>
      </c>
      <c r="AW45" s="6" t="s">
        <v>161</v>
      </c>
      <c r="BJ45" s="6" t="s">
        <v>162</v>
      </c>
      <c r="BK45" s="6" t="s">
        <v>366</v>
      </c>
      <c r="BL45" s="6" t="s">
        <v>1179</v>
      </c>
      <c r="BM45" s="6" t="s">
        <v>774</v>
      </c>
      <c r="BN45" s="6" t="s">
        <v>1180</v>
      </c>
      <c r="BP45" s="6">
        <v>2020</v>
      </c>
      <c r="BT45" s="6">
        <v>9.41</v>
      </c>
      <c r="BU45" s="6">
        <v>10</v>
      </c>
      <c r="BV45" s="6">
        <v>94.1</v>
      </c>
      <c r="CE45" s="6" t="s">
        <v>167</v>
      </c>
      <c r="CU45" s="8"/>
      <c r="CV45" s="8"/>
      <c r="DB45" s="8"/>
      <c r="DC45" s="8"/>
      <c r="DI45" s="8"/>
      <c r="DJ45" s="8"/>
      <c r="DP45" s="8"/>
      <c r="DQ45" s="8"/>
      <c r="DW45" s="8"/>
      <c r="DX45" s="8"/>
      <c r="ED45" s="8"/>
      <c r="EE45" s="8"/>
      <c r="EH45" s="6" t="s">
        <v>171</v>
      </c>
      <c r="EI45" s="6" t="s">
        <v>1181</v>
      </c>
      <c r="EJ45" s="8">
        <v>43862.229166666701</v>
      </c>
      <c r="EK45" s="8">
        <v>45002</v>
      </c>
      <c r="EL45" s="6">
        <v>558</v>
      </c>
      <c r="EM45" s="6">
        <v>2645</v>
      </c>
      <c r="EN45" s="6" t="s">
        <v>173</v>
      </c>
      <c r="EO45" s="6" t="s">
        <v>174</v>
      </c>
      <c r="EP45" s="6" t="s">
        <v>175</v>
      </c>
      <c r="EQ45" s="6" t="s">
        <v>174</v>
      </c>
      <c r="ER45" s="6" t="s">
        <v>176</v>
      </c>
      <c r="ES45" s="6" t="s">
        <v>1182</v>
      </c>
      <c r="ET45" s="6">
        <v>150</v>
      </c>
      <c r="EU45" s="6" t="s">
        <v>1169</v>
      </c>
    </row>
    <row r="46" spans="1:151" ht="13.5" customHeight="1" x14ac:dyDescent="0.2">
      <c r="A46" s="35" t="s">
        <v>17482</v>
      </c>
      <c r="B46" s="6" t="s">
        <v>1183</v>
      </c>
      <c r="C46" s="6">
        <v>702</v>
      </c>
      <c r="D46" s="6">
        <v>48858</v>
      </c>
      <c r="E46" s="6" t="s">
        <v>1193</v>
      </c>
      <c r="F46" s="6" t="str">
        <f t="shared" si="3"/>
        <v>CS20S63030188</v>
      </c>
      <c r="G46" s="6" t="s">
        <v>173</v>
      </c>
      <c r="H46" s="6" t="s">
        <v>263</v>
      </c>
      <c r="J46" s="6" t="s">
        <v>1184</v>
      </c>
      <c r="K46" s="6" t="s">
        <v>385</v>
      </c>
      <c r="L46" s="6" t="s">
        <v>145</v>
      </c>
      <c r="M46" s="6" t="s">
        <v>180</v>
      </c>
      <c r="N46" s="8">
        <v>35585</v>
      </c>
      <c r="O46" s="6" t="s">
        <v>1185</v>
      </c>
      <c r="P46" s="6" t="s">
        <v>1186</v>
      </c>
      <c r="Q46" s="6" t="s">
        <v>149</v>
      </c>
      <c r="S46" s="6" t="s">
        <v>1187</v>
      </c>
      <c r="T46" s="6" t="s">
        <v>1188</v>
      </c>
      <c r="U46" s="6">
        <v>9013026458</v>
      </c>
      <c r="V46" s="6" t="s">
        <v>1188</v>
      </c>
      <c r="W46" s="6" t="s">
        <v>152</v>
      </c>
      <c r="X46" s="6" t="s">
        <v>153</v>
      </c>
      <c r="Y46" s="6" t="s">
        <v>1189</v>
      </c>
      <c r="Z46" s="6" t="s">
        <v>155</v>
      </c>
      <c r="AA46" s="6" t="s">
        <v>156</v>
      </c>
      <c r="AC46" s="6">
        <v>2013</v>
      </c>
      <c r="AG46" s="6">
        <v>10</v>
      </c>
      <c r="AH46" s="6">
        <v>10</v>
      </c>
      <c r="AI46" s="6">
        <v>100</v>
      </c>
      <c r="AJ46" s="6" t="s">
        <v>157</v>
      </c>
      <c r="AK46" s="6" t="s">
        <v>158</v>
      </c>
      <c r="AL46" s="6" t="s">
        <v>1190</v>
      </c>
      <c r="AM46" s="6" t="s">
        <v>155</v>
      </c>
      <c r="AN46" s="6" t="s">
        <v>160</v>
      </c>
      <c r="AP46" s="6">
        <v>2015</v>
      </c>
      <c r="AQ46" s="6">
        <v>480</v>
      </c>
      <c r="AR46" s="6">
        <v>500</v>
      </c>
      <c r="AS46" s="6">
        <v>96</v>
      </c>
      <c r="AW46" s="6" t="s">
        <v>161</v>
      </c>
      <c r="BJ46" s="6" t="s">
        <v>162</v>
      </c>
      <c r="BK46" s="6" t="s">
        <v>366</v>
      </c>
      <c r="BL46" s="6" t="s">
        <v>1191</v>
      </c>
      <c r="BM46" s="6" t="s">
        <v>1192</v>
      </c>
      <c r="BN46" s="6" t="s">
        <v>263</v>
      </c>
      <c r="BP46" s="6">
        <v>2019</v>
      </c>
      <c r="BQ46" s="6">
        <v>5961</v>
      </c>
      <c r="BR46" s="6">
        <v>7700</v>
      </c>
      <c r="BS46" s="6">
        <v>77.42</v>
      </c>
      <c r="CE46" s="6" t="s">
        <v>167</v>
      </c>
      <c r="CU46" s="8"/>
      <c r="CV46" s="8"/>
      <c r="DB46" s="8"/>
      <c r="DC46" s="8"/>
      <c r="DI46" s="8"/>
      <c r="DJ46" s="8"/>
      <c r="DP46" s="8"/>
      <c r="DQ46" s="8"/>
      <c r="DW46" s="8"/>
      <c r="DX46" s="8"/>
      <c r="ED46" s="8"/>
      <c r="EE46" s="8"/>
      <c r="EH46" s="6" t="s">
        <v>171</v>
      </c>
      <c r="EI46" s="6" t="s">
        <v>1193</v>
      </c>
      <c r="EJ46" s="8">
        <v>43862.229166666701</v>
      </c>
      <c r="EK46" s="8">
        <v>45002</v>
      </c>
      <c r="EL46" s="6">
        <v>702</v>
      </c>
      <c r="EM46" s="6">
        <v>748</v>
      </c>
      <c r="EN46" s="6" t="s">
        <v>173</v>
      </c>
      <c r="EO46" s="6" t="s">
        <v>174</v>
      </c>
      <c r="EP46" s="6" t="s">
        <v>175</v>
      </c>
      <c r="EQ46" s="6" t="s">
        <v>174</v>
      </c>
      <c r="ER46" s="6" t="s">
        <v>176</v>
      </c>
      <c r="ES46" s="6" t="s">
        <v>1194</v>
      </c>
      <c r="ET46" s="6">
        <v>150</v>
      </c>
      <c r="EU46" s="6" t="s">
        <v>1183</v>
      </c>
    </row>
    <row r="47" spans="1:151" ht="13.5" customHeight="1" x14ac:dyDescent="0.2">
      <c r="A47" s="35" t="s">
        <v>17482</v>
      </c>
      <c r="B47" s="6" t="s">
        <v>1195</v>
      </c>
      <c r="C47" s="6">
        <v>453</v>
      </c>
      <c r="D47" s="6">
        <v>48859</v>
      </c>
      <c r="E47" s="6" t="s">
        <v>1205</v>
      </c>
      <c r="F47" s="6" t="str">
        <f t="shared" si="3"/>
        <v>CS20S63034856</v>
      </c>
      <c r="G47" s="6" t="s">
        <v>173</v>
      </c>
      <c r="H47" s="6" t="s">
        <v>263</v>
      </c>
      <c r="J47" s="6" t="s">
        <v>1196</v>
      </c>
      <c r="K47" s="6" t="s">
        <v>144</v>
      </c>
      <c r="L47" s="6" t="s">
        <v>145</v>
      </c>
      <c r="M47" s="6" t="s">
        <v>235</v>
      </c>
      <c r="N47" s="8">
        <v>35615</v>
      </c>
      <c r="O47" s="6" t="s">
        <v>1197</v>
      </c>
      <c r="P47" s="6" t="s">
        <v>1198</v>
      </c>
      <c r="Q47" s="6" t="s">
        <v>149</v>
      </c>
      <c r="S47" s="6" t="s">
        <v>1199</v>
      </c>
      <c r="T47" s="6" t="s">
        <v>1200</v>
      </c>
      <c r="U47" s="6">
        <v>8894910713</v>
      </c>
      <c r="V47" s="6" t="s">
        <v>1200</v>
      </c>
      <c r="W47" s="6" t="s">
        <v>152</v>
      </c>
      <c r="X47" s="6" t="s">
        <v>153</v>
      </c>
      <c r="Y47" s="6" t="s">
        <v>1201</v>
      </c>
      <c r="Z47" s="6" t="s">
        <v>1202</v>
      </c>
      <c r="AA47" s="6" t="s">
        <v>156</v>
      </c>
      <c r="AC47" s="6">
        <v>2013</v>
      </c>
      <c r="AD47" s="6">
        <v>502</v>
      </c>
      <c r="AE47" s="6">
        <v>700</v>
      </c>
      <c r="AF47" s="6">
        <v>71.709999999999994</v>
      </c>
      <c r="AJ47" s="6" t="s">
        <v>157</v>
      </c>
      <c r="AK47" s="6" t="s">
        <v>158</v>
      </c>
      <c r="AL47" s="6" t="s">
        <v>1201</v>
      </c>
      <c r="AM47" s="6" t="s">
        <v>1202</v>
      </c>
      <c r="AN47" s="6" t="s">
        <v>611</v>
      </c>
      <c r="AP47" s="6">
        <v>2015</v>
      </c>
      <c r="AQ47" s="6">
        <v>376</v>
      </c>
      <c r="AR47" s="6">
        <v>500</v>
      </c>
      <c r="AS47" s="6">
        <v>75.2</v>
      </c>
      <c r="AW47" s="6" t="s">
        <v>161</v>
      </c>
      <c r="BJ47" s="6" t="s">
        <v>162</v>
      </c>
      <c r="BK47" s="6" t="s">
        <v>261</v>
      </c>
      <c r="BL47" s="6" t="s">
        <v>1203</v>
      </c>
      <c r="BM47" s="6" t="s">
        <v>1204</v>
      </c>
      <c r="BN47" s="6" t="s">
        <v>263</v>
      </c>
      <c r="BP47" s="6">
        <v>2019</v>
      </c>
      <c r="BT47" s="6">
        <v>8.77</v>
      </c>
      <c r="BU47" s="6">
        <v>10</v>
      </c>
      <c r="BV47" s="6">
        <v>87.7</v>
      </c>
      <c r="CE47" s="6" t="s">
        <v>167</v>
      </c>
      <c r="CU47" s="8"/>
      <c r="CV47" s="8"/>
      <c r="DB47" s="8"/>
      <c r="DC47" s="8"/>
      <c r="DI47" s="8"/>
      <c r="DJ47" s="8"/>
      <c r="DP47" s="8"/>
      <c r="DQ47" s="8"/>
      <c r="DW47" s="8"/>
      <c r="DX47" s="8"/>
      <c r="ED47" s="8"/>
      <c r="EE47" s="8"/>
      <c r="EH47" s="6" t="s">
        <v>171</v>
      </c>
      <c r="EI47" s="6" t="s">
        <v>1205</v>
      </c>
      <c r="EJ47" s="8">
        <v>43862.229166666701</v>
      </c>
      <c r="EK47" s="8">
        <v>45002</v>
      </c>
      <c r="EL47" s="6">
        <v>453</v>
      </c>
      <c r="EM47" s="6">
        <v>6046</v>
      </c>
      <c r="EN47" s="6" t="s">
        <v>173</v>
      </c>
      <c r="EO47" s="6" t="s">
        <v>174</v>
      </c>
      <c r="EP47" s="6" t="s">
        <v>175</v>
      </c>
      <c r="EQ47" s="6" t="s">
        <v>174</v>
      </c>
      <c r="ER47" s="6" t="s">
        <v>176</v>
      </c>
      <c r="ES47" s="6" t="s">
        <v>1206</v>
      </c>
      <c r="ET47" s="6">
        <v>150</v>
      </c>
      <c r="EU47" s="6" t="s">
        <v>1195</v>
      </c>
    </row>
    <row r="48" spans="1:151" ht="13.5" customHeight="1" x14ac:dyDescent="0.2">
      <c r="A48" s="35" t="s">
        <v>17482</v>
      </c>
      <c r="B48" s="6" t="s">
        <v>1207</v>
      </c>
      <c r="C48" s="6">
        <v>756</v>
      </c>
      <c r="D48" s="6">
        <v>48876</v>
      </c>
      <c r="E48" s="6" t="s">
        <v>1216</v>
      </c>
      <c r="F48" s="6" t="str">
        <f t="shared" si="3"/>
        <v>CS20S63029277</v>
      </c>
      <c r="G48" s="6" t="s">
        <v>173</v>
      </c>
      <c r="H48" s="6" t="s">
        <v>493</v>
      </c>
      <c r="J48" s="6" t="s">
        <v>1208</v>
      </c>
      <c r="K48" s="6" t="s">
        <v>144</v>
      </c>
      <c r="L48" s="6" t="s">
        <v>145</v>
      </c>
      <c r="M48" s="6" t="s">
        <v>146</v>
      </c>
      <c r="N48" s="8">
        <v>35344</v>
      </c>
      <c r="O48" s="6" t="s">
        <v>1209</v>
      </c>
      <c r="P48" s="6" t="s">
        <v>1210</v>
      </c>
      <c r="Q48" s="6" t="s">
        <v>149</v>
      </c>
      <c r="S48" s="6" t="s">
        <v>1211</v>
      </c>
      <c r="T48" s="6" t="s">
        <v>1212</v>
      </c>
      <c r="U48" s="6">
        <v>9696365715</v>
      </c>
      <c r="V48" s="6" t="s">
        <v>1212</v>
      </c>
      <c r="W48" s="6" t="s">
        <v>152</v>
      </c>
      <c r="X48" s="6" t="s">
        <v>153</v>
      </c>
      <c r="Y48" s="6" t="s">
        <v>1213</v>
      </c>
      <c r="Z48" s="6" t="s">
        <v>968</v>
      </c>
      <c r="AA48" s="6" t="s">
        <v>156</v>
      </c>
      <c r="AC48" s="6">
        <v>2011</v>
      </c>
      <c r="AD48" s="6">
        <v>358</v>
      </c>
      <c r="AE48" s="6">
        <v>500</v>
      </c>
      <c r="AF48" s="6">
        <v>71.599999999999994</v>
      </c>
      <c r="AJ48" s="6" t="s">
        <v>157</v>
      </c>
      <c r="AK48" s="6" t="s">
        <v>158</v>
      </c>
      <c r="AL48" s="6" t="s">
        <v>1214</v>
      </c>
      <c r="AM48" s="6" t="s">
        <v>968</v>
      </c>
      <c r="AN48" s="6" t="s">
        <v>530</v>
      </c>
      <c r="AP48" s="6">
        <v>2013</v>
      </c>
      <c r="AQ48" s="6">
        <v>287</v>
      </c>
      <c r="AR48" s="6">
        <v>400</v>
      </c>
      <c r="AS48" s="6">
        <v>71.75</v>
      </c>
      <c r="AW48" s="6" t="s">
        <v>161</v>
      </c>
      <c r="BJ48" s="6" t="s">
        <v>162</v>
      </c>
      <c r="BK48" s="6" t="s">
        <v>189</v>
      </c>
      <c r="BL48" s="6" t="s">
        <v>1215</v>
      </c>
      <c r="BM48" s="6" t="s">
        <v>1077</v>
      </c>
      <c r="BN48" s="6" t="s">
        <v>493</v>
      </c>
      <c r="BP48" s="6">
        <v>2018</v>
      </c>
      <c r="BQ48" s="6">
        <v>3691</v>
      </c>
      <c r="BR48" s="6">
        <v>5000</v>
      </c>
      <c r="BS48" s="6">
        <v>73.819999999999993</v>
      </c>
      <c r="CE48" s="6" t="s">
        <v>167</v>
      </c>
      <c r="CU48" s="8"/>
      <c r="CV48" s="8"/>
      <c r="DB48" s="8"/>
      <c r="DC48" s="8"/>
      <c r="DI48" s="8"/>
      <c r="DJ48" s="8"/>
      <c r="DP48" s="8"/>
      <c r="DQ48" s="8"/>
      <c r="DW48" s="8"/>
      <c r="DX48" s="8"/>
      <c r="ED48" s="8"/>
      <c r="EE48" s="8"/>
      <c r="EH48" s="6" t="s">
        <v>171</v>
      </c>
      <c r="EI48" s="6" t="s">
        <v>1216</v>
      </c>
      <c r="EJ48" s="8">
        <v>43862.229166666701</v>
      </c>
      <c r="EK48" s="8">
        <v>45002</v>
      </c>
      <c r="EL48" s="6">
        <v>756</v>
      </c>
      <c r="EM48" s="6">
        <v>403</v>
      </c>
      <c r="EN48" s="6" t="s">
        <v>173</v>
      </c>
      <c r="EO48" s="6" t="s">
        <v>174</v>
      </c>
      <c r="EP48" s="6" t="s">
        <v>175</v>
      </c>
      <c r="EQ48" s="6" t="s">
        <v>174</v>
      </c>
      <c r="ER48" s="6" t="s">
        <v>176</v>
      </c>
      <c r="ES48" s="6" t="s">
        <v>1217</v>
      </c>
      <c r="ET48" s="6">
        <v>300</v>
      </c>
      <c r="EU48" s="6" t="s">
        <v>1207</v>
      </c>
    </row>
    <row r="49" spans="1:151" ht="13.5" customHeight="1" x14ac:dyDescent="0.2">
      <c r="A49" s="35" t="s">
        <v>17482</v>
      </c>
      <c r="B49" s="6" t="s">
        <v>1218</v>
      </c>
      <c r="C49" s="6">
        <v>756</v>
      </c>
      <c r="D49" s="6">
        <v>48881</v>
      </c>
      <c r="E49" s="6" t="s">
        <v>1229</v>
      </c>
      <c r="F49" s="6" t="str">
        <f t="shared" si="3"/>
        <v>CS20S65024066</v>
      </c>
      <c r="G49" s="6" t="s">
        <v>173</v>
      </c>
      <c r="H49" s="6" t="s">
        <v>402</v>
      </c>
      <c r="J49" s="6" t="s">
        <v>1219</v>
      </c>
      <c r="K49" s="6" t="s">
        <v>144</v>
      </c>
      <c r="L49" s="6" t="s">
        <v>145</v>
      </c>
      <c r="M49" s="6" t="s">
        <v>180</v>
      </c>
      <c r="N49" s="8">
        <v>35684</v>
      </c>
      <c r="O49" s="6" t="s">
        <v>1220</v>
      </c>
      <c r="P49" s="6" t="s">
        <v>1221</v>
      </c>
      <c r="Q49" s="6" t="s">
        <v>149</v>
      </c>
      <c r="S49" s="6" t="s">
        <v>1222</v>
      </c>
      <c r="T49" s="6" t="s">
        <v>1223</v>
      </c>
      <c r="U49" s="6">
        <v>9675911889</v>
      </c>
      <c r="V49" s="6" t="s">
        <v>1223</v>
      </c>
      <c r="W49" s="6" t="s">
        <v>152</v>
      </c>
      <c r="X49" s="6" t="s">
        <v>153</v>
      </c>
      <c r="Y49" s="6" t="s">
        <v>1224</v>
      </c>
      <c r="Z49" s="6" t="s">
        <v>1225</v>
      </c>
      <c r="AA49" s="6" t="s">
        <v>156</v>
      </c>
      <c r="AB49" s="6" t="s">
        <v>627</v>
      </c>
      <c r="AC49" s="6">
        <v>2012</v>
      </c>
      <c r="AD49" s="6">
        <v>501</v>
      </c>
      <c r="AE49" s="6">
        <v>600</v>
      </c>
      <c r="AF49" s="6">
        <v>83.5</v>
      </c>
      <c r="AJ49" s="6" t="s">
        <v>157</v>
      </c>
      <c r="AK49" s="6" t="s">
        <v>158</v>
      </c>
      <c r="AL49" s="6" t="s">
        <v>1224</v>
      </c>
      <c r="AM49" s="6" t="s">
        <v>1225</v>
      </c>
      <c r="AN49" s="6" t="s">
        <v>1226</v>
      </c>
      <c r="AO49" s="6" t="s">
        <v>627</v>
      </c>
      <c r="AP49" s="6">
        <v>2014</v>
      </c>
      <c r="AQ49" s="6">
        <v>400</v>
      </c>
      <c r="AR49" s="6">
        <v>500</v>
      </c>
      <c r="AS49" s="6">
        <v>80</v>
      </c>
      <c r="AW49" s="6" t="s">
        <v>161</v>
      </c>
      <c r="BJ49" s="6" t="s">
        <v>162</v>
      </c>
      <c r="BK49" s="6" t="s">
        <v>261</v>
      </c>
      <c r="BL49" s="6" t="s">
        <v>1227</v>
      </c>
      <c r="BM49" s="6" t="s">
        <v>1228</v>
      </c>
      <c r="BN49" s="6" t="s">
        <v>402</v>
      </c>
      <c r="BO49" s="6" t="s">
        <v>627</v>
      </c>
      <c r="BP49" s="6">
        <v>2019</v>
      </c>
      <c r="BQ49" s="6">
        <v>6390</v>
      </c>
      <c r="BR49" s="6">
        <v>8000</v>
      </c>
      <c r="BS49" s="6">
        <v>79.88</v>
      </c>
      <c r="CE49" s="6" t="s">
        <v>167</v>
      </c>
      <c r="CU49" s="8"/>
      <c r="CV49" s="8"/>
      <c r="DB49" s="8"/>
      <c r="DC49" s="8"/>
      <c r="DI49" s="8"/>
      <c r="DJ49" s="8"/>
      <c r="DP49" s="8"/>
      <c r="DQ49" s="8"/>
      <c r="DW49" s="8"/>
      <c r="DX49" s="8"/>
      <c r="ED49" s="8"/>
      <c r="EE49" s="8"/>
      <c r="EH49" s="6" t="s">
        <v>171</v>
      </c>
      <c r="EI49" s="6" t="s">
        <v>1229</v>
      </c>
      <c r="EJ49" s="8">
        <v>43862.229166666701</v>
      </c>
      <c r="EK49" s="8">
        <v>45002</v>
      </c>
      <c r="EL49" s="6">
        <v>756</v>
      </c>
      <c r="EM49" s="6">
        <v>403</v>
      </c>
      <c r="EN49" s="6" t="s">
        <v>173</v>
      </c>
      <c r="EO49" s="6" t="s">
        <v>174</v>
      </c>
      <c r="EP49" s="6" t="s">
        <v>175</v>
      </c>
      <c r="EQ49" s="6" t="s">
        <v>174</v>
      </c>
      <c r="ER49" s="6" t="s">
        <v>176</v>
      </c>
      <c r="ES49" s="6" t="s">
        <v>1230</v>
      </c>
      <c r="ET49" s="6">
        <v>300</v>
      </c>
      <c r="EU49" s="6" t="s">
        <v>1218</v>
      </c>
    </row>
    <row r="50" spans="1:151" ht="13.5" customHeight="1" x14ac:dyDescent="0.2">
      <c r="A50" s="35" t="s">
        <v>17482</v>
      </c>
      <c r="B50" s="6" t="s">
        <v>1231</v>
      </c>
      <c r="C50" s="6">
        <v>698</v>
      </c>
      <c r="D50" s="6">
        <v>48885</v>
      </c>
      <c r="E50" s="6" t="s">
        <v>1245</v>
      </c>
      <c r="F50" s="6" t="str">
        <f t="shared" si="3"/>
        <v>CS20S64014021</v>
      </c>
      <c r="G50" s="6" t="s">
        <v>173</v>
      </c>
      <c r="H50" s="6" t="s">
        <v>402</v>
      </c>
      <c r="J50" s="6" t="s">
        <v>1232</v>
      </c>
      <c r="K50" s="6" t="s">
        <v>144</v>
      </c>
      <c r="L50" s="6" t="s">
        <v>145</v>
      </c>
      <c r="M50" s="6" t="s">
        <v>180</v>
      </c>
      <c r="N50" s="8">
        <v>35067</v>
      </c>
      <c r="O50" s="6" t="s">
        <v>1233</v>
      </c>
      <c r="P50" s="6" t="s">
        <v>1234</v>
      </c>
      <c r="Q50" s="6" t="s">
        <v>149</v>
      </c>
      <c r="S50" s="6" t="s">
        <v>1235</v>
      </c>
      <c r="T50" s="6" t="s">
        <v>1236</v>
      </c>
      <c r="U50" s="6">
        <v>9631998494</v>
      </c>
      <c r="V50" s="6" t="s">
        <v>1236</v>
      </c>
      <c r="W50" s="6" t="s">
        <v>152</v>
      </c>
      <c r="X50" s="6" t="s">
        <v>153</v>
      </c>
      <c r="Y50" s="6" t="s">
        <v>1237</v>
      </c>
      <c r="Z50" s="6" t="s">
        <v>155</v>
      </c>
      <c r="AA50" s="6" t="s">
        <v>156</v>
      </c>
      <c r="AC50" s="6">
        <v>2011</v>
      </c>
      <c r="AG50" s="6">
        <v>7.2</v>
      </c>
      <c r="AH50" s="6">
        <v>10</v>
      </c>
      <c r="AI50" s="6">
        <v>68.400000000000006</v>
      </c>
      <c r="AJ50" s="6" t="s">
        <v>157</v>
      </c>
      <c r="AK50" s="6" t="s">
        <v>158</v>
      </c>
      <c r="AL50" s="6" t="s">
        <v>1238</v>
      </c>
      <c r="AM50" s="6" t="s">
        <v>155</v>
      </c>
      <c r="AN50" s="6" t="s">
        <v>1226</v>
      </c>
      <c r="AP50" s="6">
        <v>2013</v>
      </c>
      <c r="AQ50" s="6">
        <v>459</v>
      </c>
      <c r="AR50" s="6">
        <v>600</v>
      </c>
      <c r="AS50" s="6">
        <v>76.5</v>
      </c>
      <c r="AW50" s="6" t="s">
        <v>161</v>
      </c>
      <c r="BJ50" s="6" t="s">
        <v>162</v>
      </c>
      <c r="BK50" s="6" t="s">
        <v>261</v>
      </c>
      <c r="BL50" s="6" t="s">
        <v>1239</v>
      </c>
      <c r="BM50" s="6" t="s">
        <v>1240</v>
      </c>
      <c r="BN50" s="6" t="s">
        <v>402</v>
      </c>
      <c r="BP50" s="6">
        <v>2017</v>
      </c>
      <c r="BT50" s="6">
        <v>9.27</v>
      </c>
      <c r="BU50" s="6">
        <v>10</v>
      </c>
      <c r="BV50" s="6">
        <v>92.7</v>
      </c>
      <c r="CE50" s="6" t="s">
        <v>167</v>
      </c>
      <c r="CR50" s="6" t="s">
        <v>192</v>
      </c>
      <c r="CS50" s="6" t="s">
        <v>1241</v>
      </c>
      <c r="CT50" s="6" t="s">
        <v>1242</v>
      </c>
      <c r="CU50" s="8">
        <v>42954</v>
      </c>
      <c r="CV50" s="8">
        <v>43063</v>
      </c>
      <c r="CW50" s="6" t="s">
        <v>1243</v>
      </c>
      <c r="CX50" s="6" t="s">
        <v>1244</v>
      </c>
      <c r="DB50" s="8"/>
      <c r="DC50" s="8"/>
      <c r="DI50" s="8"/>
      <c r="DJ50" s="8"/>
      <c r="DP50" s="8"/>
      <c r="DQ50" s="8"/>
      <c r="DW50" s="8"/>
      <c r="DX50" s="8"/>
      <c r="ED50" s="8"/>
      <c r="EE50" s="8"/>
      <c r="EH50" s="6" t="s">
        <v>171</v>
      </c>
      <c r="EI50" s="6" t="s">
        <v>1245</v>
      </c>
      <c r="EJ50" s="8">
        <v>43862.229166666701</v>
      </c>
      <c r="EK50" s="8">
        <v>45002</v>
      </c>
      <c r="EL50" s="6">
        <v>698</v>
      </c>
      <c r="EM50" s="6">
        <v>770</v>
      </c>
      <c r="EN50" s="6" t="s">
        <v>173</v>
      </c>
      <c r="EO50" s="6" t="s">
        <v>174</v>
      </c>
      <c r="EP50" s="6" t="s">
        <v>175</v>
      </c>
      <c r="EQ50" s="6" t="s">
        <v>174</v>
      </c>
      <c r="ER50" s="6" t="s">
        <v>176</v>
      </c>
      <c r="ES50" s="6" t="s">
        <v>1246</v>
      </c>
      <c r="ET50" s="6">
        <v>300</v>
      </c>
      <c r="EU50" s="6" t="s">
        <v>1231</v>
      </c>
    </row>
    <row r="51" spans="1:151" s="31" customFormat="1" ht="13.5" customHeight="1" x14ac:dyDescent="0.2">
      <c r="A51" s="35" t="s">
        <v>17482</v>
      </c>
      <c r="B51" s="29" t="s">
        <v>1247</v>
      </c>
      <c r="C51" s="29">
        <v>616</v>
      </c>
      <c r="D51" s="29">
        <v>48888</v>
      </c>
      <c r="E51" s="29" t="s">
        <v>1257</v>
      </c>
      <c r="F51" s="30" t="str">
        <f>_xlfn.CONCAT("CS",E51)</f>
        <v>CS20S68031478</v>
      </c>
      <c r="G51" s="29" t="s">
        <v>173</v>
      </c>
      <c r="H51" s="29" t="s">
        <v>263</v>
      </c>
      <c r="J51" s="29" t="s">
        <v>1248</v>
      </c>
      <c r="K51" s="29" t="s">
        <v>144</v>
      </c>
      <c r="L51" s="29" t="s">
        <v>145</v>
      </c>
      <c r="M51" s="29" t="s">
        <v>146</v>
      </c>
      <c r="N51" s="32">
        <v>35714</v>
      </c>
      <c r="O51" s="29" t="s">
        <v>1249</v>
      </c>
      <c r="P51" s="29" t="s">
        <v>1250</v>
      </c>
      <c r="Q51" s="29" t="s">
        <v>149</v>
      </c>
      <c r="S51" s="29" t="s">
        <v>1251</v>
      </c>
      <c r="T51" s="29" t="s">
        <v>1252</v>
      </c>
      <c r="U51" s="29">
        <v>7906397487</v>
      </c>
      <c r="V51" s="29" t="s">
        <v>1252</v>
      </c>
      <c r="W51" s="29" t="s">
        <v>152</v>
      </c>
      <c r="X51" s="29" t="s">
        <v>153</v>
      </c>
      <c r="Y51" s="29" t="s">
        <v>1253</v>
      </c>
      <c r="Z51" s="29" t="s">
        <v>155</v>
      </c>
      <c r="AA51" s="29" t="s">
        <v>156</v>
      </c>
      <c r="AC51" s="29">
        <v>2013</v>
      </c>
      <c r="AG51" s="29">
        <v>7.4</v>
      </c>
      <c r="AH51" s="29">
        <v>10</v>
      </c>
      <c r="AI51" s="29">
        <v>74</v>
      </c>
      <c r="AJ51" s="29" t="s">
        <v>157</v>
      </c>
      <c r="AK51" s="29" t="s">
        <v>158</v>
      </c>
      <c r="AL51" s="29" t="s">
        <v>1253</v>
      </c>
      <c r="AM51" s="29" t="s">
        <v>155</v>
      </c>
      <c r="AN51" s="29" t="s">
        <v>1254</v>
      </c>
      <c r="AP51" s="29">
        <v>2015</v>
      </c>
      <c r="AQ51" s="29">
        <v>438</v>
      </c>
      <c r="AR51" s="29">
        <v>500</v>
      </c>
      <c r="AS51" s="29">
        <v>87.6</v>
      </c>
      <c r="AW51" s="29" t="s">
        <v>161</v>
      </c>
      <c r="BJ51" s="29" t="s">
        <v>162</v>
      </c>
      <c r="BK51" s="29" t="s">
        <v>189</v>
      </c>
      <c r="BL51" s="29" t="s">
        <v>1255</v>
      </c>
      <c r="BM51" s="29" t="s">
        <v>1256</v>
      </c>
      <c r="BN51" s="29" t="s">
        <v>263</v>
      </c>
      <c r="BP51" s="29">
        <v>2020</v>
      </c>
      <c r="BQ51" s="29">
        <v>5044</v>
      </c>
      <c r="BR51" s="29">
        <v>6800</v>
      </c>
      <c r="BS51" s="29">
        <v>74.180000000000007</v>
      </c>
      <c r="CE51" s="29" t="s">
        <v>167</v>
      </c>
      <c r="CU51" s="32"/>
      <c r="CV51" s="32"/>
      <c r="DB51" s="32"/>
      <c r="DC51" s="32"/>
      <c r="DI51" s="32"/>
      <c r="DJ51" s="32"/>
      <c r="DP51" s="32"/>
      <c r="DQ51" s="32"/>
      <c r="DW51" s="32"/>
      <c r="DX51" s="32"/>
      <c r="ED51" s="32"/>
      <c r="EE51" s="32"/>
      <c r="EH51" s="29" t="s">
        <v>171</v>
      </c>
      <c r="EI51" s="29" t="s">
        <v>1257</v>
      </c>
      <c r="EJ51" s="32">
        <v>43862.229166666701</v>
      </c>
      <c r="EK51" s="32">
        <v>45002</v>
      </c>
      <c r="EL51" s="29">
        <v>616</v>
      </c>
      <c r="EM51" s="29">
        <v>1635</v>
      </c>
      <c r="EN51" s="29" t="s">
        <v>173</v>
      </c>
      <c r="EO51" s="29" t="s">
        <v>174</v>
      </c>
      <c r="EP51" s="29" t="s">
        <v>175</v>
      </c>
      <c r="EQ51" s="29" t="s">
        <v>174</v>
      </c>
      <c r="ER51" s="29" t="s">
        <v>176</v>
      </c>
      <c r="ES51" s="29" t="s">
        <v>1258</v>
      </c>
      <c r="ET51" s="29">
        <v>300</v>
      </c>
      <c r="EU51" s="29" t="s">
        <v>1247</v>
      </c>
    </row>
    <row r="52" spans="1:151" ht="13.5" customHeight="1" x14ac:dyDescent="0.2">
      <c r="A52" s="35" t="s">
        <v>17482</v>
      </c>
      <c r="B52" s="6" t="s">
        <v>1259</v>
      </c>
      <c r="C52" s="6">
        <v>616</v>
      </c>
      <c r="D52" s="6">
        <v>48899</v>
      </c>
      <c r="E52" s="6" t="s">
        <v>1270</v>
      </c>
      <c r="F52" s="6" t="str">
        <f t="shared" ref="F52:F77" si="4">E52</f>
        <v>CS20S64030319</v>
      </c>
      <c r="G52" s="6" t="s">
        <v>173</v>
      </c>
      <c r="H52" s="6" t="s">
        <v>1269</v>
      </c>
      <c r="J52" s="6" t="s">
        <v>1260</v>
      </c>
      <c r="K52" s="6" t="s">
        <v>144</v>
      </c>
      <c r="L52" s="6" t="s">
        <v>145</v>
      </c>
      <c r="M52" s="6" t="s">
        <v>180</v>
      </c>
      <c r="N52" s="8">
        <v>35654</v>
      </c>
      <c r="O52" s="6" t="s">
        <v>1261</v>
      </c>
      <c r="P52" s="6" t="s">
        <v>1262</v>
      </c>
      <c r="Q52" s="6" t="s">
        <v>149</v>
      </c>
      <c r="S52" s="6" t="s">
        <v>1263</v>
      </c>
      <c r="T52" s="6" t="s">
        <v>1264</v>
      </c>
      <c r="U52" s="6">
        <v>8637817511</v>
      </c>
      <c r="V52" s="6" t="s">
        <v>1264</v>
      </c>
      <c r="W52" s="6" t="s">
        <v>152</v>
      </c>
      <c r="X52" s="6" t="s">
        <v>153</v>
      </c>
      <c r="Y52" s="6" t="s">
        <v>1265</v>
      </c>
      <c r="Z52" s="6" t="s">
        <v>1266</v>
      </c>
      <c r="AA52" s="6" t="s">
        <v>156</v>
      </c>
      <c r="AC52" s="6">
        <v>2014</v>
      </c>
      <c r="AG52" s="6">
        <v>9.6</v>
      </c>
      <c r="AH52" s="6">
        <v>10</v>
      </c>
      <c r="AI52" s="6">
        <v>96</v>
      </c>
      <c r="AJ52" s="6" t="s">
        <v>157</v>
      </c>
      <c r="AK52" s="6" t="s">
        <v>158</v>
      </c>
      <c r="AL52" s="6" t="s">
        <v>1265</v>
      </c>
      <c r="AM52" s="6" t="s">
        <v>1266</v>
      </c>
      <c r="AN52" s="6" t="s">
        <v>1267</v>
      </c>
      <c r="AP52" s="6">
        <v>2016</v>
      </c>
      <c r="AQ52" s="6">
        <v>87.4</v>
      </c>
      <c r="AR52" s="6">
        <v>100</v>
      </c>
      <c r="AS52" s="6">
        <v>87.4</v>
      </c>
      <c r="AW52" s="6" t="s">
        <v>161</v>
      </c>
      <c r="BJ52" s="6" t="s">
        <v>162</v>
      </c>
      <c r="BK52" s="6" t="s">
        <v>261</v>
      </c>
      <c r="BL52" s="6" t="s">
        <v>1268</v>
      </c>
      <c r="BM52" s="6" t="s">
        <v>1269</v>
      </c>
      <c r="BN52" s="6" t="s">
        <v>1269</v>
      </c>
      <c r="BP52" s="6">
        <v>2020</v>
      </c>
      <c r="BQ52" s="6">
        <v>77.73</v>
      </c>
      <c r="BR52" s="6">
        <v>100</v>
      </c>
      <c r="BS52" s="6">
        <v>77.73</v>
      </c>
      <c r="CE52" s="6" t="s">
        <v>167</v>
      </c>
      <c r="CU52" s="8"/>
      <c r="CV52" s="8"/>
      <c r="DB52" s="8"/>
      <c r="DC52" s="8"/>
      <c r="DI52" s="8"/>
      <c r="DJ52" s="8"/>
      <c r="DP52" s="8"/>
      <c r="DQ52" s="8"/>
      <c r="DW52" s="8"/>
      <c r="DX52" s="8"/>
      <c r="ED52" s="8"/>
      <c r="EE52" s="8"/>
      <c r="EH52" s="6" t="s">
        <v>171</v>
      </c>
      <c r="EI52" s="6" t="s">
        <v>1270</v>
      </c>
      <c r="EJ52" s="8">
        <v>43862.229166666701</v>
      </c>
      <c r="EK52" s="8">
        <v>45002</v>
      </c>
      <c r="EL52" s="6">
        <v>616</v>
      </c>
      <c r="EM52" s="6">
        <v>1635</v>
      </c>
      <c r="EN52" s="6" t="s">
        <v>173</v>
      </c>
      <c r="EO52" s="6" t="s">
        <v>174</v>
      </c>
      <c r="EP52" s="6" t="s">
        <v>175</v>
      </c>
      <c r="EQ52" s="6" t="s">
        <v>174</v>
      </c>
      <c r="ER52" s="6" t="s">
        <v>176</v>
      </c>
      <c r="ES52" s="6" t="s">
        <v>1271</v>
      </c>
      <c r="ET52" s="6">
        <v>300</v>
      </c>
      <c r="EU52" s="6" t="s">
        <v>1259</v>
      </c>
    </row>
    <row r="53" spans="1:151" ht="13.5" customHeight="1" x14ac:dyDescent="0.2">
      <c r="A53" s="35" t="s">
        <v>17482</v>
      </c>
      <c r="B53" s="6" t="s">
        <v>1272</v>
      </c>
      <c r="C53" s="6">
        <v>741</v>
      </c>
      <c r="D53" s="6">
        <v>48901</v>
      </c>
      <c r="E53" s="6" t="s">
        <v>1281</v>
      </c>
      <c r="F53" s="6" t="str">
        <f t="shared" si="4"/>
        <v>CS20S63019480</v>
      </c>
      <c r="G53" s="6" t="s">
        <v>173</v>
      </c>
      <c r="H53" s="6" t="s">
        <v>493</v>
      </c>
      <c r="J53" s="6" t="s">
        <v>1273</v>
      </c>
      <c r="K53" s="6" t="s">
        <v>144</v>
      </c>
      <c r="L53" s="6" t="s">
        <v>145</v>
      </c>
      <c r="M53" s="6" t="s">
        <v>180</v>
      </c>
      <c r="N53" s="8">
        <v>36102</v>
      </c>
      <c r="O53" s="6" t="s">
        <v>1274</v>
      </c>
      <c r="P53" s="6" t="s">
        <v>1275</v>
      </c>
      <c r="Q53" s="6" t="s">
        <v>149</v>
      </c>
      <c r="S53" s="6" t="s">
        <v>1276</v>
      </c>
      <c r="T53" s="6" t="s">
        <v>1277</v>
      </c>
      <c r="U53" s="6">
        <v>9461187935</v>
      </c>
      <c r="V53" s="6" t="s">
        <v>1277</v>
      </c>
      <c r="W53" s="6" t="s">
        <v>152</v>
      </c>
      <c r="X53" s="6" t="s">
        <v>153</v>
      </c>
      <c r="Y53" s="6" t="s">
        <v>1278</v>
      </c>
      <c r="Z53" s="6" t="s">
        <v>155</v>
      </c>
      <c r="AA53" s="6" t="s">
        <v>156</v>
      </c>
      <c r="AC53" s="6">
        <v>2014</v>
      </c>
      <c r="AG53" s="6">
        <v>8.8000000000000007</v>
      </c>
      <c r="AH53" s="6">
        <v>10</v>
      </c>
      <c r="AI53" s="6">
        <v>88</v>
      </c>
      <c r="AJ53" s="6" t="s">
        <v>157</v>
      </c>
      <c r="AK53" s="6" t="s">
        <v>158</v>
      </c>
      <c r="AL53" s="6" t="s">
        <v>1278</v>
      </c>
      <c r="AM53" s="6" t="s">
        <v>155</v>
      </c>
      <c r="AN53" s="6" t="s">
        <v>530</v>
      </c>
      <c r="AP53" s="6">
        <v>2016</v>
      </c>
      <c r="AQ53" s="6">
        <v>392</v>
      </c>
      <c r="AR53" s="6">
        <v>500</v>
      </c>
      <c r="AS53" s="6">
        <v>78.400000000000006</v>
      </c>
      <c r="AW53" s="6" t="s">
        <v>161</v>
      </c>
      <c r="BJ53" s="6" t="s">
        <v>162</v>
      </c>
      <c r="BK53" s="6" t="s">
        <v>261</v>
      </c>
      <c r="BL53" s="6" t="s">
        <v>1279</v>
      </c>
      <c r="BM53" s="6" t="s">
        <v>1280</v>
      </c>
      <c r="BN53" s="6" t="s">
        <v>493</v>
      </c>
      <c r="BP53" s="6">
        <v>2020</v>
      </c>
      <c r="BT53" s="6">
        <v>8.31</v>
      </c>
      <c r="BU53" s="6">
        <v>10</v>
      </c>
      <c r="BV53" s="6">
        <v>83.1</v>
      </c>
      <c r="CE53" s="6" t="s">
        <v>167</v>
      </c>
      <c r="CU53" s="8"/>
      <c r="CV53" s="8"/>
      <c r="DB53" s="8"/>
      <c r="DC53" s="8"/>
      <c r="DI53" s="8"/>
      <c r="DJ53" s="8"/>
      <c r="DP53" s="8"/>
      <c r="DQ53" s="8"/>
      <c r="DW53" s="8"/>
      <c r="DX53" s="8"/>
      <c r="ED53" s="8"/>
      <c r="EE53" s="8"/>
      <c r="EH53" s="6" t="s">
        <v>171</v>
      </c>
      <c r="EI53" s="6" t="s">
        <v>1281</v>
      </c>
      <c r="EJ53" s="8">
        <v>43862.229166666701</v>
      </c>
      <c r="EK53" s="8">
        <v>45002</v>
      </c>
      <c r="EL53" s="6">
        <v>741</v>
      </c>
      <c r="EM53" s="6">
        <v>481</v>
      </c>
      <c r="EN53" s="6" t="s">
        <v>173</v>
      </c>
      <c r="EO53" s="6" t="s">
        <v>174</v>
      </c>
      <c r="EP53" s="6" t="s">
        <v>175</v>
      </c>
      <c r="EQ53" s="6" t="s">
        <v>174</v>
      </c>
      <c r="ER53" s="6" t="s">
        <v>176</v>
      </c>
      <c r="ES53" s="6" t="s">
        <v>1282</v>
      </c>
      <c r="ET53" s="6">
        <v>300</v>
      </c>
      <c r="EU53" s="6" t="s">
        <v>1272</v>
      </c>
    </row>
    <row r="54" spans="1:151" ht="13.5" customHeight="1" x14ac:dyDescent="0.2">
      <c r="A54" s="35" t="s">
        <v>17482</v>
      </c>
      <c r="B54" s="6" t="s">
        <v>1283</v>
      </c>
      <c r="C54" s="6">
        <v>364</v>
      </c>
      <c r="D54" s="6">
        <v>48907</v>
      </c>
      <c r="E54" s="6" t="s">
        <v>1293</v>
      </c>
      <c r="F54" s="6" t="str">
        <f t="shared" si="4"/>
        <v>CS20S68032059</v>
      </c>
      <c r="G54" s="6" t="s">
        <v>173</v>
      </c>
      <c r="H54" s="6" t="s">
        <v>460</v>
      </c>
      <c r="J54" s="6" t="s">
        <v>1284</v>
      </c>
      <c r="K54" s="6" t="s">
        <v>144</v>
      </c>
      <c r="L54" s="6" t="s">
        <v>145</v>
      </c>
      <c r="M54" s="6" t="s">
        <v>235</v>
      </c>
      <c r="N54" s="8">
        <v>36037</v>
      </c>
      <c r="O54" s="6" t="s">
        <v>1285</v>
      </c>
      <c r="P54" s="6" t="s">
        <v>1286</v>
      </c>
      <c r="Q54" s="6" t="s">
        <v>149</v>
      </c>
      <c r="S54" s="6" t="s">
        <v>1287</v>
      </c>
      <c r="T54" s="6" t="s">
        <v>1288</v>
      </c>
      <c r="U54" s="6">
        <v>7982508624</v>
      </c>
      <c r="V54" s="6" t="s">
        <v>1288</v>
      </c>
      <c r="W54" s="6" t="s">
        <v>152</v>
      </c>
      <c r="X54" s="6" t="s">
        <v>153</v>
      </c>
      <c r="Y54" s="6" t="s">
        <v>1289</v>
      </c>
      <c r="Z54" s="6" t="s">
        <v>155</v>
      </c>
      <c r="AA54" s="6" t="s">
        <v>156</v>
      </c>
      <c r="AC54" s="6">
        <v>2014</v>
      </c>
      <c r="AG54" s="6">
        <v>10</v>
      </c>
      <c r="AH54" s="6">
        <v>10</v>
      </c>
      <c r="AI54" s="6">
        <v>100</v>
      </c>
      <c r="AJ54" s="6" t="s">
        <v>157</v>
      </c>
      <c r="AK54" s="6" t="s">
        <v>158</v>
      </c>
      <c r="AL54" s="6" t="s">
        <v>1289</v>
      </c>
      <c r="AM54" s="6" t="s">
        <v>155</v>
      </c>
      <c r="AN54" s="6" t="s">
        <v>1290</v>
      </c>
      <c r="AP54" s="6">
        <v>2016</v>
      </c>
      <c r="AQ54" s="6">
        <v>91.4</v>
      </c>
      <c r="AR54" s="6">
        <v>100</v>
      </c>
      <c r="AS54" s="6">
        <v>91.4</v>
      </c>
      <c r="AW54" s="6" t="s">
        <v>161</v>
      </c>
      <c r="BJ54" s="6" t="s">
        <v>162</v>
      </c>
      <c r="BK54" s="6" t="s">
        <v>261</v>
      </c>
      <c r="BL54" s="6" t="s">
        <v>1291</v>
      </c>
      <c r="BM54" s="6" t="s">
        <v>1292</v>
      </c>
      <c r="BN54" s="6" t="s">
        <v>460</v>
      </c>
      <c r="BP54" s="6">
        <v>2020</v>
      </c>
      <c r="BT54" s="6">
        <v>6.95</v>
      </c>
      <c r="BU54" s="6">
        <v>10</v>
      </c>
      <c r="BV54" s="6">
        <v>69.5</v>
      </c>
      <c r="CE54" s="6" t="s">
        <v>167</v>
      </c>
      <c r="CU54" s="8"/>
      <c r="CV54" s="8"/>
      <c r="DB54" s="8"/>
      <c r="DC54" s="8"/>
      <c r="DI54" s="8"/>
      <c r="DJ54" s="8"/>
      <c r="DP54" s="8"/>
      <c r="DQ54" s="8"/>
      <c r="DW54" s="8"/>
      <c r="DX54" s="8"/>
      <c r="ED54" s="8"/>
      <c r="EE54" s="8"/>
      <c r="EH54" s="6" t="s">
        <v>171</v>
      </c>
      <c r="EI54" s="6" t="s">
        <v>1293</v>
      </c>
      <c r="EJ54" s="8">
        <v>43862.229166666701</v>
      </c>
      <c r="EK54" s="8">
        <v>45005</v>
      </c>
      <c r="EL54" s="6">
        <v>364</v>
      </c>
      <c r="EM54" s="6">
        <v>12320</v>
      </c>
      <c r="EN54" s="6" t="s">
        <v>173</v>
      </c>
      <c r="EO54" s="6" t="s">
        <v>174</v>
      </c>
      <c r="EP54" s="6" t="s">
        <v>175</v>
      </c>
      <c r="EQ54" s="6" t="s">
        <v>174</v>
      </c>
      <c r="ER54" s="6" t="s">
        <v>176</v>
      </c>
      <c r="ES54" s="6" t="s">
        <v>1294</v>
      </c>
      <c r="ET54" s="6">
        <v>150</v>
      </c>
      <c r="EU54" s="6" t="s">
        <v>1283</v>
      </c>
    </row>
    <row r="55" spans="1:151" ht="13.5" customHeight="1" x14ac:dyDescent="0.2">
      <c r="A55" s="35" t="s">
        <v>17482</v>
      </c>
      <c r="B55" s="6" t="s">
        <v>1295</v>
      </c>
      <c r="C55" s="6">
        <v>597</v>
      </c>
      <c r="D55" s="6">
        <v>48910</v>
      </c>
      <c r="E55" s="6" t="s">
        <v>1310</v>
      </c>
      <c r="F55" s="6" t="str">
        <f t="shared" si="4"/>
        <v>CS20S64031290</v>
      </c>
      <c r="G55" s="6" t="s">
        <v>173</v>
      </c>
      <c r="H55" s="6" t="s">
        <v>402</v>
      </c>
      <c r="J55" s="6" t="s">
        <v>1296</v>
      </c>
      <c r="K55" s="6" t="s">
        <v>144</v>
      </c>
      <c r="L55" s="6" t="s">
        <v>145</v>
      </c>
      <c r="M55" s="6" t="s">
        <v>180</v>
      </c>
      <c r="N55" s="8">
        <v>35708</v>
      </c>
      <c r="O55" s="6" t="s">
        <v>1297</v>
      </c>
      <c r="P55" s="6" t="s">
        <v>1298</v>
      </c>
      <c r="Q55" s="6" t="s">
        <v>149</v>
      </c>
      <c r="S55" s="6" t="s">
        <v>1299</v>
      </c>
      <c r="T55" s="6" t="s">
        <v>1300</v>
      </c>
      <c r="U55" s="6">
        <v>9609665308</v>
      </c>
      <c r="V55" s="6" t="s">
        <v>1300</v>
      </c>
      <c r="W55" s="6" t="s">
        <v>152</v>
      </c>
      <c r="X55" s="6" t="s">
        <v>153</v>
      </c>
      <c r="Y55" s="6" t="s">
        <v>1301</v>
      </c>
      <c r="Z55" s="6" t="s">
        <v>300</v>
      </c>
      <c r="AA55" s="6" t="s">
        <v>156</v>
      </c>
      <c r="AB55" s="6">
        <v>1</v>
      </c>
      <c r="AC55" s="6">
        <v>2014</v>
      </c>
      <c r="AD55" s="6">
        <v>523</v>
      </c>
      <c r="AE55" s="6">
        <v>600</v>
      </c>
      <c r="AF55" s="6">
        <v>87.17</v>
      </c>
      <c r="AJ55" s="6" t="s">
        <v>157</v>
      </c>
      <c r="AK55" s="6" t="s">
        <v>158</v>
      </c>
      <c r="AL55" s="6" t="s">
        <v>1301</v>
      </c>
      <c r="AM55" s="6" t="s">
        <v>721</v>
      </c>
      <c r="AN55" s="6" t="s">
        <v>456</v>
      </c>
      <c r="AO55" s="6">
        <v>1</v>
      </c>
      <c r="AP55" s="6">
        <v>2016</v>
      </c>
      <c r="AQ55" s="6">
        <v>430</v>
      </c>
      <c r="AR55" s="6">
        <v>500</v>
      </c>
      <c r="AS55" s="6">
        <v>86</v>
      </c>
      <c r="AW55" s="6" t="s">
        <v>161</v>
      </c>
      <c r="BJ55" s="6" t="s">
        <v>162</v>
      </c>
      <c r="BK55" s="6" t="s">
        <v>261</v>
      </c>
      <c r="BL55" s="6" t="s">
        <v>1302</v>
      </c>
      <c r="BM55" s="6" t="s">
        <v>630</v>
      </c>
      <c r="BN55" s="6" t="s">
        <v>402</v>
      </c>
      <c r="BO55" s="6">
        <v>1</v>
      </c>
      <c r="BP55" s="6">
        <v>2020</v>
      </c>
      <c r="BT55" s="6">
        <v>8.5</v>
      </c>
      <c r="BU55" s="6">
        <v>10</v>
      </c>
      <c r="BV55" s="6">
        <v>85</v>
      </c>
      <c r="CE55" s="6" t="s">
        <v>167</v>
      </c>
      <c r="CR55" s="6" t="s">
        <v>494</v>
      </c>
      <c r="CS55" s="6" t="s">
        <v>1303</v>
      </c>
      <c r="CT55" s="6" t="s">
        <v>1304</v>
      </c>
      <c r="CU55" s="8">
        <v>43635</v>
      </c>
      <c r="CV55" s="8">
        <v>43685</v>
      </c>
      <c r="CW55" s="6" t="s">
        <v>1305</v>
      </c>
      <c r="CX55" s="6" t="s">
        <v>1306</v>
      </c>
      <c r="CY55" s="6" t="s">
        <v>494</v>
      </c>
      <c r="CZ55" s="6" t="s">
        <v>1307</v>
      </c>
      <c r="DA55" s="6" t="s">
        <v>1304</v>
      </c>
      <c r="DB55" s="8">
        <v>43263</v>
      </c>
      <c r="DC55" s="8">
        <v>43301</v>
      </c>
      <c r="DD55" s="6" t="s">
        <v>1308</v>
      </c>
      <c r="DE55" s="6" t="s">
        <v>1309</v>
      </c>
      <c r="DI55" s="8"/>
      <c r="DJ55" s="8"/>
      <c r="DP55" s="8"/>
      <c r="DQ55" s="8"/>
      <c r="DW55" s="8"/>
      <c r="DX55" s="8"/>
      <c r="ED55" s="8"/>
      <c r="EE55" s="8"/>
      <c r="EH55" s="6" t="s">
        <v>171</v>
      </c>
      <c r="EI55" s="6" t="s">
        <v>1310</v>
      </c>
      <c r="EJ55" s="8">
        <v>43862.229166666701</v>
      </c>
      <c r="EK55" s="8">
        <v>45002</v>
      </c>
      <c r="EL55" s="6">
        <v>597</v>
      </c>
      <c r="EM55" s="6">
        <v>1907</v>
      </c>
      <c r="EN55" s="6" t="s">
        <v>173</v>
      </c>
      <c r="EO55" s="6" t="s">
        <v>174</v>
      </c>
      <c r="EP55" s="6" t="s">
        <v>175</v>
      </c>
      <c r="EQ55" s="6" t="s">
        <v>174</v>
      </c>
      <c r="ER55" s="6" t="s">
        <v>176</v>
      </c>
      <c r="ES55" s="6" t="s">
        <v>1311</v>
      </c>
      <c r="ET55" s="6">
        <v>300</v>
      </c>
      <c r="EU55" s="6" t="s">
        <v>1295</v>
      </c>
    </row>
    <row r="56" spans="1:151" ht="13.5" customHeight="1" x14ac:dyDescent="0.2">
      <c r="A56" s="35" t="s">
        <v>17482</v>
      </c>
      <c r="B56" s="6" t="s">
        <v>1312</v>
      </c>
      <c r="C56" s="6">
        <v>636</v>
      </c>
      <c r="D56" s="6">
        <v>48913</v>
      </c>
      <c r="E56" s="6" t="s">
        <v>1323</v>
      </c>
      <c r="F56" s="6" t="str">
        <f t="shared" si="4"/>
        <v>CS20S66049197</v>
      </c>
      <c r="G56" s="6" t="s">
        <v>173</v>
      </c>
      <c r="H56" s="6" t="s">
        <v>402</v>
      </c>
      <c r="J56" s="6" t="s">
        <v>1313</v>
      </c>
      <c r="K56" s="6" t="s">
        <v>144</v>
      </c>
      <c r="L56" s="6" t="s">
        <v>145</v>
      </c>
      <c r="M56" s="6" t="s">
        <v>180</v>
      </c>
      <c r="N56" s="8">
        <v>35612</v>
      </c>
      <c r="O56" s="6" t="s">
        <v>1314</v>
      </c>
      <c r="P56" s="6" t="s">
        <v>1315</v>
      </c>
      <c r="Q56" s="6" t="s">
        <v>149</v>
      </c>
      <c r="S56" s="6" t="s">
        <v>1316</v>
      </c>
      <c r="T56" s="6" t="s">
        <v>1317</v>
      </c>
      <c r="U56" s="6">
        <v>9064293882</v>
      </c>
      <c r="V56" s="6" t="s">
        <v>1317</v>
      </c>
      <c r="W56" s="6" t="s">
        <v>152</v>
      </c>
      <c r="X56" s="6" t="s">
        <v>153</v>
      </c>
      <c r="Y56" s="6" t="s">
        <v>1318</v>
      </c>
      <c r="Z56" s="6" t="s">
        <v>1319</v>
      </c>
      <c r="AA56" s="6" t="s">
        <v>156</v>
      </c>
      <c r="AC56" s="6">
        <v>2013</v>
      </c>
      <c r="AD56" s="6">
        <v>521</v>
      </c>
      <c r="AE56" s="6">
        <v>600</v>
      </c>
      <c r="AF56" s="6">
        <v>86.83</v>
      </c>
      <c r="AJ56" s="6" t="s">
        <v>157</v>
      </c>
      <c r="AK56" s="6" t="s">
        <v>158</v>
      </c>
      <c r="AL56" s="6" t="s">
        <v>1320</v>
      </c>
      <c r="AM56" s="6" t="s">
        <v>1319</v>
      </c>
      <c r="AN56" s="6" t="s">
        <v>456</v>
      </c>
      <c r="AP56" s="6">
        <v>2015</v>
      </c>
      <c r="AQ56" s="6">
        <v>522</v>
      </c>
      <c r="AR56" s="6">
        <v>600</v>
      </c>
      <c r="AS56" s="6">
        <v>87</v>
      </c>
      <c r="AW56" s="6" t="s">
        <v>161</v>
      </c>
      <c r="BJ56" s="6" t="s">
        <v>162</v>
      </c>
      <c r="BK56" s="6" t="s">
        <v>261</v>
      </c>
      <c r="BL56" s="6" t="s">
        <v>1321</v>
      </c>
      <c r="BM56" s="6" t="s">
        <v>1322</v>
      </c>
      <c r="BN56" s="6" t="s">
        <v>402</v>
      </c>
      <c r="BP56" s="6">
        <v>2020</v>
      </c>
      <c r="BT56" s="6">
        <v>35.25</v>
      </c>
      <c r="BU56" s="6">
        <v>40</v>
      </c>
      <c r="BV56" s="6">
        <v>88.13</v>
      </c>
      <c r="CE56" s="6" t="s">
        <v>167</v>
      </c>
      <c r="CU56" s="8"/>
      <c r="CV56" s="8"/>
      <c r="DB56" s="8"/>
      <c r="DC56" s="8"/>
      <c r="DI56" s="8"/>
      <c r="DJ56" s="8"/>
      <c r="DP56" s="8"/>
      <c r="DQ56" s="8"/>
      <c r="DW56" s="8"/>
      <c r="DX56" s="8"/>
      <c r="ED56" s="8"/>
      <c r="EE56" s="8"/>
      <c r="EH56" s="6" t="s">
        <v>171</v>
      </c>
      <c r="EI56" s="6" t="s">
        <v>1323</v>
      </c>
      <c r="EJ56" s="8">
        <v>43862.229166666701</v>
      </c>
      <c r="EK56" s="8">
        <v>45002</v>
      </c>
      <c r="EL56" s="6">
        <v>636</v>
      </c>
      <c r="EM56" s="6">
        <v>1388</v>
      </c>
      <c r="EN56" s="6" t="s">
        <v>173</v>
      </c>
      <c r="EO56" s="6" t="s">
        <v>174</v>
      </c>
      <c r="EP56" s="6" t="s">
        <v>175</v>
      </c>
      <c r="EQ56" s="6" t="s">
        <v>174</v>
      </c>
      <c r="ER56" s="6" t="s">
        <v>176</v>
      </c>
      <c r="ES56" s="6" t="s">
        <v>1324</v>
      </c>
      <c r="ET56" s="6">
        <v>300</v>
      </c>
      <c r="EU56" s="6" t="s">
        <v>1312</v>
      </c>
    </row>
    <row r="57" spans="1:151" ht="13.5" customHeight="1" x14ac:dyDescent="0.2">
      <c r="A57" s="35" t="s">
        <v>17482</v>
      </c>
      <c r="B57" s="6" t="s">
        <v>1325</v>
      </c>
      <c r="C57" s="6">
        <v>356</v>
      </c>
      <c r="D57" s="6">
        <v>48923</v>
      </c>
      <c r="E57" s="6" t="s">
        <v>1338</v>
      </c>
      <c r="F57" s="6" t="str">
        <f t="shared" si="4"/>
        <v>CS20S65020053</v>
      </c>
      <c r="G57" s="6" t="s">
        <v>173</v>
      </c>
      <c r="H57" s="6" t="s">
        <v>1337</v>
      </c>
      <c r="J57" s="6" t="s">
        <v>1326</v>
      </c>
      <c r="K57" s="6" t="s">
        <v>144</v>
      </c>
      <c r="L57" s="6" t="s">
        <v>145</v>
      </c>
      <c r="M57" s="6" t="s">
        <v>235</v>
      </c>
      <c r="N57" s="8">
        <v>35810</v>
      </c>
      <c r="O57" s="6" t="s">
        <v>1327</v>
      </c>
      <c r="P57" s="6" t="s">
        <v>1328</v>
      </c>
      <c r="Q57" s="6" t="s">
        <v>149</v>
      </c>
      <c r="S57" s="6" t="s">
        <v>1329</v>
      </c>
      <c r="T57" s="6" t="s">
        <v>1330</v>
      </c>
      <c r="U57" s="6">
        <v>6387418141</v>
      </c>
      <c r="V57" s="6" t="s">
        <v>1330</v>
      </c>
      <c r="W57" s="6" t="s">
        <v>152</v>
      </c>
      <c r="X57" s="6" t="s">
        <v>153</v>
      </c>
      <c r="Y57" s="6" t="s">
        <v>1331</v>
      </c>
      <c r="Z57" s="6" t="s">
        <v>1332</v>
      </c>
      <c r="AA57" s="6" t="s">
        <v>156</v>
      </c>
      <c r="AC57" s="6">
        <v>2012</v>
      </c>
      <c r="AD57" s="6">
        <v>410</v>
      </c>
      <c r="AE57" s="6">
        <v>600</v>
      </c>
      <c r="AF57" s="6">
        <v>68.33</v>
      </c>
      <c r="AJ57" s="6" t="s">
        <v>157</v>
      </c>
      <c r="AK57" s="6" t="s">
        <v>158</v>
      </c>
      <c r="AL57" s="6" t="s">
        <v>1333</v>
      </c>
      <c r="AM57" s="6" t="s">
        <v>1332</v>
      </c>
      <c r="AN57" s="6" t="s">
        <v>1334</v>
      </c>
      <c r="AP57" s="6">
        <v>2014</v>
      </c>
      <c r="AQ57" s="6">
        <v>351</v>
      </c>
      <c r="AR57" s="6">
        <v>500</v>
      </c>
      <c r="AS57" s="6">
        <v>70.2</v>
      </c>
      <c r="AW57" s="6" t="s">
        <v>161</v>
      </c>
      <c r="BJ57" s="6" t="s">
        <v>162</v>
      </c>
      <c r="BK57" s="6" t="s">
        <v>561</v>
      </c>
      <c r="BL57" s="6" t="s">
        <v>1335</v>
      </c>
      <c r="BM57" s="6" t="s">
        <v>1336</v>
      </c>
      <c r="BN57" s="6" t="s">
        <v>1337</v>
      </c>
      <c r="BP57" s="6">
        <v>2019</v>
      </c>
      <c r="BQ57" s="6">
        <v>2995</v>
      </c>
      <c r="BR57" s="6">
        <v>5000</v>
      </c>
      <c r="BS57" s="6">
        <v>59.9</v>
      </c>
      <c r="CE57" s="6" t="s">
        <v>167</v>
      </c>
      <c r="CU57" s="8"/>
      <c r="CV57" s="8"/>
      <c r="DB57" s="8"/>
      <c r="DC57" s="8"/>
      <c r="DI57" s="8"/>
      <c r="DJ57" s="8"/>
      <c r="DP57" s="8"/>
      <c r="DQ57" s="8"/>
      <c r="DW57" s="8"/>
      <c r="DX57" s="8"/>
      <c r="ED57" s="8"/>
      <c r="EE57" s="8"/>
      <c r="EH57" s="6" t="s">
        <v>171</v>
      </c>
      <c r="EI57" s="6" t="s">
        <v>1338</v>
      </c>
      <c r="EJ57" s="8">
        <v>43862.229166666701</v>
      </c>
      <c r="EK57" s="8">
        <v>45002</v>
      </c>
      <c r="EL57" s="6">
        <v>356</v>
      </c>
      <c r="EM57" s="6">
        <v>13063</v>
      </c>
      <c r="EN57" s="6" t="s">
        <v>173</v>
      </c>
      <c r="EO57" s="6" t="s">
        <v>174</v>
      </c>
      <c r="EP57" s="6" t="s">
        <v>175</v>
      </c>
      <c r="EQ57" s="6" t="s">
        <v>174</v>
      </c>
      <c r="ER57" s="6" t="s">
        <v>176</v>
      </c>
      <c r="ES57" s="6">
        <v>8221140074</v>
      </c>
      <c r="ET57" s="6">
        <v>150</v>
      </c>
      <c r="EU57" s="6" t="s">
        <v>1325</v>
      </c>
    </row>
    <row r="58" spans="1:151" ht="13.5" customHeight="1" x14ac:dyDescent="0.2">
      <c r="A58" s="35" t="s">
        <v>17482</v>
      </c>
      <c r="B58" s="6" t="s">
        <v>1339</v>
      </c>
      <c r="C58" s="6">
        <v>694</v>
      </c>
      <c r="D58" s="6">
        <v>48933</v>
      </c>
      <c r="E58" s="6" t="s">
        <v>1356</v>
      </c>
      <c r="F58" s="6" t="str">
        <f t="shared" si="4"/>
        <v>CS20S61208045</v>
      </c>
      <c r="G58" s="6" t="s">
        <v>173</v>
      </c>
      <c r="H58" s="6" t="s">
        <v>844</v>
      </c>
      <c r="J58" s="6" t="s">
        <v>1340</v>
      </c>
      <c r="K58" s="6" t="s">
        <v>144</v>
      </c>
      <c r="L58" s="6" t="s">
        <v>1341</v>
      </c>
      <c r="M58" s="6" t="s">
        <v>180</v>
      </c>
      <c r="N58" s="8">
        <v>31843</v>
      </c>
      <c r="O58" s="6" t="s">
        <v>1342</v>
      </c>
      <c r="P58" s="6" t="s">
        <v>1343</v>
      </c>
      <c r="Q58" s="6" t="s">
        <v>149</v>
      </c>
      <c r="S58" s="6" t="s">
        <v>1344</v>
      </c>
      <c r="T58" s="6" t="s">
        <v>1345</v>
      </c>
      <c r="U58" s="6">
        <v>9019133709</v>
      </c>
      <c r="V58" s="6" t="s">
        <v>1345</v>
      </c>
      <c r="W58" s="6" t="s">
        <v>152</v>
      </c>
      <c r="X58" s="6" t="s">
        <v>153</v>
      </c>
      <c r="Y58" s="6" t="s">
        <v>1346</v>
      </c>
      <c r="Z58" s="6" t="s">
        <v>1347</v>
      </c>
      <c r="AA58" s="6" t="s">
        <v>156</v>
      </c>
      <c r="AC58" s="6">
        <v>2002</v>
      </c>
      <c r="AD58" s="6">
        <v>559</v>
      </c>
      <c r="AE58" s="6">
        <v>600</v>
      </c>
      <c r="AF58" s="6">
        <v>93.17</v>
      </c>
      <c r="AJ58" s="6" t="s">
        <v>157</v>
      </c>
      <c r="AK58" s="6" t="s">
        <v>158</v>
      </c>
      <c r="AL58" s="6" t="s">
        <v>1348</v>
      </c>
      <c r="AM58" s="6" t="s">
        <v>1349</v>
      </c>
      <c r="AN58" s="6" t="s">
        <v>303</v>
      </c>
      <c r="AP58" s="6">
        <v>2004</v>
      </c>
      <c r="AQ58" s="6">
        <v>938</v>
      </c>
      <c r="AR58" s="6">
        <v>1000</v>
      </c>
      <c r="AS58" s="6">
        <v>93.8</v>
      </c>
      <c r="AW58" s="6" t="s">
        <v>161</v>
      </c>
      <c r="BJ58" s="6" t="s">
        <v>162</v>
      </c>
      <c r="BK58" s="6" t="s">
        <v>261</v>
      </c>
      <c r="BL58" s="6" t="s">
        <v>1350</v>
      </c>
      <c r="BM58" s="6" t="s">
        <v>1350</v>
      </c>
      <c r="BN58" s="6" t="s">
        <v>844</v>
      </c>
      <c r="BP58" s="6">
        <v>2009</v>
      </c>
      <c r="BT58" s="6">
        <v>8.66</v>
      </c>
      <c r="BU58" s="6">
        <v>10</v>
      </c>
      <c r="BV58" s="6">
        <v>86.6</v>
      </c>
      <c r="CE58" s="6" t="s">
        <v>167</v>
      </c>
      <c r="CR58" s="6" t="s">
        <v>192</v>
      </c>
      <c r="CS58" s="6" t="s">
        <v>1351</v>
      </c>
      <c r="CT58" s="6" t="s">
        <v>1352</v>
      </c>
      <c r="CU58" s="8">
        <v>42401</v>
      </c>
      <c r="CV58" s="8">
        <v>43912</v>
      </c>
      <c r="CW58" s="17">
        <v>44652</v>
      </c>
      <c r="CX58" s="6" t="s">
        <v>1353</v>
      </c>
      <c r="CY58" s="6" t="s">
        <v>192</v>
      </c>
      <c r="CZ58" s="6" t="s">
        <v>1354</v>
      </c>
      <c r="DA58" s="6" t="s">
        <v>1065</v>
      </c>
      <c r="DB58" s="8">
        <v>39995</v>
      </c>
      <c r="DC58" s="8">
        <v>42401</v>
      </c>
      <c r="DD58" s="17">
        <v>37049</v>
      </c>
      <c r="DE58" s="6" t="s">
        <v>1355</v>
      </c>
      <c r="DI58" s="8"/>
      <c r="DJ58" s="8"/>
      <c r="DP58" s="8"/>
      <c r="DQ58" s="8"/>
      <c r="DW58" s="8"/>
      <c r="DX58" s="8"/>
      <c r="ED58" s="8"/>
      <c r="EE58" s="8"/>
      <c r="EH58" s="6" t="s">
        <v>171</v>
      </c>
      <c r="EI58" s="6" t="s">
        <v>1356</v>
      </c>
      <c r="EJ58" s="8">
        <v>43862.229166666701</v>
      </c>
      <c r="EK58" s="8">
        <v>45003</v>
      </c>
      <c r="EL58" s="6">
        <v>694</v>
      </c>
      <c r="EM58" s="6">
        <v>805</v>
      </c>
      <c r="EN58" s="6" t="s">
        <v>173</v>
      </c>
      <c r="EO58" s="6" t="s">
        <v>174</v>
      </c>
      <c r="EP58" s="6" t="s">
        <v>175</v>
      </c>
      <c r="EQ58" s="6" t="s">
        <v>174</v>
      </c>
      <c r="ER58" s="6" t="s">
        <v>176</v>
      </c>
      <c r="ES58" s="6" t="s">
        <v>1357</v>
      </c>
      <c r="ET58" s="6">
        <v>300</v>
      </c>
      <c r="EU58" s="6" t="s">
        <v>1339</v>
      </c>
    </row>
    <row r="59" spans="1:151" ht="13.5" customHeight="1" x14ac:dyDescent="0.2">
      <c r="A59" s="35" t="s">
        <v>17482</v>
      </c>
      <c r="B59" s="6" t="s">
        <v>1358</v>
      </c>
      <c r="C59" s="6">
        <v>515</v>
      </c>
      <c r="D59" s="6">
        <v>48945</v>
      </c>
      <c r="E59" s="6" t="s">
        <v>1367</v>
      </c>
      <c r="F59" s="6" t="str">
        <f t="shared" si="4"/>
        <v>CS20S68038001</v>
      </c>
      <c r="G59" s="6" t="s">
        <v>173</v>
      </c>
      <c r="H59" s="6" t="s">
        <v>493</v>
      </c>
      <c r="J59" s="6" t="s">
        <v>1359</v>
      </c>
      <c r="K59" s="6" t="s">
        <v>144</v>
      </c>
      <c r="L59" s="6" t="s">
        <v>145</v>
      </c>
      <c r="M59" s="6" t="s">
        <v>316</v>
      </c>
      <c r="N59" s="8">
        <v>35895</v>
      </c>
      <c r="O59" s="6" t="s">
        <v>732</v>
      </c>
      <c r="P59" s="6" t="s">
        <v>1360</v>
      </c>
      <c r="Q59" s="6" t="s">
        <v>183</v>
      </c>
      <c r="R59" s="6" t="s">
        <v>1361</v>
      </c>
      <c r="S59" s="6" t="s">
        <v>1362</v>
      </c>
      <c r="T59" s="6" t="s">
        <v>1363</v>
      </c>
      <c r="U59" s="6">
        <v>6386644858</v>
      </c>
      <c r="V59" s="6" t="s">
        <v>1363</v>
      </c>
      <c r="W59" s="6" t="s">
        <v>152</v>
      </c>
      <c r="X59" s="6" t="s">
        <v>153</v>
      </c>
      <c r="Y59" s="6" t="s">
        <v>1364</v>
      </c>
      <c r="Z59" s="6" t="s">
        <v>300</v>
      </c>
      <c r="AA59" s="6" t="s">
        <v>156</v>
      </c>
      <c r="AC59" s="6">
        <v>2013</v>
      </c>
      <c r="AD59" s="6">
        <v>409</v>
      </c>
      <c r="AE59" s="6">
        <v>500</v>
      </c>
      <c r="AF59" s="6">
        <v>81.8</v>
      </c>
      <c r="AJ59" s="6" t="s">
        <v>157</v>
      </c>
      <c r="AK59" s="6" t="s">
        <v>158</v>
      </c>
      <c r="AL59" s="6" t="s">
        <v>1364</v>
      </c>
      <c r="AM59" s="6" t="s">
        <v>300</v>
      </c>
      <c r="AN59" s="6" t="s">
        <v>780</v>
      </c>
      <c r="AP59" s="6">
        <v>2015</v>
      </c>
      <c r="AQ59" s="6">
        <v>378</v>
      </c>
      <c r="AR59" s="6">
        <v>400</v>
      </c>
      <c r="AS59" s="6">
        <v>94.5</v>
      </c>
      <c r="AW59" s="6" t="s">
        <v>161</v>
      </c>
      <c r="BJ59" s="6" t="s">
        <v>162</v>
      </c>
      <c r="BK59" s="6" t="s">
        <v>189</v>
      </c>
      <c r="BL59" s="6" t="s">
        <v>1365</v>
      </c>
      <c r="BM59" s="6" t="s">
        <v>1366</v>
      </c>
      <c r="BN59" s="6" t="s">
        <v>493</v>
      </c>
      <c r="BP59" s="6">
        <v>2020</v>
      </c>
      <c r="BT59" s="6">
        <v>8</v>
      </c>
      <c r="BU59" s="6">
        <v>10</v>
      </c>
      <c r="BV59" s="6">
        <v>80</v>
      </c>
      <c r="CE59" s="6" t="s">
        <v>167</v>
      </c>
      <c r="CU59" s="8"/>
      <c r="CV59" s="8"/>
      <c r="DB59" s="8"/>
      <c r="DC59" s="8"/>
      <c r="DI59" s="8"/>
      <c r="DJ59" s="8"/>
      <c r="DP59" s="8"/>
      <c r="DQ59" s="8"/>
      <c r="DW59" s="8"/>
      <c r="DX59" s="8"/>
      <c r="ED59" s="8"/>
      <c r="EE59" s="8"/>
      <c r="EH59" s="6" t="s">
        <v>171</v>
      </c>
      <c r="EI59" s="6" t="s">
        <v>1367</v>
      </c>
      <c r="EJ59" s="8">
        <v>43862.229166666701</v>
      </c>
      <c r="EK59" s="8">
        <v>45002</v>
      </c>
      <c r="EL59" s="6">
        <v>515</v>
      </c>
      <c r="EM59" s="6">
        <v>3735</v>
      </c>
      <c r="EN59" s="6" t="s">
        <v>173</v>
      </c>
      <c r="EO59" s="6" t="s">
        <v>174</v>
      </c>
      <c r="EP59" s="6" t="s">
        <v>175</v>
      </c>
      <c r="EQ59" s="6" t="s">
        <v>174</v>
      </c>
      <c r="ER59" s="6" t="s">
        <v>176</v>
      </c>
      <c r="ES59" s="6" t="s">
        <v>1368</v>
      </c>
      <c r="ET59" s="6">
        <v>150</v>
      </c>
      <c r="EU59" s="6" t="s">
        <v>1358</v>
      </c>
    </row>
    <row r="60" spans="1:151" ht="13.5" customHeight="1" x14ac:dyDescent="0.2">
      <c r="A60" s="35" t="s">
        <v>17482</v>
      </c>
      <c r="B60" s="6" t="s">
        <v>1369</v>
      </c>
      <c r="C60" s="6">
        <v>717</v>
      </c>
      <c r="D60" s="6">
        <v>48947</v>
      </c>
      <c r="E60" s="6" t="s">
        <v>1375</v>
      </c>
      <c r="F60" s="6" t="str">
        <f t="shared" si="4"/>
        <v>CS20S63034094</v>
      </c>
      <c r="G60" s="6" t="s">
        <v>173</v>
      </c>
      <c r="H60" s="6" t="s">
        <v>263</v>
      </c>
      <c r="J60" s="6" t="s">
        <v>1370</v>
      </c>
      <c r="K60" s="6" t="s">
        <v>144</v>
      </c>
      <c r="L60" s="6" t="s">
        <v>145</v>
      </c>
      <c r="M60" s="6" t="s">
        <v>180</v>
      </c>
      <c r="N60" s="8">
        <v>34282</v>
      </c>
      <c r="O60" s="6" t="s">
        <v>252</v>
      </c>
      <c r="Q60" s="6" t="s">
        <v>149</v>
      </c>
      <c r="S60" s="6" t="s">
        <v>1371</v>
      </c>
      <c r="T60" s="6" t="s">
        <v>1372</v>
      </c>
      <c r="U60" s="6">
        <v>8860777932</v>
      </c>
      <c r="V60" s="6" t="s">
        <v>1372</v>
      </c>
      <c r="W60" s="6" t="s">
        <v>152</v>
      </c>
      <c r="X60" s="6" t="s">
        <v>153</v>
      </c>
      <c r="Y60" s="6" t="s">
        <v>1373</v>
      </c>
      <c r="Z60" s="6" t="s">
        <v>155</v>
      </c>
      <c r="AA60" s="6" t="s">
        <v>156</v>
      </c>
      <c r="AC60" s="6">
        <v>2010</v>
      </c>
      <c r="AG60" s="6">
        <v>9.6</v>
      </c>
      <c r="AH60" s="6">
        <v>10</v>
      </c>
      <c r="AI60" s="6">
        <v>91.2</v>
      </c>
      <c r="AJ60" s="6" t="s">
        <v>157</v>
      </c>
      <c r="AK60" s="6" t="s">
        <v>158</v>
      </c>
      <c r="AL60" s="6" t="s">
        <v>1373</v>
      </c>
      <c r="AM60" s="6" t="s">
        <v>155</v>
      </c>
      <c r="AN60" s="6" t="s">
        <v>156</v>
      </c>
      <c r="AP60" s="6">
        <v>2012</v>
      </c>
      <c r="AQ60" s="6">
        <v>459</v>
      </c>
      <c r="AR60" s="6">
        <v>500</v>
      </c>
      <c r="AS60" s="6">
        <v>91.8</v>
      </c>
      <c r="AW60" s="6" t="s">
        <v>161</v>
      </c>
      <c r="BJ60" s="6" t="s">
        <v>162</v>
      </c>
      <c r="BK60" s="6" t="s">
        <v>189</v>
      </c>
      <c r="BL60" s="6" t="s">
        <v>1374</v>
      </c>
      <c r="BM60" s="6" t="s">
        <v>1374</v>
      </c>
      <c r="BN60" s="6" t="s">
        <v>263</v>
      </c>
      <c r="BP60" s="6">
        <v>2016</v>
      </c>
      <c r="BT60" s="6">
        <v>7.9</v>
      </c>
      <c r="BU60" s="6">
        <v>10</v>
      </c>
      <c r="BV60" s="6">
        <v>82</v>
      </c>
      <c r="CE60" s="6" t="s">
        <v>167</v>
      </c>
      <c r="CU60" s="8"/>
      <c r="CV60" s="8"/>
      <c r="DB60" s="8"/>
      <c r="DC60" s="8"/>
      <c r="DI60" s="8"/>
      <c r="DJ60" s="8"/>
      <c r="DP60" s="8"/>
      <c r="DQ60" s="8"/>
      <c r="DW60" s="8"/>
      <c r="DX60" s="8"/>
      <c r="ED60" s="8"/>
      <c r="EE60" s="8"/>
      <c r="EH60" s="6" t="s">
        <v>171</v>
      </c>
      <c r="EI60" s="6" t="s">
        <v>1375</v>
      </c>
      <c r="EJ60" s="8">
        <v>43862.229166666701</v>
      </c>
      <c r="EK60" s="8">
        <v>45002</v>
      </c>
      <c r="EL60" s="6">
        <v>717</v>
      </c>
      <c r="EM60" s="6">
        <v>652</v>
      </c>
      <c r="EN60" s="6" t="s">
        <v>173</v>
      </c>
      <c r="EO60" s="6" t="s">
        <v>174</v>
      </c>
      <c r="EP60" s="6" t="s">
        <v>175</v>
      </c>
      <c r="EQ60" s="6" t="s">
        <v>174</v>
      </c>
      <c r="ER60" s="6" t="s">
        <v>176</v>
      </c>
      <c r="ES60" s="6" t="s">
        <v>1376</v>
      </c>
      <c r="ET60" s="6">
        <v>300</v>
      </c>
      <c r="EU60" s="6" t="s">
        <v>1369</v>
      </c>
    </row>
    <row r="61" spans="1:151" ht="13.5" customHeight="1" x14ac:dyDescent="0.2">
      <c r="A61" s="35" t="s">
        <v>17482</v>
      </c>
      <c r="B61" s="6" t="s">
        <v>1377</v>
      </c>
      <c r="C61" s="6">
        <v>647</v>
      </c>
      <c r="D61" s="6">
        <v>48958</v>
      </c>
      <c r="E61" s="6" t="s">
        <v>1387</v>
      </c>
      <c r="F61" s="6" t="str">
        <f t="shared" si="4"/>
        <v>CS20S66020045</v>
      </c>
      <c r="G61" s="6" t="s">
        <v>173</v>
      </c>
      <c r="H61" s="6" t="s">
        <v>402</v>
      </c>
      <c r="J61" s="6" t="s">
        <v>1378</v>
      </c>
      <c r="K61" s="6" t="s">
        <v>144</v>
      </c>
      <c r="L61" s="6" t="s">
        <v>145</v>
      </c>
      <c r="M61" s="6" t="s">
        <v>316</v>
      </c>
      <c r="N61" s="8">
        <v>35534</v>
      </c>
      <c r="O61" s="6" t="s">
        <v>1379</v>
      </c>
      <c r="P61" s="6" t="s">
        <v>1380</v>
      </c>
      <c r="Q61" s="6" t="s">
        <v>149</v>
      </c>
      <c r="S61" s="6" t="s">
        <v>1381</v>
      </c>
      <c r="T61" s="6" t="s">
        <v>1382</v>
      </c>
      <c r="U61" s="6">
        <v>8103994141</v>
      </c>
      <c r="V61" s="6" t="s">
        <v>1382</v>
      </c>
      <c r="W61" s="6" t="s">
        <v>152</v>
      </c>
      <c r="X61" s="6" t="s">
        <v>153</v>
      </c>
      <c r="Y61" s="6" t="s">
        <v>1383</v>
      </c>
      <c r="Z61" s="6" t="s">
        <v>1384</v>
      </c>
      <c r="AA61" s="6" t="s">
        <v>156</v>
      </c>
      <c r="AC61" s="6">
        <v>2012</v>
      </c>
      <c r="AD61" s="6">
        <v>529</v>
      </c>
      <c r="AE61" s="6">
        <v>600</v>
      </c>
      <c r="AF61" s="6">
        <v>88.17</v>
      </c>
      <c r="AJ61" s="6" t="s">
        <v>157</v>
      </c>
      <c r="AK61" s="6" t="s">
        <v>158</v>
      </c>
      <c r="AL61" s="6" t="s">
        <v>1383</v>
      </c>
      <c r="AM61" s="6" t="s">
        <v>1384</v>
      </c>
      <c r="AN61" s="6" t="s">
        <v>456</v>
      </c>
      <c r="AP61" s="6">
        <v>2014</v>
      </c>
      <c r="AQ61" s="6">
        <v>387</v>
      </c>
      <c r="AR61" s="6">
        <v>500</v>
      </c>
      <c r="AS61" s="6">
        <v>77.400000000000006</v>
      </c>
      <c r="AW61" s="6" t="s">
        <v>161</v>
      </c>
      <c r="BJ61" s="6" t="s">
        <v>162</v>
      </c>
      <c r="BK61" s="6" t="s">
        <v>366</v>
      </c>
      <c r="BL61" s="6" t="s">
        <v>1385</v>
      </c>
      <c r="BM61" s="6" t="s">
        <v>1386</v>
      </c>
      <c r="BN61" s="6" t="s">
        <v>402</v>
      </c>
      <c r="BP61" s="6">
        <v>2018</v>
      </c>
      <c r="BQ61" s="6">
        <v>4858</v>
      </c>
      <c r="BR61" s="6">
        <v>6800</v>
      </c>
      <c r="BS61" s="6">
        <v>71.44</v>
      </c>
      <c r="CE61" s="6" t="s">
        <v>167</v>
      </c>
      <c r="CU61" s="8"/>
      <c r="CV61" s="8"/>
      <c r="DB61" s="8"/>
      <c r="DC61" s="8"/>
      <c r="DI61" s="8"/>
      <c r="DJ61" s="8"/>
      <c r="DP61" s="8"/>
      <c r="DQ61" s="8"/>
      <c r="DW61" s="8"/>
      <c r="DX61" s="8"/>
      <c r="ED61" s="8"/>
      <c r="EE61" s="8"/>
      <c r="EH61" s="6" t="s">
        <v>171</v>
      </c>
      <c r="EI61" s="6" t="s">
        <v>1387</v>
      </c>
      <c r="EJ61" s="8">
        <v>43132.229166666701</v>
      </c>
      <c r="EK61" s="8">
        <v>45002</v>
      </c>
      <c r="EL61" s="6">
        <v>647</v>
      </c>
      <c r="EM61" s="6">
        <v>1248</v>
      </c>
      <c r="EN61" s="6" t="s">
        <v>173</v>
      </c>
      <c r="EO61" s="6" t="s">
        <v>174</v>
      </c>
      <c r="EP61" s="6" t="s">
        <v>175</v>
      </c>
      <c r="EQ61" s="6" t="s">
        <v>174</v>
      </c>
      <c r="ER61" s="6" t="s">
        <v>176</v>
      </c>
      <c r="ES61" s="6" t="s">
        <v>1388</v>
      </c>
      <c r="ET61" s="6">
        <v>300</v>
      </c>
      <c r="EU61" s="6" t="s">
        <v>1377</v>
      </c>
    </row>
    <row r="62" spans="1:151" ht="13.5" customHeight="1" x14ac:dyDescent="0.2">
      <c r="A62" s="35" t="s">
        <v>17482</v>
      </c>
      <c r="B62" s="6" t="s">
        <v>1389</v>
      </c>
      <c r="C62" s="6">
        <v>550</v>
      </c>
      <c r="D62" s="6">
        <v>48960</v>
      </c>
      <c r="E62" s="6" t="s">
        <v>1400</v>
      </c>
      <c r="F62" s="6" t="str">
        <f t="shared" si="4"/>
        <v>CS20S63034586</v>
      </c>
      <c r="G62" s="6" t="s">
        <v>173</v>
      </c>
      <c r="H62" s="6" t="s">
        <v>1399</v>
      </c>
      <c r="J62" s="6" t="s">
        <v>1390</v>
      </c>
      <c r="K62" s="6" t="s">
        <v>144</v>
      </c>
      <c r="L62" s="6" t="s">
        <v>145</v>
      </c>
      <c r="M62" s="6" t="s">
        <v>180</v>
      </c>
      <c r="N62" s="8">
        <v>35713</v>
      </c>
      <c r="O62" s="6" t="s">
        <v>1391</v>
      </c>
      <c r="P62" s="6" t="s">
        <v>1392</v>
      </c>
      <c r="Q62" s="6" t="s">
        <v>149</v>
      </c>
      <c r="S62" s="6" t="s">
        <v>1393</v>
      </c>
      <c r="T62" s="6" t="s">
        <v>1394</v>
      </c>
      <c r="U62" s="6">
        <v>8448173464</v>
      </c>
      <c r="V62" s="6" t="s">
        <v>1394</v>
      </c>
      <c r="W62" s="6" t="s">
        <v>152</v>
      </c>
      <c r="X62" s="6" t="s">
        <v>153</v>
      </c>
      <c r="Y62" s="6" t="s">
        <v>1395</v>
      </c>
      <c r="Z62" s="6" t="s">
        <v>155</v>
      </c>
      <c r="AA62" s="6" t="s">
        <v>156</v>
      </c>
      <c r="AC62" s="6">
        <v>2013</v>
      </c>
      <c r="AG62" s="6">
        <v>8.6</v>
      </c>
      <c r="AH62" s="6">
        <v>10</v>
      </c>
      <c r="AI62" s="6">
        <v>86</v>
      </c>
      <c r="AJ62" s="6" t="s">
        <v>157</v>
      </c>
      <c r="AK62" s="6" t="s">
        <v>158</v>
      </c>
      <c r="AL62" s="6" t="s">
        <v>1395</v>
      </c>
      <c r="AM62" s="6" t="s">
        <v>155</v>
      </c>
      <c r="AN62" s="6" t="s">
        <v>1396</v>
      </c>
      <c r="AP62" s="6">
        <v>2015</v>
      </c>
      <c r="AQ62" s="6">
        <v>339</v>
      </c>
      <c r="AR62" s="6">
        <v>500</v>
      </c>
      <c r="AS62" s="6">
        <v>67.8</v>
      </c>
      <c r="AW62" s="6" t="s">
        <v>161</v>
      </c>
      <c r="BJ62" s="6" t="s">
        <v>162</v>
      </c>
      <c r="BK62" s="6" t="s">
        <v>189</v>
      </c>
      <c r="BL62" s="6" t="s">
        <v>1397</v>
      </c>
      <c r="BM62" s="6" t="s">
        <v>1398</v>
      </c>
      <c r="BN62" s="6" t="s">
        <v>1399</v>
      </c>
      <c r="BP62" s="6">
        <v>2019</v>
      </c>
      <c r="BQ62" s="6">
        <v>3586</v>
      </c>
      <c r="BR62" s="6">
        <v>5000</v>
      </c>
      <c r="BS62" s="6">
        <v>71.72</v>
      </c>
      <c r="CE62" s="6" t="s">
        <v>167</v>
      </c>
      <c r="CU62" s="8"/>
      <c r="CV62" s="8"/>
      <c r="DB62" s="8"/>
      <c r="DC62" s="8"/>
      <c r="DI62" s="8"/>
      <c r="DJ62" s="8"/>
      <c r="DP62" s="8"/>
      <c r="DQ62" s="8"/>
      <c r="DW62" s="8"/>
      <c r="DX62" s="8"/>
      <c r="ED62" s="8"/>
      <c r="EE62" s="8"/>
      <c r="EH62" s="6" t="s">
        <v>171</v>
      </c>
      <c r="EI62" s="6" t="s">
        <v>1400</v>
      </c>
      <c r="EJ62" s="8">
        <v>43862.229166666701</v>
      </c>
      <c r="EK62" s="8">
        <v>45002</v>
      </c>
      <c r="EL62" s="6">
        <v>550</v>
      </c>
      <c r="EM62" s="6">
        <v>2822</v>
      </c>
      <c r="EN62" s="6" t="s">
        <v>173</v>
      </c>
      <c r="EO62" s="6" t="s">
        <v>174</v>
      </c>
      <c r="EP62" s="6" t="s">
        <v>175</v>
      </c>
      <c r="EQ62" s="6" t="s">
        <v>174</v>
      </c>
      <c r="ER62" s="6" t="s">
        <v>176</v>
      </c>
      <c r="ES62" s="6" t="s">
        <v>1401</v>
      </c>
      <c r="ET62" s="6">
        <v>300</v>
      </c>
      <c r="EU62" s="6" t="s">
        <v>1389</v>
      </c>
    </row>
    <row r="63" spans="1:151" ht="13.5" customHeight="1" x14ac:dyDescent="0.2">
      <c r="A63" s="35" t="s">
        <v>17482</v>
      </c>
      <c r="B63" s="6" t="s">
        <v>1402</v>
      </c>
      <c r="C63" s="6">
        <v>744</v>
      </c>
      <c r="D63" s="6">
        <v>48982</v>
      </c>
      <c r="E63" s="6" t="s">
        <v>1413</v>
      </c>
      <c r="F63" s="6" t="str">
        <f t="shared" si="4"/>
        <v>CS20S66047046</v>
      </c>
      <c r="G63" s="6" t="s">
        <v>173</v>
      </c>
      <c r="H63" s="6" t="s">
        <v>697</v>
      </c>
      <c r="J63" s="6" t="s">
        <v>1403</v>
      </c>
      <c r="K63" s="6" t="s">
        <v>144</v>
      </c>
      <c r="L63" s="6" t="s">
        <v>145</v>
      </c>
      <c r="M63" s="6" t="s">
        <v>316</v>
      </c>
      <c r="N63" s="8">
        <v>35404</v>
      </c>
      <c r="O63" s="6" t="s">
        <v>1404</v>
      </c>
      <c r="P63" s="6" t="s">
        <v>1405</v>
      </c>
      <c r="Q63" s="6" t="s">
        <v>149</v>
      </c>
      <c r="S63" s="6" t="s">
        <v>1406</v>
      </c>
      <c r="T63" s="6" t="s">
        <v>1407</v>
      </c>
      <c r="U63" s="6">
        <v>8910413450</v>
      </c>
      <c r="V63" s="6" t="s">
        <v>1407</v>
      </c>
      <c r="W63" s="6" t="s">
        <v>152</v>
      </c>
      <c r="X63" s="6" t="s">
        <v>153</v>
      </c>
      <c r="Y63" s="6" t="s">
        <v>1408</v>
      </c>
      <c r="Z63" s="6" t="s">
        <v>968</v>
      </c>
      <c r="AA63" s="6" t="s">
        <v>156</v>
      </c>
      <c r="AC63" s="6">
        <v>2012</v>
      </c>
      <c r="AD63" s="6">
        <v>645</v>
      </c>
      <c r="AE63" s="6">
        <v>700</v>
      </c>
      <c r="AF63" s="6">
        <v>92.14</v>
      </c>
      <c r="AJ63" s="6" t="s">
        <v>157</v>
      </c>
      <c r="AK63" s="6" t="s">
        <v>158</v>
      </c>
      <c r="AL63" s="6" t="s">
        <v>1409</v>
      </c>
      <c r="AM63" s="6" t="s">
        <v>1409</v>
      </c>
      <c r="AN63" s="6" t="s">
        <v>1410</v>
      </c>
      <c r="AP63" s="6">
        <v>2014</v>
      </c>
      <c r="AQ63" s="6">
        <v>429</v>
      </c>
      <c r="AR63" s="6">
        <v>500</v>
      </c>
      <c r="AS63" s="6">
        <v>85.8</v>
      </c>
      <c r="AW63" s="6" t="s">
        <v>161</v>
      </c>
      <c r="BJ63" s="6" t="s">
        <v>162</v>
      </c>
      <c r="BK63" s="6" t="s">
        <v>189</v>
      </c>
      <c r="BL63" s="6" t="s">
        <v>1411</v>
      </c>
      <c r="BM63" s="6" t="s">
        <v>1412</v>
      </c>
      <c r="BN63" s="6" t="s">
        <v>697</v>
      </c>
      <c r="BP63" s="6">
        <v>2019</v>
      </c>
      <c r="BQ63" s="6">
        <v>5727</v>
      </c>
      <c r="BR63" s="6">
        <v>6700</v>
      </c>
      <c r="BS63" s="6">
        <v>85.48</v>
      </c>
      <c r="CE63" s="6" t="s">
        <v>167</v>
      </c>
      <c r="CU63" s="8"/>
      <c r="CV63" s="8"/>
      <c r="DB63" s="8"/>
      <c r="DC63" s="8"/>
      <c r="DI63" s="8"/>
      <c r="DJ63" s="8"/>
      <c r="DP63" s="8"/>
      <c r="DQ63" s="8"/>
      <c r="DW63" s="8"/>
      <c r="DX63" s="8"/>
      <c r="ED63" s="8"/>
      <c r="EE63" s="8"/>
      <c r="EH63" s="6" t="s">
        <v>171</v>
      </c>
      <c r="EI63" s="6" t="s">
        <v>1413</v>
      </c>
      <c r="EJ63" s="8">
        <v>43862.229166666701</v>
      </c>
      <c r="EK63" s="8">
        <v>45002</v>
      </c>
      <c r="EL63" s="6">
        <v>744</v>
      </c>
      <c r="EM63" s="6">
        <v>460</v>
      </c>
      <c r="EN63" s="6" t="s">
        <v>173</v>
      </c>
      <c r="EO63" s="6" t="s">
        <v>174</v>
      </c>
      <c r="EP63" s="6" t="s">
        <v>175</v>
      </c>
      <c r="EQ63" s="6" t="s">
        <v>174</v>
      </c>
      <c r="ER63" s="6" t="s">
        <v>176</v>
      </c>
      <c r="ES63" s="6" t="s">
        <v>1414</v>
      </c>
      <c r="ET63" s="6">
        <v>300</v>
      </c>
      <c r="EU63" s="6" t="s">
        <v>1402</v>
      </c>
    </row>
    <row r="64" spans="1:151" ht="13.5" customHeight="1" x14ac:dyDescent="0.2">
      <c r="A64" s="35" t="s">
        <v>17482</v>
      </c>
      <c r="B64" s="6" t="s">
        <v>1415</v>
      </c>
      <c r="C64" s="6">
        <v>539</v>
      </c>
      <c r="D64" s="6">
        <v>48988</v>
      </c>
      <c r="E64" s="6" t="s">
        <v>1425</v>
      </c>
      <c r="F64" s="6" t="str">
        <f t="shared" si="4"/>
        <v>CS20S66055175</v>
      </c>
      <c r="G64" s="6" t="s">
        <v>173</v>
      </c>
      <c r="H64" s="6" t="s">
        <v>263</v>
      </c>
      <c r="J64" s="6" t="s">
        <v>1416</v>
      </c>
      <c r="K64" s="6" t="s">
        <v>385</v>
      </c>
      <c r="L64" s="6" t="s">
        <v>145</v>
      </c>
      <c r="M64" s="6" t="s">
        <v>180</v>
      </c>
      <c r="N64" s="8">
        <v>35376</v>
      </c>
      <c r="O64" s="6" t="s">
        <v>1417</v>
      </c>
      <c r="P64" s="6" t="s">
        <v>1418</v>
      </c>
      <c r="Q64" s="6" t="s">
        <v>149</v>
      </c>
      <c r="S64" s="6" t="s">
        <v>1419</v>
      </c>
      <c r="T64" s="6" t="s">
        <v>1420</v>
      </c>
      <c r="U64" s="6">
        <v>8335966160</v>
      </c>
      <c r="V64" s="6" t="s">
        <v>1420</v>
      </c>
      <c r="W64" s="6" t="s">
        <v>152</v>
      </c>
      <c r="X64" s="6" t="s">
        <v>153</v>
      </c>
      <c r="Y64" s="6" t="s">
        <v>1421</v>
      </c>
      <c r="Z64" s="6" t="s">
        <v>721</v>
      </c>
      <c r="AA64" s="6" t="s">
        <v>156</v>
      </c>
      <c r="AB64" s="6" t="s">
        <v>272</v>
      </c>
      <c r="AC64" s="6">
        <v>2013</v>
      </c>
      <c r="AD64" s="6">
        <v>461</v>
      </c>
      <c r="AE64" s="6">
        <v>500</v>
      </c>
      <c r="AF64" s="6">
        <v>92.2</v>
      </c>
      <c r="AJ64" s="6" t="s">
        <v>157</v>
      </c>
      <c r="AK64" s="6" t="s">
        <v>158</v>
      </c>
      <c r="AL64" s="6" t="s">
        <v>1422</v>
      </c>
      <c r="AM64" s="6" t="s">
        <v>155</v>
      </c>
      <c r="AN64" s="6" t="s">
        <v>1423</v>
      </c>
      <c r="AO64" s="6" t="s">
        <v>272</v>
      </c>
      <c r="AP64" s="6">
        <v>2015</v>
      </c>
      <c r="AQ64" s="6">
        <v>435</v>
      </c>
      <c r="AR64" s="6">
        <v>500</v>
      </c>
      <c r="AS64" s="6">
        <v>87</v>
      </c>
      <c r="AW64" s="6" t="s">
        <v>161</v>
      </c>
      <c r="BJ64" s="6" t="s">
        <v>162</v>
      </c>
      <c r="BK64" s="6" t="s">
        <v>261</v>
      </c>
      <c r="BL64" s="6" t="s">
        <v>566</v>
      </c>
      <c r="BM64" s="6" t="s">
        <v>1424</v>
      </c>
      <c r="BN64" s="6" t="s">
        <v>263</v>
      </c>
      <c r="BO64" s="6" t="s">
        <v>272</v>
      </c>
      <c r="BP64" s="6">
        <v>2019</v>
      </c>
      <c r="BT64" s="6">
        <v>8.42</v>
      </c>
      <c r="BU64" s="6">
        <v>10</v>
      </c>
      <c r="BV64" s="6">
        <v>84.2</v>
      </c>
      <c r="CE64" s="6" t="s">
        <v>167</v>
      </c>
      <c r="CU64" s="8"/>
      <c r="CV64" s="8"/>
      <c r="DB64" s="8"/>
      <c r="DC64" s="8"/>
      <c r="DI64" s="8"/>
      <c r="DJ64" s="8"/>
      <c r="DP64" s="8"/>
      <c r="DQ64" s="8"/>
      <c r="DW64" s="8"/>
      <c r="DX64" s="8"/>
      <c r="ED64" s="8"/>
      <c r="EE64" s="8"/>
      <c r="EH64" s="6" t="s">
        <v>171</v>
      </c>
      <c r="EI64" s="6" t="s">
        <v>1425</v>
      </c>
      <c r="EJ64" s="8">
        <v>43862.229166666701</v>
      </c>
      <c r="EK64" s="8">
        <v>45002</v>
      </c>
      <c r="EL64" s="6">
        <v>539</v>
      </c>
      <c r="EM64" s="6">
        <v>3085</v>
      </c>
      <c r="EN64" s="6" t="s">
        <v>173</v>
      </c>
      <c r="EO64" s="6" t="s">
        <v>174</v>
      </c>
      <c r="EP64" s="6" t="s">
        <v>175</v>
      </c>
      <c r="EQ64" s="6" t="s">
        <v>174</v>
      </c>
      <c r="ER64" s="6" t="s">
        <v>176</v>
      </c>
      <c r="ES64" s="6" t="s">
        <v>1426</v>
      </c>
      <c r="ET64" s="6">
        <v>150</v>
      </c>
      <c r="EU64" s="6" t="s">
        <v>1415</v>
      </c>
    </row>
    <row r="65" spans="1:151" ht="13.5" customHeight="1" x14ac:dyDescent="0.2">
      <c r="A65" s="35" t="s">
        <v>17482</v>
      </c>
      <c r="B65" s="6" t="s">
        <v>1427</v>
      </c>
      <c r="C65" s="6">
        <v>488</v>
      </c>
      <c r="D65" s="6">
        <v>48989</v>
      </c>
      <c r="E65" s="6" t="s">
        <v>1439</v>
      </c>
      <c r="F65" s="6" t="str">
        <f t="shared" si="4"/>
        <v>CS20S65013164</v>
      </c>
      <c r="G65" s="6" t="s">
        <v>173</v>
      </c>
      <c r="H65" s="6" t="s">
        <v>402</v>
      </c>
      <c r="J65" s="6" t="s">
        <v>1428</v>
      </c>
      <c r="K65" s="6" t="s">
        <v>144</v>
      </c>
      <c r="L65" s="6" t="s">
        <v>145</v>
      </c>
      <c r="M65" s="6" t="s">
        <v>235</v>
      </c>
      <c r="N65" s="8">
        <v>35978</v>
      </c>
      <c r="O65" s="6" t="s">
        <v>1429</v>
      </c>
      <c r="P65" s="6" t="s">
        <v>1430</v>
      </c>
      <c r="Q65" s="6" t="s">
        <v>149</v>
      </c>
      <c r="S65" s="6" t="s">
        <v>1431</v>
      </c>
      <c r="T65" s="6" t="s">
        <v>1432</v>
      </c>
      <c r="U65" s="6">
        <v>9454617589</v>
      </c>
      <c r="V65" s="6" t="s">
        <v>1433</v>
      </c>
      <c r="W65" s="6" t="s">
        <v>152</v>
      </c>
      <c r="X65" s="6" t="s">
        <v>153</v>
      </c>
      <c r="Y65" s="6" t="s">
        <v>1434</v>
      </c>
      <c r="Z65" s="6" t="s">
        <v>155</v>
      </c>
      <c r="AA65" s="6" t="s">
        <v>156</v>
      </c>
      <c r="AC65" s="6">
        <v>2012</v>
      </c>
      <c r="AG65" s="6">
        <v>8.4</v>
      </c>
      <c r="AH65" s="6">
        <v>10</v>
      </c>
      <c r="AI65" s="6">
        <v>84</v>
      </c>
      <c r="AJ65" s="6" t="s">
        <v>157</v>
      </c>
      <c r="AK65" s="6" t="s">
        <v>158</v>
      </c>
      <c r="AL65" s="6" t="s">
        <v>1435</v>
      </c>
      <c r="AM65" s="6" t="s">
        <v>1436</v>
      </c>
      <c r="AN65" s="6" t="s">
        <v>1437</v>
      </c>
      <c r="AP65" s="6">
        <v>2015</v>
      </c>
      <c r="AQ65" s="6">
        <v>383</v>
      </c>
      <c r="AR65" s="6">
        <v>500</v>
      </c>
      <c r="AS65" s="6">
        <v>76.599999999999994</v>
      </c>
      <c r="AW65" s="6" t="s">
        <v>161</v>
      </c>
      <c r="BJ65" s="6" t="s">
        <v>162</v>
      </c>
      <c r="BK65" s="6" t="s">
        <v>189</v>
      </c>
      <c r="BL65" s="6" t="s">
        <v>1438</v>
      </c>
      <c r="BM65" s="6" t="s">
        <v>1438</v>
      </c>
      <c r="BN65" s="6" t="s">
        <v>402</v>
      </c>
      <c r="BP65" s="6">
        <v>2019</v>
      </c>
      <c r="BT65" s="6">
        <v>7.45</v>
      </c>
      <c r="BU65" s="6">
        <v>10</v>
      </c>
      <c r="BV65" s="6">
        <v>74.5</v>
      </c>
      <c r="CE65" s="6" t="s">
        <v>167</v>
      </c>
      <c r="CU65" s="8"/>
      <c r="CV65" s="8"/>
      <c r="DB65" s="8"/>
      <c r="DC65" s="8"/>
      <c r="DI65" s="8"/>
      <c r="DJ65" s="8"/>
      <c r="DP65" s="8"/>
      <c r="DQ65" s="8"/>
      <c r="DW65" s="8"/>
      <c r="DX65" s="8"/>
      <c r="ED65" s="8"/>
      <c r="EE65" s="8"/>
      <c r="EH65" s="6" t="s">
        <v>171</v>
      </c>
      <c r="EI65" s="6" t="s">
        <v>1439</v>
      </c>
      <c r="EJ65" s="8">
        <v>43862.229166666701</v>
      </c>
      <c r="EK65" s="8">
        <v>45002</v>
      </c>
      <c r="EL65" s="6">
        <v>488</v>
      </c>
      <c r="EM65" s="6">
        <v>4612</v>
      </c>
      <c r="EN65" s="6" t="s">
        <v>173</v>
      </c>
      <c r="EO65" s="6" t="s">
        <v>174</v>
      </c>
      <c r="EP65" s="6" t="s">
        <v>175</v>
      </c>
      <c r="EQ65" s="6" t="s">
        <v>174</v>
      </c>
      <c r="ER65" s="6" t="s">
        <v>176</v>
      </c>
      <c r="ES65" s="6" t="s">
        <v>1440</v>
      </c>
      <c r="ET65" s="6">
        <v>150</v>
      </c>
      <c r="EU65" s="6" t="s">
        <v>1427</v>
      </c>
    </row>
    <row r="66" spans="1:151" ht="13.5" customHeight="1" x14ac:dyDescent="0.2">
      <c r="A66" s="35" t="s">
        <v>17482</v>
      </c>
      <c r="B66" s="6" t="s">
        <v>1441</v>
      </c>
      <c r="C66" s="6">
        <v>340</v>
      </c>
      <c r="D66" s="6">
        <v>48995</v>
      </c>
      <c r="E66" s="6" t="s">
        <v>1451</v>
      </c>
      <c r="F66" s="6" t="str">
        <f t="shared" si="4"/>
        <v>CS20S63032010</v>
      </c>
      <c r="G66" s="6" t="s">
        <v>173</v>
      </c>
      <c r="H66" s="6" t="s">
        <v>671</v>
      </c>
      <c r="J66" s="6" t="s">
        <v>1442</v>
      </c>
      <c r="K66" s="6" t="s">
        <v>144</v>
      </c>
      <c r="L66" s="6" t="s">
        <v>145</v>
      </c>
      <c r="M66" s="6" t="s">
        <v>316</v>
      </c>
      <c r="N66" s="8">
        <v>35861</v>
      </c>
      <c r="O66" s="6" t="s">
        <v>1443</v>
      </c>
      <c r="P66" s="6" t="s">
        <v>1444</v>
      </c>
      <c r="Q66" s="6" t="s">
        <v>183</v>
      </c>
      <c r="R66" s="6" t="s">
        <v>1445</v>
      </c>
      <c r="S66" s="6" t="s">
        <v>1446</v>
      </c>
      <c r="T66" s="6" t="s">
        <v>1447</v>
      </c>
      <c r="U66" s="6">
        <v>8802259380</v>
      </c>
      <c r="V66" s="6" t="s">
        <v>1447</v>
      </c>
      <c r="W66" s="6" t="s">
        <v>152</v>
      </c>
      <c r="X66" s="6" t="s">
        <v>153</v>
      </c>
      <c r="Y66" s="6" t="s">
        <v>1448</v>
      </c>
      <c r="Z66" s="6" t="s">
        <v>155</v>
      </c>
      <c r="AA66" s="6" t="s">
        <v>156</v>
      </c>
      <c r="AC66" s="6">
        <v>2013</v>
      </c>
      <c r="AG66" s="6">
        <v>7.6</v>
      </c>
      <c r="AH66" s="6">
        <v>10</v>
      </c>
      <c r="AI66" s="6">
        <v>76</v>
      </c>
      <c r="AJ66" s="6" t="s">
        <v>157</v>
      </c>
      <c r="AK66" s="6" t="s">
        <v>158</v>
      </c>
      <c r="AL66" s="6" t="s">
        <v>1448</v>
      </c>
      <c r="AM66" s="6" t="s">
        <v>155</v>
      </c>
      <c r="AN66" s="6" t="s">
        <v>456</v>
      </c>
      <c r="AP66" s="6">
        <v>2015</v>
      </c>
      <c r="AQ66" s="6">
        <v>386</v>
      </c>
      <c r="AR66" s="6">
        <v>500</v>
      </c>
      <c r="AS66" s="6">
        <v>77.2</v>
      </c>
      <c r="AW66" s="6" t="s">
        <v>161</v>
      </c>
      <c r="BJ66" s="6" t="s">
        <v>162</v>
      </c>
      <c r="BK66" s="6" t="s">
        <v>189</v>
      </c>
      <c r="BL66" s="6" t="s">
        <v>1449</v>
      </c>
      <c r="BM66" s="6" t="s">
        <v>1450</v>
      </c>
      <c r="BN66" s="6" t="s">
        <v>671</v>
      </c>
      <c r="BP66" s="6">
        <v>2020</v>
      </c>
      <c r="BT66" s="6">
        <v>6.28</v>
      </c>
      <c r="BU66" s="6">
        <v>10</v>
      </c>
      <c r="BV66" s="6">
        <v>62.8</v>
      </c>
      <c r="CE66" s="6" t="s">
        <v>167</v>
      </c>
      <c r="CU66" s="8"/>
      <c r="CV66" s="8"/>
      <c r="DB66" s="8"/>
      <c r="DC66" s="8"/>
      <c r="DI66" s="8"/>
      <c r="DJ66" s="8"/>
      <c r="DP66" s="8"/>
      <c r="DQ66" s="8"/>
      <c r="DW66" s="8"/>
      <c r="DX66" s="8"/>
      <c r="ED66" s="8"/>
      <c r="EE66" s="8"/>
      <c r="EH66" s="6" t="s">
        <v>171</v>
      </c>
      <c r="EI66" s="6" t="s">
        <v>1451</v>
      </c>
      <c r="EJ66" s="8">
        <v>43862.229166666701</v>
      </c>
      <c r="EK66" s="8">
        <v>44600</v>
      </c>
      <c r="EL66" s="6">
        <v>340</v>
      </c>
      <c r="EM66" s="6">
        <v>14833</v>
      </c>
      <c r="EN66" s="6" t="s">
        <v>173</v>
      </c>
      <c r="EO66" s="6" t="s">
        <v>174</v>
      </c>
      <c r="EP66" s="6" t="s">
        <v>175</v>
      </c>
      <c r="EQ66" s="6" t="s">
        <v>174</v>
      </c>
      <c r="ER66" s="6" t="s">
        <v>176</v>
      </c>
      <c r="ES66" s="6" t="s">
        <v>1452</v>
      </c>
      <c r="ET66" s="6">
        <v>150</v>
      </c>
      <c r="EU66" s="6" t="s">
        <v>1441</v>
      </c>
    </row>
    <row r="67" spans="1:151" ht="13.5" customHeight="1" x14ac:dyDescent="0.2">
      <c r="A67" s="35" t="s">
        <v>17482</v>
      </c>
      <c r="B67" s="6" t="s">
        <v>1453</v>
      </c>
      <c r="C67" s="6">
        <v>741</v>
      </c>
      <c r="D67" s="6">
        <v>49009</v>
      </c>
      <c r="E67" s="6" t="s">
        <v>1463</v>
      </c>
      <c r="F67" s="6" t="str">
        <f t="shared" si="4"/>
        <v>CS20S62010187</v>
      </c>
      <c r="G67" s="6" t="s">
        <v>173</v>
      </c>
      <c r="H67" s="6" t="s">
        <v>533</v>
      </c>
      <c r="J67" s="6" t="s">
        <v>1454</v>
      </c>
      <c r="K67" s="6" t="s">
        <v>385</v>
      </c>
      <c r="L67" s="6" t="s">
        <v>145</v>
      </c>
      <c r="M67" s="6" t="s">
        <v>180</v>
      </c>
      <c r="N67" s="8">
        <v>36019</v>
      </c>
      <c r="O67" s="6" t="s">
        <v>1455</v>
      </c>
      <c r="P67" s="6" t="s">
        <v>1456</v>
      </c>
      <c r="Q67" s="6" t="s">
        <v>149</v>
      </c>
      <c r="S67" s="6" t="s">
        <v>1457</v>
      </c>
      <c r="T67" s="6" t="s">
        <v>1458</v>
      </c>
      <c r="U67" s="6">
        <v>9558805327</v>
      </c>
      <c r="V67" s="6" t="s">
        <v>1458</v>
      </c>
      <c r="W67" s="6" t="s">
        <v>152</v>
      </c>
      <c r="X67" s="6" t="s">
        <v>153</v>
      </c>
      <c r="Y67" s="6" t="s">
        <v>1459</v>
      </c>
      <c r="Z67" s="6" t="s">
        <v>1460</v>
      </c>
      <c r="AA67" s="6" t="s">
        <v>156</v>
      </c>
      <c r="AC67" s="6">
        <v>2014</v>
      </c>
      <c r="AD67" s="6">
        <v>534</v>
      </c>
      <c r="AE67" s="6">
        <v>600</v>
      </c>
      <c r="AF67" s="6">
        <v>89</v>
      </c>
      <c r="AJ67" s="6" t="s">
        <v>157</v>
      </c>
      <c r="AK67" s="6" t="s">
        <v>158</v>
      </c>
      <c r="AL67" s="6" t="s">
        <v>1459</v>
      </c>
      <c r="AM67" s="6" t="s">
        <v>1460</v>
      </c>
      <c r="AN67" s="6" t="s">
        <v>160</v>
      </c>
      <c r="AP67" s="6">
        <v>2016</v>
      </c>
      <c r="AQ67" s="6">
        <v>541</v>
      </c>
      <c r="AR67" s="6">
        <v>650</v>
      </c>
      <c r="AS67" s="6">
        <v>83.23</v>
      </c>
      <c r="AW67" s="6" t="s">
        <v>161</v>
      </c>
      <c r="BJ67" s="6" t="s">
        <v>162</v>
      </c>
      <c r="BK67" s="6" t="s">
        <v>1461</v>
      </c>
      <c r="BL67" s="6" t="s">
        <v>1462</v>
      </c>
      <c r="BM67" s="6" t="s">
        <v>774</v>
      </c>
      <c r="BN67" s="6" t="s">
        <v>533</v>
      </c>
      <c r="BP67" s="6">
        <v>2020</v>
      </c>
      <c r="BT67" s="6">
        <v>7.74</v>
      </c>
      <c r="BU67" s="6">
        <v>10</v>
      </c>
      <c r="BV67" s="6">
        <v>77.400000000000006</v>
      </c>
      <c r="CE67" s="6" t="s">
        <v>167</v>
      </c>
      <c r="CU67" s="8"/>
      <c r="CV67" s="8"/>
      <c r="DB67" s="8"/>
      <c r="DC67" s="8"/>
      <c r="DI67" s="8"/>
      <c r="DJ67" s="8"/>
      <c r="DP67" s="8"/>
      <c r="DQ67" s="8"/>
      <c r="DW67" s="8"/>
      <c r="DX67" s="8"/>
      <c r="ED67" s="8"/>
      <c r="EE67" s="8"/>
      <c r="EH67" s="6" t="s">
        <v>171</v>
      </c>
      <c r="EI67" s="6" t="s">
        <v>1463</v>
      </c>
      <c r="EJ67" s="8">
        <v>43862.229166666701</v>
      </c>
      <c r="EK67" s="8">
        <v>45002</v>
      </c>
      <c r="EL67" s="6">
        <v>741</v>
      </c>
      <c r="EM67" s="6">
        <v>481</v>
      </c>
      <c r="EN67" s="6" t="s">
        <v>173</v>
      </c>
      <c r="EO67" s="6" t="s">
        <v>174</v>
      </c>
      <c r="EP67" s="6" t="s">
        <v>175</v>
      </c>
      <c r="EQ67" s="6" t="s">
        <v>174</v>
      </c>
      <c r="ER67" s="6" t="s">
        <v>176</v>
      </c>
      <c r="ES67" s="6" t="s">
        <v>1464</v>
      </c>
      <c r="ET67" s="6">
        <v>150</v>
      </c>
      <c r="EU67" s="6" t="s">
        <v>1453</v>
      </c>
    </row>
    <row r="68" spans="1:151" ht="13.5" customHeight="1" x14ac:dyDescent="0.2">
      <c r="A68" s="35" t="s">
        <v>17482</v>
      </c>
      <c r="B68" s="6" t="s">
        <v>1465</v>
      </c>
      <c r="C68" s="6">
        <v>437</v>
      </c>
      <c r="D68" s="6">
        <v>49013</v>
      </c>
      <c r="E68" s="6" t="s">
        <v>1473</v>
      </c>
      <c r="F68" s="6" t="str">
        <f t="shared" si="4"/>
        <v>CS20S66054041</v>
      </c>
      <c r="G68" s="6" t="s">
        <v>173</v>
      </c>
      <c r="H68" s="6" t="s">
        <v>263</v>
      </c>
      <c r="J68" s="6" t="s">
        <v>1466</v>
      </c>
      <c r="K68" s="6" t="s">
        <v>144</v>
      </c>
      <c r="L68" s="6" t="s">
        <v>145</v>
      </c>
      <c r="M68" s="6" t="s">
        <v>235</v>
      </c>
      <c r="N68" s="8">
        <v>35347</v>
      </c>
      <c r="O68" s="6" t="s">
        <v>518</v>
      </c>
      <c r="P68" s="6" t="s">
        <v>1467</v>
      </c>
      <c r="Q68" s="6" t="s">
        <v>149</v>
      </c>
      <c r="S68" s="6" t="s">
        <v>1468</v>
      </c>
      <c r="T68" s="6" t="s">
        <v>1469</v>
      </c>
      <c r="U68" s="6">
        <v>8583853565</v>
      </c>
      <c r="V68" s="6" t="s">
        <v>1469</v>
      </c>
      <c r="W68" s="6" t="s">
        <v>152</v>
      </c>
      <c r="X68" s="6" t="s">
        <v>153</v>
      </c>
      <c r="Y68" s="6" t="s">
        <v>1470</v>
      </c>
      <c r="Z68" s="6" t="s">
        <v>525</v>
      </c>
      <c r="AA68" s="6" t="s">
        <v>156</v>
      </c>
      <c r="AC68" s="6">
        <v>2012</v>
      </c>
      <c r="AD68" s="6">
        <v>591</v>
      </c>
      <c r="AE68" s="6">
        <v>700</v>
      </c>
      <c r="AF68" s="6">
        <v>84.43</v>
      </c>
      <c r="AJ68" s="6" t="s">
        <v>157</v>
      </c>
      <c r="AK68" s="6" t="s">
        <v>158</v>
      </c>
      <c r="AL68" s="6" t="s">
        <v>1470</v>
      </c>
      <c r="AM68" s="6" t="s">
        <v>529</v>
      </c>
      <c r="AN68" s="6" t="s">
        <v>160</v>
      </c>
      <c r="AP68" s="6">
        <v>2014</v>
      </c>
      <c r="AQ68" s="6">
        <v>365</v>
      </c>
      <c r="AR68" s="6">
        <v>500</v>
      </c>
      <c r="AS68" s="6">
        <v>73</v>
      </c>
      <c r="AW68" s="6" t="s">
        <v>161</v>
      </c>
      <c r="BJ68" s="6" t="s">
        <v>162</v>
      </c>
      <c r="BK68" s="6" t="s">
        <v>366</v>
      </c>
      <c r="BL68" s="6" t="s">
        <v>1471</v>
      </c>
      <c r="BM68" s="6" t="s">
        <v>1472</v>
      </c>
      <c r="BN68" s="6" t="s">
        <v>263</v>
      </c>
      <c r="BP68" s="6">
        <v>2018</v>
      </c>
      <c r="BQ68" s="6">
        <v>5499</v>
      </c>
      <c r="BR68" s="6">
        <v>8000</v>
      </c>
      <c r="BS68" s="6">
        <v>68.739999999999995</v>
      </c>
      <c r="CE68" s="6" t="s">
        <v>167</v>
      </c>
      <c r="CU68" s="8"/>
      <c r="CV68" s="8"/>
      <c r="DB68" s="8"/>
      <c r="DC68" s="8"/>
      <c r="DI68" s="8"/>
      <c r="DJ68" s="8"/>
      <c r="DP68" s="8"/>
      <c r="DQ68" s="8"/>
      <c r="DW68" s="8"/>
      <c r="DX68" s="8"/>
      <c r="ED68" s="8"/>
      <c r="EE68" s="8"/>
      <c r="EH68" s="6" t="s">
        <v>171</v>
      </c>
      <c r="EI68" s="6" t="s">
        <v>1473</v>
      </c>
      <c r="EJ68" s="8">
        <v>43862.229166666701</v>
      </c>
      <c r="EK68" s="8">
        <v>45002</v>
      </c>
      <c r="EL68" s="6">
        <v>437</v>
      </c>
      <c r="EM68" s="6">
        <v>6886</v>
      </c>
      <c r="EN68" s="6" t="s">
        <v>173</v>
      </c>
      <c r="EO68" s="6" t="s">
        <v>174</v>
      </c>
      <c r="EP68" s="6" t="s">
        <v>175</v>
      </c>
      <c r="EQ68" s="6" t="s">
        <v>174</v>
      </c>
      <c r="ER68" s="6" t="s">
        <v>176</v>
      </c>
      <c r="ES68" s="6" t="s">
        <v>1474</v>
      </c>
      <c r="ET68" s="6">
        <v>150</v>
      </c>
      <c r="EU68" s="6" t="s">
        <v>1465</v>
      </c>
    </row>
    <row r="69" spans="1:151" ht="13.5" customHeight="1" x14ac:dyDescent="0.2">
      <c r="A69" s="35" t="s">
        <v>17482</v>
      </c>
      <c r="B69" s="6" t="s">
        <v>1475</v>
      </c>
      <c r="C69" s="6">
        <v>585</v>
      </c>
      <c r="D69" s="6">
        <v>49015</v>
      </c>
      <c r="E69" s="6" t="s">
        <v>1486</v>
      </c>
      <c r="F69" s="6" t="str">
        <f t="shared" si="4"/>
        <v>CS20S62071258</v>
      </c>
      <c r="G69" s="6" t="s">
        <v>173</v>
      </c>
      <c r="H69" s="6" t="s">
        <v>533</v>
      </c>
      <c r="J69" s="6" t="s">
        <v>1476</v>
      </c>
      <c r="K69" s="6" t="s">
        <v>144</v>
      </c>
      <c r="L69" s="6" t="s">
        <v>145</v>
      </c>
      <c r="M69" s="6" t="s">
        <v>180</v>
      </c>
      <c r="N69" s="8">
        <v>36314</v>
      </c>
      <c r="O69" s="6" t="s">
        <v>1477</v>
      </c>
      <c r="P69" s="6" t="s">
        <v>1478</v>
      </c>
      <c r="Q69" s="6" t="s">
        <v>149</v>
      </c>
      <c r="S69" s="6" t="s">
        <v>1479</v>
      </c>
      <c r="T69" s="6" t="s">
        <v>1480</v>
      </c>
      <c r="U69" s="6">
        <v>9850056024</v>
      </c>
      <c r="V69" s="6" t="s">
        <v>1480</v>
      </c>
      <c r="W69" s="6" t="s">
        <v>152</v>
      </c>
      <c r="X69" s="6" t="s">
        <v>153</v>
      </c>
      <c r="Y69" s="6" t="s">
        <v>1481</v>
      </c>
      <c r="Z69" s="6" t="s">
        <v>1482</v>
      </c>
      <c r="AA69" s="6" t="s">
        <v>156</v>
      </c>
      <c r="AC69" s="6">
        <v>2014</v>
      </c>
      <c r="AD69" s="6">
        <v>469</v>
      </c>
      <c r="AE69" s="6">
        <v>500</v>
      </c>
      <c r="AF69" s="6">
        <v>93.8</v>
      </c>
      <c r="AJ69" s="6" t="s">
        <v>157</v>
      </c>
      <c r="AK69" s="6" t="s">
        <v>158</v>
      </c>
      <c r="AL69" s="6" t="s">
        <v>1483</v>
      </c>
      <c r="AM69" s="6" t="s">
        <v>1484</v>
      </c>
      <c r="AN69" s="6" t="s">
        <v>1180</v>
      </c>
      <c r="AP69" s="6">
        <v>2017</v>
      </c>
      <c r="AQ69" s="6">
        <v>1306</v>
      </c>
      <c r="AR69" s="6">
        <v>1600</v>
      </c>
      <c r="AS69" s="6">
        <v>81.63</v>
      </c>
      <c r="AW69" s="6" t="s">
        <v>161</v>
      </c>
      <c r="BJ69" s="6" t="s">
        <v>162</v>
      </c>
      <c r="BK69" s="6" t="s">
        <v>189</v>
      </c>
      <c r="BL69" s="6" t="s">
        <v>533</v>
      </c>
      <c r="BM69" s="6" t="s">
        <v>1485</v>
      </c>
      <c r="BN69" s="6" t="s">
        <v>533</v>
      </c>
      <c r="BP69" s="6">
        <v>2020</v>
      </c>
      <c r="BT69" s="6">
        <v>1404</v>
      </c>
      <c r="BU69" s="6">
        <v>1600</v>
      </c>
      <c r="BV69" s="6">
        <v>87.75</v>
      </c>
      <c r="CE69" s="6" t="s">
        <v>167</v>
      </c>
      <c r="CU69" s="8"/>
      <c r="CV69" s="8"/>
      <c r="DB69" s="8"/>
      <c r="DC69" s="8"/>
      <c r="DI69" s="8"/>
      <c r="DJ69" s="8"/>
      <c r="DP69" s="8"/>
      <c r="DQ69" s="8"/>
      <c r="DW69" s="8"/>
      <c r="DX69" s="8"/>
      <c r="ED69" s="8"/>
      <c r="EE69" s="8"/>
      <c r="EH69" s="6" t="s">
        <v>171</v>
      </c>
      <c r="EI69" s="6" t="s">
        <v>1486</v>
      </c>
      <c r="EJ69" s="8">
        <v>43862.229166666701</v>
      </c>
      <c r="EK69" s="8">
        <v>45002</v>
      </c>
      <c r="EL69" s="6">
        <v>585</v>
      </c>
      <c r="EM69" s="6">
        <v>2111</v>
      </c>
      <c r="EN69" s="6" t="s">
        <v>173</v>
      </c>
      <c r="EO69" s="6" t="s">
        <v>174</v>
      </c>
      <c r="EP69" s="6" t="s">
        <v>175</v>
      </c>
      <c r="EQ69" s="6" t="s">
        <v>174</v>
      </c>
      <c r="ER69" s="6" t="s">
        <v>176</v>
      </c>
      <c r="ES69" s="6" t="s">
        <v>1487</v>
      </c>
      <c r="ET69" s="6">
        <v>300</v>
      </c>
      <c r="EU69" s="6" t="s">
        <v>1475</v>
      </c>
    </row>
    <row r="70" spans="1:151" ht="13.5" customHeight="1" x14ac:dyDescent="0.2">
      <c r="A70" s="35" t="s">
        <v>17482</v>
      </c>
      <c r="B70" s="6" t="s">
        <v>1488</v>
      </c>
      <c r="C70" s="6">
        <v>399</v>
      </c>
      <c r="D70" s="6">
        <v>49016</v>
      </c>
      <c r="E70" s="6" t="s">
        <v>1501</v>
      </c>
      <c r="F70" s="6" t="str">
        <f t="shared" si="4"/>
        <v>CS20S65016381</v>
      </c>
      <c r="G70" s="6" t="s">
        <v>173</v>
      </c>
      <c r="H70" s="6" t="s">
        <v>493</v>
      </c>
      <c r="J70" s="6" t="s">
        <v>1489</v>
      </c>
      <c r="K70" s="6" t="s">
        <v>144</v>
      </c>
      <c r="L70" s="6" t="s">
        <v>145</v>
      </c>
      <c r="M70" s="6" t="s">
        <v>235</v>
      </c>
      <c r="N70" s="8">
        <v>35247</v>
      </c>
      <c r="O70" s="6" t="s">
        <v>1490</v>
      </c>
      <c r="P70" s="6" t="s">
        <v>1491</v>
      </c>
      <c r="Q70" s="6" t="s">
        <v>149</v>
      </c>
      <c r="S70" s="6" t="s">
        <v>1492</v>
      </c>
      <c r="T70" s="6" t="s">
        <v>1493</v>
      </c>
      <c r="U70" s="6">
        <v>8318115782</v>
      </c>
      <c r="V70" s="6" t="s">
        <v>1493</v>
      </c>
      <c r="W70" s="6" t="s">
        <v>152</v>
      </c>
      <c r="X70" s="6" t="s">
        <v>153</v>
      </c>
      <c r="Y70" s="6" t="s">
        <v>1494</v>
      </c>
      <c r="Z70" s="6" t="s">
        <v>155</v>
      </c>
      <c r="AA70" s="6" t="s">
        <v>156</v>
      </c>
      <c r="AC70" s="6">
        <v>2012</v>
      </c>
      <c r="AD70" s="6">
        <v>415.2</v>
      </c>
      <c r="AE70" s="6">
        <v>475</v>
      </c>
      <c r="AF70" s="6">
        <v>87.41</v>
      </c>
      <c r="AJ70" s="6" t="s">
        <v>157</v>
      </c>
      <c r="AK70" s="6" t="s">
        <v>158</v>
      </c>
      <c r="AL70" s="6" t="s">
        <v>1495</v>
      </c>
      <c r="AM70" s="6" t="s">
        <v>721</v>
      </c>
      <c r="AN70" s="6" t="s">
        <v>530</v>
      </c>
      <c r="AP70" s="6">
        <v>2014</v>
      </c>
      <c r="AQ70" s="6">
        <v>428</v>
      </c>
      <c r="AR70" s="6">
        <v>500</v>
      </c>
      <c r="AS70" s="6">
        <v>85.6</v>
      </c>
      <c r="AW70" s="6" t="s">
        <v>161</v>
      </c>
      <c r="BJ70" s="6" t="s">
        <v>162</v>
      </c>
      <c r="BK70" s="6" t="s">
        <v>261</v>
      </c>
      <c r="BL70" s="6" t="s">
        <v>1496</v>
      </c>
      <c r="BM70" s="6" t="s">
        <v>1398</v>
      </c>
      <c r="BN70" s="6" t="s">
        <v>493</v>
      </c>
      <c r="BO70" s="6" t="s">
        <v>1497</v>
      </c>
      <c r="BP70" s="6">
        <v>2019</v>
      </c>
      <c r="BQ70" s="6">
        <v>3670</v>
      </c>
      <c r="BR70" s="6">
        <v>5000</v>
      </c>
      <c r="BS70" s="6">
        <v>73.400000000000006</v>
      </c>
      <c r="CE70" s="6" t="s">
        <v>167</v>
      </c>
      <c r="CR70" s="6" t="s">
        <v>305</v>
      </c>
      <c r="CS70" s="6" t="s">
        <v>1498</v>
      </c>
      <c r="CT70" s="6" t="s">
        <v>1499</v>
      </c>
      <c r="CU70" s="8">
        <v>43388</v>
      </c>
      <c r="CV70" s="8">
        <v>43912</v>
      </c>
      <c r="CW70" s="17">
        <v>39452</v>
      </c>
      <c r="CX70" s="6" t="s">
        <v>1500</v>
      </c>
      <c r="DB70" s="8"/>
      <c r="DC70" s="8"/>
      <c r="DI70" s="8"/>
      <c r="DJ70" s="8"/>
      <c r="DP70" s="8"/>
      <c r="DQ70" s="8"/>
      <c r="DW70" s="8"/>
      <c r="DX70" s="8"/>
      <c r="ED70" s="8"/>
      <c r="EE70" s="8"/>
      <c r="EH70" s="6" t="s">
        <v>171</v>
      </c>
      <c r="EI70" s="6" t="s">
        <v>1501</v>
      </c>
      <c r="EJ70" s="8">
        <v>43862.229166666701</v>
      </c>
      <c r="EK70" s="8">
        <v>45002</v>
      </c>
      <c r="EL70" s="6">
        <v>399</v>
      </c>
      <c r="EM70" s="6">
        <v>9344</v>
      </c>
      <c r="EN70" s="6" t="s">
        <v>173</v>
      </c>
      <c r="EO70" s="6" t="s">
        <v>174</v>
      </c>
      <c r="EP70" s="6" t="s">
        <v>175</v>
      </c>
      <c r="EQ70" s="6" t="s">
        <v>174</v>
      </c>
      <c r="ER70" s="6" t="s">
        <v>176</v>
      </c>
      <c r="ES70" s="6" t="s">
        <v>1502</v>
      </c>
      <c r="ET70" s="6">
        <v>150</v>
      </c>
      <c r="EU70" s="6" t="s">
        <v>1488</v>
      </c>
    </row>
    <row r="71" spans="1:151" ht="13.5" customHeight="1" x14ac:dyDescent="0.2">
      <c r="A71" s="35" t="s">
        <v>17482</v>
      </c>
      <c r="B71" s="6" t="s">
        <v>1503</v>
      </c>
      <c r="C71" s="6">
        <v>546</v>
      </c>
      <c r="D71" s="6">
        <v>49022</v>
      </c>
      <c r="E71" s="6" t="s">
        <v>1512</v>
      </c>
      <c r="F71" s="6" t="str">
        <f t="shared" si="4"/>
        <v>CS20S64037134</v>
      </c>
      <c r="G71" s="6" t="s">
        <v>173</v>
      </c>
      <c r="H71" s="6" t="s">
        <v>402</v>
      </c>
      <c r="J71" s="6" t="s">
        <v>1504</v>
      </c>
      <c r="K71" s="6" t="s">
        <v>144</v>
      </c>
      <c r="L71" s="6" t="s">
        <v>145</v>
      </c>
      <c r="M71" s="6" t="s">
        <v>235</v>
      </c>
      <c r="N71" s="8">
        <v>33426</v>
      </c>
      <c r="O71" s="6" t="s">
        <v>1505</v>
      </c>
      <c r="P71" s="6" t="s">
        <v>1506</v>
      </c>
      <c r="Q71" s="6" t="s">
        <v>149</v>
      </c>
      <c r="S71" s="6" t="s">
        <v>1507</v>
      </c>
      <c r="T71" s="6" t="s">
        <v>1508</v>
      </c>
      <c r="U71" s="6">
        <v>7003028594</v>
      </c>
      <c r="V71" s="6" t="s">
        <v>1508</v>
      </c>
      <c r="W71" s="6" t="s">
        <v>152</v>
      </c>
      <c r="X71" s="6" t="s">
        <v>153</v>
      </c>
      <c r="Y71" s="6" t="s">
        <v>1509</v>
      </c>
      <c r="Z71" s="6" t="s">
        <v>1510</v>
      </c>
      <c r="AA71" s="6" t="s">
        <v>156</v>
      </c>
      <c r="AC71" s="6">
        <v>2008</v>
      </c>
      <c r="AD71" s="6">
        <v>643</v>
      </c>
      <c r="AE71" s="6">
        <v>800</v>
      </c>
      <c r="AF71" s="6">
        <v>80.38</v>
      </c>
      <c r="AJ71" s="6" t="s">
        <v>157</v>
      </c>
      <c r="AK71" s="6" t="s">
        <v>158</v>
      </c>
      <c r="AL71" s="6" t="s">
        <v>1509</v>
      </c>
      <c r="AM71" s="6" t="s">
        <v>1511</v>
      </c>
      <c r="AN71" s="6" t="s">
        <v>456</v>
      </c>
      <c r="AP71" s="6">
        <v>2010</v>
      </c>
      <c r="AQ71" s="6">
        <v>395</v>
      </c>
      <c r="AR71" s="6">
        <v>500</v>
      </c>
      <c r="AS71" s="6">
        <v>79</v>
      </c>
      <c r="AW71" s="6" t="s">
        <v>161</v>
      </c>
      <c r="BJ71" s="6" t="s">
        <v>162</v>
      </c>
      <c r="BK71" s="6" t="s">
        <v>261</v>
      </c>
      <c r="BL71" s="6" t="s">
        <v>1268</v>
      </c>
      <c r="BM71" s="6" t="s">
        <v>1322</v>
      </c>
      <c r="BN71" s="6" t="s">
        <v>402</v>
      </c>
      <c r="BP71" s="6">
        <v>2017</v>
      </c>
      <c r="BT71" s="6">
        <v>7.99</v>
      </c>
      <c r="BU71" s="6">
        <v>10</v>
      </c>
      <c r="BV71" s="6">
        <v>79.900000000000006</v>
      </c>
      <c r="CE71" s="6" t="s">
        <v>167</v>
      </c>
      <c r="CU71" s="8"/>
      <c r="CV71" s="8"/>
      <c r="DB71" s="8"/>
      <c r="DC71" s="8"/>
      <c r="DI71" s="8"/>
      <c r="DJ71" s="8"/>
      <c r="DP71" s="8"/>
      <c r="DQ71" s="8"/>
      <c r="DW71" s="8"/>
      <c r="DX71" s="8"/>
      <c r="ED71" s="8"/>
      <c r="EE71" s="8"/>
      <c r="EH71" s="6" t="s">
        <v>171</v>
      </c>
      <c r="EI71" s="6" t="s">
        <v>1512</v>
      </c>
      <c r="EJ71" s="8">
        <v>43862.229166666701</v>
      </c>
      <c r="EK71" s="8">
        <v>45002</v>
      </c>
      <c r="EL71" s="6">
        <v>546</v>
      </c>
      <c r="EM71" s="6">
        <v>2899</v>
      </c>
      <c r="EN71" s="6" t="s">
        <v>173</v>
      </c>
      <c r="EO71" s="6" t="s">
        <v>174</v>
      </c>
      <c r="EP71" s="6" t="s">
        <v>175</v>
      </c>
      <c r="EQ71" s="6" t="s">
        <v>174</v>
      </c>
      <c r="ER71" s="6" t="s">
        <v>176</v>
      </c>
      <c r="ES71" s="6" t="s">
        <v>1513</v>
      </c>
      <c r="ET71" s="6">
        <v>150</v>
      </c>
      <c r="EU71" s="6" t="s">
        <v>1503</v>
      </c>
    </row>
    <row r="72" spans="1:151" ht="13.5" customHeight="1" x14ac:dyDescent="0.2">
      <c r="A72" s="35" t="s">
        <v>17482</v>
      </c>
      <c r="B72" s="6" t="s">
        <v>1514</v>
      </c>
      <c r="C72" s="6">
        <v>686</v>
      </c>
      <c r="D72" s="6">
        <v>49027</v>
      </c>
      <c r="E72" s="6" t="s">
        <v>1525</v>
      </c>
      <c r="F72" s="6" t="str">
        <f t="shared" si="4"/>
        <v>CS20S61401545</v>
      </c>
      <c r="G72" s="6" t="s">
        <v>173</v>
      </c>
      <c r="H72" s="6" t="s">
        <v>1524</v>
      </c>
      <c r="J72" s="6" t="s">
        <v>1515</v>
      </c>
      <c r="K72" s="6" t="s">
        <v>144</v>
      </c>
      <c r="L72" s="6" t="s">
        <v>145</v>
      </c>
      <c r="M72" s="6" t="s">
        <v>180</v>
      </c>
      <c r="N72" s="8">
        <v>36143</v>
      </c>
      <c r="O72" s="6" t="s">
        <v>1516</v>
      </c>
      <c r="P72" s="6" t="s">
        <v>1517</v>
      </c>
      <c r="Q72" s="6" t="s">
        <v>149</v>
      </c>
      <c r="S72" s="6" t="s">
        <v>1518</v>
      </c>
      <c r="T72" s="6" t="s">
        <v>1519</v>
      </c>
      <c r="U72" s="6">
        <v>9494633330</v>
      </c>
      <c r="V72" s="6" t="s">
        <v>1519</v>
      </c>
      <c r="W72" s="6" t="s">
        <v>152</v>
      </c>
      <c r="X72" s="6" t="s">
        <v>153</v>
      </c>
      <c r="Y72" s="6" t="s">
        <v>1520</v>
      </c>
      <c r="Z72" s="6" t="s">
        <v>1521</v>
      </c>
      <c r="AA72" s="6" t="s">
        <v>156</v>
      </c>
      <c r="AC72" s="6">
        <v>2014</v>
      </c>
      <c r="AG72" s="6">
        <v>9.3000000000000007</v>
      </c>
      <c r="AH72" s="6">
        <v>10</v>
      </c>
      <c r="AI72" s="6">
        <v>93</v>
      </c>
      <c r="AJ72" s="6" t="s">
        <v>157</v>
      </c>
      <c r="AK72" s="6" t="s">
        <v>158</v>
      </c>
      <c r="AL72" s="6" t="s">
        <v>1348</v>
      </c>
      <c r="AM72" s="6" t="s">
        <v>1522</v>
      </c>
      <c r="AN72" s="6" t="s">
        <v>260</v>
      </c>
      <c r="AP72" s="6">
        <v>2016</v>
      </c>
      <c r="AQ72" s="6">
        <v>963</v>
      </c>
      <c r="AR72" s="6">
        <v>1000</v>
      </c>
      <c r="AS72" s="6">
        <v>96.3</v>
      </c>
      <c r="AW72" s="6" t="s">
        <v>161</v>
      </c>
      <c r="BJ72" s="6" t="s">
        <v>162</v>
      </c>
      <c r="BK72" s="6" t="s">
        <v>261</v>
      </c>
      <c r="BL72" s="6" t="s">
        <v>1523</v>
      </c>
      <c r="BM72" s="6" t="s">
        <v>1523</v>
      </c>
      <c r="BN72" s="6" t="s">
        <v>1524</v>
      </c>
      <c r="BP72" s="6">
        <v>2020</v>
      </c>
      <c r="BT72" s="6">
        <v>8.6999999999999993</v>
      </c>
      <c r="BU72" s="6">
        <v>10</v>
      </c>
      <c r="BV72" s="6">
        <v>87</v>
      </c>
      <c r="CE72" s="6" t="s">
        <v>167</v>
      </c>
      <c r="CU72" s="8"/>
      <c r="CV72" s="8"/>
      <c r="DB72" s="8"/>
      <c r="DC72" s="8"/>
      <c r="DI72" s="8"/>
      <c r="DJ72" s="8"/>
      <c r="DP72" s="8"/>
      <c r="DQ72" s="8"/>
      <c r="DW72" s="8"/>
      <c r="DX72" s="8"/>
      <c r="ED72" s="8"/>
      <c r="EE72" s="8"/>
      <c r="EH72" s="6" t="s">
        <v>171</v>
      </c>
      <c r="EI72" s="6" t="s">
        <v>1525</v>
      </c>
      <c r="EJ72" s="8">
        <v>43862.229166666701</v>
      </c>
      <c r="EK72" s="8">
        <v>45002</v>
      </c>
      <c r="EL72" s="6">
        <v>686</v>
      </c>
      <c r="EM72" s="6">
        <v>864</v>
      </c>
      <c r="EN72" s="6" t="s">
        <v>173</v>
      </c>
      <c r="EO72" s="6" t="s">
        <v>174</v>
      </c>
      <c r="EP72" s="6" t="s">
        <v>175</v>
      </c>
      <c r="EQ72" s="6" t="s">
        <v>174</v>
      </c>
      <c r="ER72" s="6" t="s">
        <v>176</v>
      </c>
      <c r="ES72" s="6" t="s">
        <v>1526</v>
      </c>
      <c r="ET72" s="6">
        <v>300</v>
      </c>
      <c r="EU72" s="6" t="s">
        <v>1514</v>
      </c>
    </row>
    <row r="73" spans="1:151" ht="13.5" customHeight="1" x14ac:dyDescent="0.2">
      <c r="A73" s="35" t="s">
        <v>17482</v>
      </c>
      <c r="B73" s="6" t="s">
        <v>1527</v>
      </c>
      <c r="C73" s="6">
        <v>694</v>
      </c>
      <c r="D73" s="6">
        <v>49036</v>
      </c>
      <c r="E73" s="6" t="s">
        <v>1537</v>
      </c>
      <c r="F73" s="6" t="str">
        <f t="shared" si="4"/>
        <v>CS20S63013720</v>
      </c>
      <c r="G73" s="6" t="s">
        <v>173</v>
      </c>
      <c r="H73" s="6" t="s">
        <v>493</v>
      </c>
      <c r="J73" s="6" t="s">
        <v>1528</v>
      </c>
      <c r="K73" s="6" t="s">
        <v>144</v>
      </c>
      <c r="L73" s="6" t="s">
        <v>145</v>
      </c>
      <c r="M73" s="6" t="s">
        <v>180</v>
      </c>
      <c r="N73" s="8">
        <v>35737</v>
      </c>
      <c r="O73" s="6" t="s">
        <v>1529</v>
      </c>
      <c r="P73" s="6" t="s">
        <v>1530</v>
      </c>
      <c r="Q73" s="6" t="s">
        <v>149</v>
      </c>
      <c r="S73" s="6" t="s">
        <v>1531</v>
      </c>
      <c r="T73" s="6" t="s">
        <v>1532</v>
      </c>
      <c r="U73" s="6">
        <v>8982067673</v>
      </c>
      <c r="V73" s="6" t="s">
        <v>1532</v>
      </c>
      <c r="W73" s="6" t="s">
        <v>152</v>
      </c>
      <c r="X73" s="6" t="s">
        <v>153</v>
      </c>
      <c r="Y73" s="6" t="s">
        <v>1533</v>
      </c>
      <c r="Z73" s="6" t="s">
        <v>1534</v>
      </c>
      <c r="AA73" s="6" t="s">
        <v>156</v>
      </c>
      <c r="AC73" s="6">
        <v>2013</v>
      </c>
      <c r="AD73" s="6">
        <v>506</v>
      </c>
      <c r="AE73" s="6">
        <v>600</v>
      </c>
      <c r="AF73" s="6">
        <v>84.33</v>
      </c>
      <c r="AJ73" s="6" t="s">
        <v>157</v>
      </c>
      <c r="AK73" s="6" t="s">
        <v>158</v>
      </c>
      <c r="AL73" s="6" t="s">
        <v>1535</v>
      </c>
      <c r="AM73" s="6" t="s">
        <v>155</v>
      </c>
      <c r="AN73" s="6" t="s">
        <v>530</v>
      </c>
      <c r="AP73" s="6">
        <v>2015</v>
      </c>
      <c r="AQ73" s="6">
        <v>416</v>
      </c>
      <c r="AR73" s="6">
        <v>500</v>
      </c>
      <c r="AS73" s="6">
        <v>83.2</v>
      </c>
      <c r="AW73" s="6" t="s">
        <v>161</v>
      </c>
      <c r="BJ73" s="6" t="s">
        <v>162</v>
      </c>
      <c r="BK73" s="6" t="s">
        <v>598</v>
      </c>
      <c r="BL73" s="6" t="s">
        <v>1536</v>
      </c>
      <c r="BM73" s="6" t="s">
        <v>878</v>
      </c>
      <c r="BN73" s="6" t="s">
        <v>493</v>
      </c>
      <c r="BP73" s="6">
        <v>2020</v>
      </c>
      <c r="BT73" s="6">
        <v>8.43</v>
      </c>
      <c r="BU73" s="6">
        <v>10</v>
      </c>
      <c r="BV73" s="6">
        <v>84.3</v>
      </c>
      <c r="CE73" s="6" t="s">
        <v>167</v>
      </c>
      <c r="CU73" s="8"/>
      <c r="CV73" s="8"/>
      <c r="DB73" s="8"/>
      <c r="DC73" s="8"/>
      <c r="DI73" s="8"/>
      <c r="DJ73" s="8"/>
      <c r="DP73" s="8"/>
      <c r="DQ73" s="8"/>
      <c r="DW73" s="8"/>
      <c r="DX73" s="8"/>
      <c r="ED73" s="8"/>
      <c r="EE73" s="8"/>
      <c r="EH73" s="6" t="s">
        <v>171</v>
      </c>
      <c r="EI73" s="6" t="s">
        <v>1537</v>
      </c>
      <c r="EJ73" s="8">
        <v>43862.229166666701</v>
      </c>
      <c r="EK73" s="8">
        <v>45002</v>
      </c>
      <c r="EL73" s="6">
        <v>694</v>
      </c>
      <c r="EM73" s="6">
        <v>805</v>
      </c>
      <c r="EN73" s="6" t="s">
        <v>173</v>
      </c>
      <c r="EO73" s="6" t="s">
        <v>174</v>
      </c>
      <c r="EP73" s="6" t="s">
        <v>175</v>
      </c>
      <c r="EQ73" s="6" t="s">
        <v>174</v>
      </c>
      <c r="ER73" s="6" t="s">
        <v>176</v>
      </c>
      <c r="ES73" s="6" t="s">
        <v>1538</v>
      </c>
      <c r="ET73" s="6">
        <v>300</v>
      </c>
      <c r="EU73" s="6" t="s">
        <v>1527</v>
      </c>
    </row>
    <row r="74" spans="1:151" ht="13.5" customHeight="1" x14ac:dyDescent="0.2">
      <c r="A74" s="35" t="s">
        <v>17482</v>
      </c>
      <c r="B74" s="6" t="s">
        <v>1539</v>
      </c>
      <c r="C74" s="6">
        <v>585</v>
      </c>
      <c r="D74" s="6">
        <v>49039</v>
      </c>
      <c r="E74" s="6" t="s">
        <v>1554</v>
      </c>
      <c r="F74" s="6" t="str">
        <f t="shared" si="4"/>
        <v>CS20S66012159</v>
      </c>
      <c r="G74" s="6" t="s">
        <v>173</v>
      </c>
      <c r="H74" s="6" t="s">
        <v>493</v>
      </c>
      <c r="J74" s="6" t="s">
        <v>1540</v>
      </c>
      <c r="K74" s="6" t="s">
        <v>144</v>
      </c>
      <c r="L74" s="6" t="s">
        <v>145</v>
      </c>
      <c r="M74" s="6" t="s">
        <v>180</v>
      </c>
      <c r="N74" s="8">
        <v>36288</v>
      </c>
      <c r="O74" s="6" t="s">
        <v>1541</v>
      </c>
      <c r="P74" s="6" t="s">
        <v>1542</v>
      </c>
      <c r="Q74" s="6" t="s">
        <v>149</v>
      </c>
      <c r="S74" s="6" t="s">
        <v>1543</v>
      </c>
      <c r="T74" s="6" t="s">
        <v>1544</v>
      </c>
      <c r="U74" s="6">
        <v>7893264060</v>
      </c>
      <c r="V74" s="6" t="s">
        <v>1544</v>
      </c>
      <c r="W74" s="6" t="s">
        <v>152</v>
      </c>
      <c r="X74" s="6" t="s">
        <v>153</v>
      </c>
      <c r="Y74" s="6" t="s">
        <v>1545</v>
      </c>
      <c r="Z74" s="6" t="s">
        <v>257</v>
      </c>
      <c r="AA74" s="6" t="s">
        <v>156</v>
      </c>
      <c r="AB74" s="6" t="s">
        <v>1546</v>
      </c>
      <c r="AC74" s="6">
        <v>2014</v>
      </c>
      <c r="AG74" s="6">
        <v>9.5</v>
      </c>
      <c r="AH74" s="6">
        <v>10</v>
      </c>
      <c r="AI74" s="6">
        <v>95</v>
      </c>
      <c r="AJ74" s="6" t="s">
        <v>157</v>
      </c>
      <c r="AK74" s="6" t="s">
        <v>158</v>
      </c>
      <c r="AL74" s="6" t="s">
        <v>207</v>
      </c>
      <c r="AM74" s="6" t="s">
        <v>826</v>
      </c>
      <c r="AN74" s="6" t="s">
        <v>260</v>
      </c>
      <c r="AO74" s="6" t="s">
        <v>1546</v>
      </c>
      <c r="AP74" s="6">
        <v>2016</v>
      </c>
      <c r="AQ74" s="6">
        <v>958</v>
      </c>
      <c r="AR74" s="6">
        <v>1000</v>
      </c>
      <c r="AS74" s="6">
        <v>95.8</v>
      </c>
      <c r="AW74" s="6" t="s">
        <v>161</v>
      </c>
      <c r="BJ74" s="6" t="s">
        <v>162</v>
      </c>
      <c r="BK74" s="6" t="s">
        <v>189</v>
      </c>
      <c r="BL74" s="6" t="s">
        <v>1547</v>
      </c>
      <c r="BM74" s="6" t="s">
        <v>1548</v>
      </c>
      <c r="BN74" s="6" t="s">
        <v>493</v>
      </c>
      <c r="BO74" s="6" t="s">
        <v>1546</v>
      </c>
      <c r="BP74" s="6">
        <v>2020</v>
      </c>
      <c r="BT74" s="6">
        <v>9.2799999999999994</v>
      </c>
      <c r="BU74" s="6">
        <v>10</v>
      </c>
      <c r="BV74" s="6">
        <v>92.8</v>
      </c>
      <c r="CE74" s="6" t="s">
        <v>167</v>
      </c>
      <c r="CR74" s="6" t="s">
        <v>1549</v>
      </c>
      <c r="CS74" s="6" t="s">
        <v>1550</v>
      </c>
      <c r="CT74" s="6" t="s">
        <v>1551</v>
      </c>
      <c r="CU74" s="8">
        <v>43591</v>
      </c>
      <c r="CV74" s="8">
        <v>43645</v>
      </c>
      <c r="CW74" s="6" t="s">
        <v>1552</v>
      </c>
      <c r="CX74" s="6" t="s">
        <v>1553</v>
      </c>
      <c r="DB74" s="8"/>
      <c r="DC74" s="8"/>
      <c r="DI74" s="8"/>
      <c r="DJ74" s="8"/>
      <c r="DP74" s="8"/>
      <c r="DQ74" s="8"/>
      <c r="DW74" s="8"/>
      <c r="DX74" s="8"/>
      <c r="ED74" s="8"/>
      <c r="EE74" s="8"/>
      <c r="EH74" s="6" t="s">
        <v>171</v>
      </c>
      <c r="EI74" s="6" t="s">
        <v>1554</v>
      </c>
      <c r="EJ74" s="8">
        <v>43862.229166666701</v>
      </c>
      <c r="EK74" s="8">
        <v>45002</v>
      </c>
      <c r="EL74" s="6">
        <v>585</v>
      </c>
      <c r="EM74" s="6">
        <v>2111</v>
      </c>
      <c r="EN74" s="6" t="s">
        <v>173</v>
      </c>
      <c r="EO74" s="6" t="s">
        <v>174</v>
      </c>
      <c r="EP74" s="6" t="s">
        <v>175</v>
      </c>
      <c r="EQ74" s="6" t="s">
        <v>174</v>
      </c>
      <c r="ER74" s="6" t="s">
        <v>176</v>
      </c>
      <c r="ES74" s="6" t="s">
        <v>1555</v>
      </c>
      <c r="ET74" s="6">
        <v>300</v>
      </c>
      <c r="EU74" s="6" t="s">
        <v>1539</v>
      </c>
    </row>
    <row r="75" spans="1:151" ht="13.5" customHeight="1" x14ac:dyDescent="0.2">
      <c r="A75" s="35" t="s">
        <v>17482</v>
      </c>
      <c r="B75" s="6" t="s">
        <v>1556</v>
      </c>
      <c r="C75" s="6">
        <v>779</v>
      </c>
      <c r="D75" s="6">
        <v>49040</v>
      </c>
      <c r="E75" s="6" t="s">
        <v>1564</v>
      </c>
      <c r="F75" s="6" t="str">
        <f t="shared" si="4"/>
        <v>CS20S65015712</v>
      </c>
      <c r="G75" s="6" t="s">
        <v>173</v>
      </c>
      <c r="H75" s="6" t="s">
        <v>844</v>
      </c>
      <c r="J75" s="6" t="s">
        <v>1557</v>
      </c>
      <c r="K75" s="6" t="s">
        <v>144</v>
      </c>
      <c r="L75" s="6" t="s">
        <v>145</v>
      </c>
      <c r="M75" s="6" t="s">
        <v>146</v>
      </c>
      <c r="N75" s="8">
        <v>35662</v>
      </c>
      <c r="O75" s="6" t="s">
        <v>865</v>
      </c>
      <c r="P75" s="6" t="s">
        <v>1558</v>
      </c>
      <c r="Q75" s="6" t="s">
        <v>149</v>
      </c>
      <c r="S75" s="6" t="s">
        <v>1559</v>
      </c>
      <c r="T75" s="6" t="s">
        <v>1560</v>
      </c>
      <c r="U75" s="6">
        <v>7697354131</v>
      </c>
      <c r="V75" s="6" t="s">
        <v>1560</v>
      </c>
      <c r="W75" s="6" t="s">
        <v>152</v>
      </c>
      <c r="X75" s="6" t="s">
        <v>153</v>
      </c>
      <c r="Y75" s="6" t="s">
        <v>1561</v>
      </c>
      <c r="Z75" s="6" t="s">
        <v>155</v>
      </c>
      <c r="AA75" s="6" t="s">
        <v>156</v>
      </c>
      <c r="AC75" s="6">
        <v>2013</v>
      </c>
      <c r="AG75" s="6">
        <v>9.4</v>
      </c>
      <c r="AH75" s="6">
        <v>10</v>
      </c>
      <c r="AI75" s="6">
        <v>89.3</v>
      </c>
      <c r="AJ75" s="6" t="s">
        <v>157</v>
      </c>
      <c r="AK75" s="6" t="s">
        <v>158</v>
      </c>
      <c r="AL75" s="6" t="s">
        <v>1561</v>
      </c>
      <c r="AM75" s="6" t="s">
        <v>155</v>
      </c>
      <c r="AN75" s="6" t="s">
        <v>160</v>
      </c>
      <c r="AP75" s="6">
        <v>2015</v>
      </c>
      <c r="AQ75" s="6">
        <v>449</v>
      </c>
      <c r="AR75" s="6">
        <v>500</v>
      </c>
      <c r="AS75" s="6">
        <v>89.8</v>
      </c>
      <c r="AW75" s="6" t="s">
        <v>161</v>
      </c>
      <c r="BJ75" s="6" t="s">
        <v>162</v>
      </c>
      <c r="BK75" s="6" t="s">
        <v>366</v>
      </c>
      <c r="BL75" s="6" t="s">
        <v>1562</v>
      </c>
      <c r="BM75" s="6" t="s">
        <v>1563</v>
      </c>
      <c r="BN75" s="6" t="s">
        <v>844</v>
      </c>
      <c r="BP75" s="6">
        <v>2020</v>
      </c>
      <c r="BT75" s="6">
        <v>7.79</v>
      </c>
      <c r="BU75" s="6">
        <v>10</v>
      </c>
      <c r="BV75" s="6">
        <v>77.900000000000006</v>
      </c>
      <c r="CE75" s="6" t="s">
        <v>167</v>
      </c>
      <c r="CU75" s="8"/>
      <c r="CV75" s="8"/>
      <c r="DB75" s="8"/>
      <c r="DC75" s="8"/>
      <c r="DI75" s="8"/>
      <c r="DJ75" s="8"/>
      <c r="DP75" s="8"/>
      <c r="DQ75" s="8"/>
      <c r="DW75" s="8"/>
      <c r="DX75" s="8"/>
      <c r="ED75" s="8"/>
      <c r="EE75" s="8"/>
      <c r="EH75" s="6" t="s">
        <v>171</v>
      </c>
      <c r="EI75" s="6" t="s">
        <v>1564</v>
      </c>
      <c r="EJ75" s="8">
        <v>43862.229166666701</v>
      </c>
      <c r="EK75" s="8">
        <v>45002</v>
      </c>
      <c r="EL75" s="6">
        <v>779</v>
      </c>
      <c r="EM75" s="6">
        <v>312</v>
      </c>
      <c r="EN75" s="6" t="s">
        <v>173</v>
      </c>
      <c r="EO75" s="6" t="s">
        <v>174</v>
      </c>
      <c r="EP75" s="6" t="s">
        <v>175</v>
      </c>
      <c r="EQ75" s="6" t="s">
        <v>174</v>
      </c>
      <c r="ER75" s="6" t="s">
        <v>176</v>
      </c>
      <c r="ES75" s="6" t="s">
        <v>1565</v>
      </c>
      <c r="ET75" s="6">
        <v>300</v>
      </c>
      <c r="EU75" s="6" t="s">
        <v>1556</v>
      </c>
    </row>
    <row r="76" spans="1:151" ht="13.5" customHeight="1" x14ac:dyDescent="0.2">
      <c r="A76" s="35" t="s">
        <v>17482</v>
      </c>
      <c r="B76" s="6" t="s">
        <v>1566</v>
      </c>
      <c r="C76" s="6">
        <v>725</v>
      </c>
      <c r="D76" s="6">
        <v>49051</v>
      </c>
      <c r="E76" s="6" t="s">
        <v>1575</v>
      </c>
      <c r="F76" s="6" t="str">
        <f t="shared" si="4"/>
        <v>CS20S64015097</v>
      </c>
      <c r="G76" s="6" t="s">
        <v>173</v>
      </c>
      <c r="H76" s="6" t="s">
        <v>697</v>
      </c>
      <c r="J76" s="6" t="s">
        <v>1567</v>
      </c>
      <c r="K76" s="6" t="s">
        <v>144</v>
      </c>
      <c r="L76" s="6" t="s">
        <v>145</v>
      </c>
      <c r="M76" s="6" t="s">
        <v>146</v>
      </c>
      <c r="N76" s="8">
        <v>34973</v>
      </c>
      <c r="O76" s="6" t="s">
        <v>1568</v>
      </c>
      <c r="P76" s="6" t="s">
        <v>1569</v>
      </c>
      <c r="Q76" s="6" t="s">
        <v>149</v>
      </c>
      <c r="S76" s="6" t="s">
        <v>1570</v>
      </c>
      <c r="T76" s="6" t="s">
        <v>1571</v>
      </c>
      <c r="U76" s="6">
        <v>9074510817</v>
      </c>
      <c r="V76" s="6" t="s">
        <v>1571</v>
      </c>
      <c r="W76" s="6" t="s">
        <v>152</v>
      </c>
      <c r="X76" s="6" t="s">
        <v>153</v>
      </c>
      <c r="Y76" s="6" t="s">
        <v>1572</v>
      </c>
      <c r="Z76" s="6" t="s">
        <v>155</v>
      </c>
      <c r="AA76" s="6" t="s">
        <v>156</v>
      </c>
      <c r="AC76" s="6">
        <v>2011</v>
      </c>
      <c r="AD76" s="6">
        <v>95</v>
      </c>
      <c r="AE76" s="6">
        <v>100</v>
      </c>
      <c r="AF76" s="6">
        <v>95</v>
      </c>
      <c r="AJ76" s="6" t="s">
        <v>157</v>
      </c>
      <c r="AK76" s="6" t="s">
        <v>158</v>
      </c>
      <c r="AL76" s="6" t="s">
        <v>1573</v>
      </c>
      <c r="AM76" s="6" t="s">
        <v>155</v>
      </c>
      <c r="AN76" s="6" t="s">
        <v>1574</v>
      </c>
      <c r="AP76" s="6">
        <v>2013</v>
      </c>
      <c r="AQ76" s="6">
        <v>442</v>
      </c>
      <c r="AR76" s="6">
        <v>500</v>
      </c>
      <c r="AS76" s="6">
        <v>88.4</v>
      </c>
      <c r="AW76" s="6" t="s">
        <v>161</v>
      </c>
      <c r="BJ76" s="6" t="s">
        <v>162</v>
      </c>
      <c r="BK76" s="6" t="s">
        <v>189</v>
      </c>
      <c r="BL76" s="6" t="s">
        <v>914</v>
      </c>
      <c r="BM76" s="6" t="s">
        <v>915</v>
      </c>
      <c r="BN76" s="6" t="s">
        <v>697</v>
      </c>
      <c r="BP76" s="6">
        <v>2018</v>
      </c>
      <c r="BT76" s="6">
        <v>8.84</v>
      </c>
      <c r="BU76" s="6">
        <v>10</v>
      </c>
      <c r="BV76" s="6">
        <v>88.4</v>
      </c>
      <c r="CE76" s="6" t="s">
        <v>167</v>
      </c>
      <c r="CU76" s="8"/>
      <c r="CV76" s="8"/>
      <c r="DB76" s="8"/>
      <c r="DC76" s="8"/>
      <c r="DI76" s="8"/>
      <c r="DJ76" s="8"/>
      <c r="DP76" s="8"/>
      <c r="DQ76" s="8"/>
      <c r="DW76" s="8"/>
      <c r="DX76" s="8"/>
      <c r="ED76" s="8"/>
      <c r="EE76" s="8"/>
      <c r="EH76" s="6" t="s">
        <v>171</v>
      </c>
      <c r="EI76" s="6" t="s">
        <v>1575</v>
      </c>
      <c r="EJ76" s="8">
        <v>43862.229166666701</v>
      </c>
      <c r="EK76" s="8">
        <v>44998</v>
      </c>
      <c r="EL76" s="6">
        <v>725</v>
      </c>
      <c r="EM76" s="6">
        <v>591</v>
      </c>
      <c r="EN76" s="6" t="s">
        <v>173</v>
      </c>
      <c r="EO76" s="6" t="s">
        <v>174</v>
      </c>
      <c r="EP76" s="6" t="s">
        <v>175</v>
      </c>
      <c r="EQ76" s="6" t="s">
        <v>174</v>
      </c>
      <c r="ER76" s="6" t="s">
        <v>176</v>
      </c>
      <c r="ES76" s="6" t="s">
        <v>1576</v>
      </c>
      <c r="ET76" s="6">
        <v>300</v>
      </c>
      <c r="EU76" s="6" t="s">
        <v>1566</v>
      </c>
    </row>
    <row r="77" spans="1:151" ht="13.5" customHeight="1" x14ac:dyDescent="0.2">
      <c r="A77" s="35" t="s">
        <v>17482</v>
      </c>
      <c r="B77" s="6" t="s">
        <v>1577</v>
      </c>
      <c r="C77" s="6">
        <v>550</v>
      </c>
      <c r="D77" s="6">
        <v>49054</v>
      </c>
      <c r="E77" s="6" t="s">
        <v>1588</v>
      </c>
      <c r="F77" s="6" t="str">
        <f t="shared" si="4"/>
        <v>CS20S66021007</v>
      </c>
      <c r="G77" s="6" t="s">
        <v>173</v>
      </c>
      <c r="H77" s="6" t="s">
        <v>1399</v>
      </c>
      <c r="J77" s="6" t="s">
        <v>1578</v>
      </c>
      <c r="K77" s="6" t="s">
        <v>144</v>
      </c>
      <c r="L77" s="6" t="s">
        <v>145</v>
      </c>
      <c r="M77" s="6" t="s">
        <v>316</v>
      </c>
      <c r="N77" s="8">
        <v>35637</v>
      </c>
      <c r="O77" s="6" t="s">
        <v>1579</v>
      </c>
      <c r="P77" s="6" t="s">
        <v>1580</v>
      </c>
      <c r="Q77" s="6" t="s">
        <v>149</v>
      </c>
      <c r="S77" s="6" t="s">
        <v>1581</v>
      </c>
      <c r="T77" s="6" t="s">
        <v>1582</v>
      </c>
      <c r="U77" s="6">
        <v>7746820781</v>
      </c>
      <c r="V77" s="6" t="s">
        <v>1582</v>
      </c>
      <c r="W77" s="6" t="s">
        <v>152</v>
      </c>
      <c r="X77" s="6" t="s">
        <v>153</v>
      </c>
      <c r="Y77" s="6" t="s">
        <v>1583</v>
      </c>
      <c r="Z77" s="6" t="s">
        <v>1584</v>
      </c>
      <c r="AA77" s="6" t="s">
        <v>156</v>
      </c>
      <c r="AC77" s="6">
        <v>2013</v>
      </c>
      <c r="AD77" s="6">
        <v>497</v>
      </c>
      <c r="AE77" s="6">
        <v>600</v>
      </c>
      <c r="AF77" s="6">
        <v>82.83</v>
      </c>
      <c r="AJ77" s="6" t="s">
        <v>157</v>
      </c>
      <c r="AK77" s="6" t="s">
        <v>158</v>
      </c>
      <c r="AL77" s="6" t="s">
        <v>1583</v>
      </c>
      <c r="AM77" s="6" t="s">
        <v>1584</v>
      </c>
      <c r="AN77" s="6" t="s">
        <v>1585</v>
      </c>
      <c r="AP77" s="6">
        <v>2015</v>
      </c>
      <c r="AQ77" s="6">
        <v>426</v>
      </c>
      <c r="AR77" s="6">
        <v>500</v>
      </c>
      <c r="AS77" s="6">
        <v>85.2</v>
      </c>
      <c r="AW77" s="6" t="s">
        <v>161</v>
      </c>
      <c r="BJ77" s="6" t="s">
        <v>162</v>
      </c>
      <c r="BK77" s="6" t="s">
        <v>598</v>
      </c>
      <c r="BL77" s="6" t="s">
        <v>1586</v>
      </c>
      <c r="BM77" s="6" t="s">
        <v>1587</v>
      </c>
      <c r="BN77" s="6" t="s">
        <v>1399</v>
      </c>
      <c r="BP77" s="6">
        <v>2019</v>
      </c>
      <c r="BQ77" s="6">
        <v>4581</v>
      </c>
      <c r="BR77" s="6">
        <v>6800</v>
      </c>
      <c r="BS77" s="6">
        <v>67.37</v>
      </c>
      <c r="CE77" s="6" t="s">
        <v>167</v>
      </c>
      <c r="CU77" s="8"/>
      <c r="CV77" s="8"/>
      <c r="DB77" s="8"/>
      <c r="DC77" s="8"/>
      <c r="DI77" s="8"/>
      <c r="DJ77" s="8"/>
      <c r="DP77" s="8"/>
      <c r="DQ77" s="8"/>
      <c r="DW77" s="8"/>
      <c r="DX77" s="8"/>
      <c r="ED77" s="8"/>
      <c r="EE77" s="8"/>
      <c r="EH77" s="6" t="s">
        <v>171</v>
      </c>
      <c r="EI77" s="6" t="s">
        <v>1588</v>
      </c>
      <c r="EJ77" s="8">
        <v>43862.229166666701</v>
      </c>
      <c r="EK77" s="8">
        <v>45002</v>
      </c>
      <c r="EL77" s="6">
        <v>550</v>
      </c>
      <c r="EM77" s="6">
        <v>2822</v>
      </c>
      <c r="EN77" s="6" t="s">
        <v>173</v>
      </c>
      <c r="EO77" s="6" t="s">
        <v>174</v>
      </c>
      <c r="EP77" s="6" t="s">
        <v>175</v>
      </c>
      <c r="EQ77" s="6" t="s">
        <v>174</v>
      </c>
      <c r="ER77" s="6" t="s">
        <v>176</v>
      </c>
      <c r="ES77" s="6" t="s">
        <v>1589</v>
      </c>
      <c r="ET77" s="6">
        <v>300</v>
      </c>
      <c r="EU77" s="6" t="s">
        <v>1577</v>
      </c>
    </row>
    <row r="78" spans="1:151" s="31" customFormat="1" ht="13.5" customHeight="1" x14ac:dyDescent="0.2">
      <c r="A78" s="35" t="s">
        <v>17482</v>
      </c>
      <c r="B78" s="29" t="s">
        <v>1590</v>
      </c>
      <c r="C78" s="29">
        <v>760</v>
      </c>
      <c r="D78" s="29">
        <v>49057</v>
      </c>
      <c r="E78" s="29" t="s">
        <v>1604</v>
      </c>
      <c r="F78" s="30" t="str">
        <f>_xlfn.CONCAT("CS",E78)</f>
        <v>CS20S65015112</v>
      </c>
      <c r="G78" s="29" t="s">
        <v>173</v>
      </c>
      <c r="H78" s="29" t="s">
        <v>860</v>
      </c>
      <c r="J78" s="29" t="s">
        <v>1591</v>
      </c>
      <c r="K78" s="29" t="s">
        <v>144</v>
      </c>
      <c r="L78" s="29" t="s">
        <v>145</v>
      </c>
      <c r="M78" s="29" t="s">
        <v>180</v>
      </c>
      <c r="N78" s="32">
        <v>35242</v>
      </c>
      <c r="O78" s="29" t="s">
        <v>1592</v>
      </c>
      <c r="P78" s="29" t="s">
        <v>1593</v>
      </c>
      <c r="Q78" s="29" t="s">
        <v>149</v>
      </c>
      <c r="S78" s="29" t="s">
        <v>1594</v>
      </c>
      <c r="T78" s="29" t="s">
        <v>1595</v>
      </c>
      <c r="U78" s="29">
        <v>8839354785</v>
      </c>
      <c r="V78" s="29" t="s">
        <v>1595</v>
      </c>
      <c r="W78" s="29" t="s">
        <v>152</v>
      </c>
      <c r="X78" s="29" t="s">
        <v>153</v>
      </c>
      <c r="Y78" s="29" t="s">
        <v>1596</v>
      </c>
      <c r="Z78" s="29" t="s">
        <v>1597</v>
      </c>
      <c r="AA78" s="29" t="s">
        <v>156</v>
      </c>
      <c r="AB78" s="29" t="s">
        <v>1598</v>
      </c>
      <c r="AC78" s="29">
        <v>2012</v>
      </c>
      <c r="AD78" s="29">
        <v>459</v>
      </c>
      <c r="AE78" s="29">
        <v>600</v>
      </c>
      <c r="AF78" s="29">
        <v>76.5</v>
      </c>
      <c r="AJ78" s="29" t="s">
        <v>157</v>
      </c>
      <c r="AK78" s="29" t="s">
        <v>158</v>
      </c>
      <c r="AL78" s="29" t="s">
        <v>1599</v>
      </c>
      <c r="AM78" s="29" t="s">
        <v>1597</v>
      </c>
      <c r="AN78" s="29" t="s">
        <v>1600</v>
      </c>
      <c r="AO78" s="29" t="s">
        <v>1598</v>
      </c>
      <c r="AP78" s="29">
        <v>2014</v>
      </c>
      <c r="AQ78" s="29">
        <v>397</v>
      </c>
      <c r="AR78" s="29">
        <v>500</v>
      </c>
      <c r="AS78" s="29">
        <v>79.400000000000006</v>
      </c>
      <c r="AW78" s="29" t="s">
        <v>161</v>
      </c>
      <c r="BJ78" s="29" t="s">
        <v>162</v>
      </c>
      <c r="BK78" s="29" t="s">
        <v>366</v>
      </c>
      <c r="BL78" s="29" t="s">
        <v>1601</v>
      </c>
      <c r="BM78" s="29" t="s">
        <v>1602</v>
      </c>
      <c r="BN78" s="29" t="s">
        <v>860</v>
      </c>
      <c r="BO78" s="29" t="s">
        <v>1603</v>
      </c>
      <c r="BP78" s="29">
        <v>2019</v>
      </c>
      <c r="BT78" s="29">
        <v>8.3800000000000008</v>
      </c>
      <c r="BU78" s="29">
        <v>10</v>
      </c>
      <c r="BV78" s="29">
        <v>83.8</v>
      </c>
      <c r="CE78" s="29" t="s">
        <v>167</v>
      </c>
      <c r="CU78" s="32"/>
      <c r="CV78" s="32"/>
      <c r="DB78" s="32"/>
      <c r="DC78" s="32"/>
      <c r="DI78" s="32"/>
      <c r="DJ78" s="32"/>
      <c r="DP78" s="32"/>
      <c r="DQ78" s="32"/>
      <c r="DW78" s="32"/>
      <c r="DX78" s="32"/>
      <c r="ED78" s="32"/>
      <c r="EE78" s="32"/>
      <c r="EH78" s="29" t="s">
        <v>171</v>
      </c>
      <c r="EI78" s="29" t="s">
        <v>1604</v>
      </c>
      <c r="EJ78" s="32">
        <v>43862.229166666701</v>
      </c>
      <c r="EK78" s="32">
        <v>45002</v>
      </c>
      <c r="EL78" s="29">
        <v>760</v>
      </c>
      <c r="EM78" s="29">
        <v>387</v>
      </c>
      <c r="EN78" s="29" t="s">
        <v>173</v>
      </c>
      <c r="EO78" s="29" t="s">
        <v>174</v>
      </c>
      <c r="EP78" s="29" t="s">
        <v>175</v>
      </c>
      <c r="EQ78" s="29" t="s">
        <v>174</v>
      </c>
      <c r="ER78" s="29" t="s">
        <v>176</v>
      </c>
      <c r="ES78" s="29" t="s">
        <v>1605</v>
      </c>
      <c r="ET78" s="29">
        <v>300</v>
      </c>
      <c r="EU78" s="29" t="s">
        <v>1590</v>
      </c>
    </row>
    <row r="79" spans="1:151" ht="13.5" customHeight="1" x14ac:dyDescent="0.2">
      <c r="A79" s="35" t="s">
        <v>17482</v>
      </c>
      <c r="B79" s="6" t="s">
        <v>1606</v>
      </c>
      <c r="C79" s="6">
        <v>472</v>
      </c>
      <c r="D79" s="6">
        <v>49058</v>
      </c>
      <c r="E79" s="6" t="s">
        <v>1620</v>
      </c>
      <c r="F79" s="6" t="str">
        <f t="shared" ref="F79:F98" si="5">E79</f>
        <v>CS20S68017088</v>
      </c>
      <c r="G79" s="6" t="s">
        <v>173</v>
      </c>
      <c r="H79" s="6" t="s">
        <v>402</v>
      </c>
      <c r="J79" s="6" t="s">
        <v>1607</v>
      </c>
      <c r="K79" s="6" t="s">
        <v>385</v>
      </c>
      <c r="L79" s="6" t="s">
        <v>145</v>
      </c>
      <c r="M79" s="6" t="s">
        <v>235</v>
      </c>
      <c r="N79" s="8">
        <v>35584</v>
      </c>
      <c r="O79" s="6" t="s">
        <v>1608</v>
      </c>
      <c r="P79" s="6" t="s">
        <v>1609</v>
      </c>
      <c r="Q79" s="6" t="s">
        <v>149</v>
      </c>
      <c r="S79" s="6" t="s">
        <v>1610</v>
      </c>
      <c r="T79" s="6" t="s">
        <v>1611</v>
      </c>
      <c r="U79" s="6">
        <v>7018115139</v>
      </c>
      <c r="V79" s="6" t="s">
        <v>1611</v>
      </c>
      <c r="W79" s="6" t="s">
        <v>152</v>
      </c>
      <c r="X79" s="6" t="s">
        <v>153</v>
      </c>
      <c r="Y79" s="6" t="s">
        <v>1612</v>
      </c>
      <c r="Z79" s="6" t="s">
        <v>155</v>
      </c>
      <c r="AA79" s="6" t="s">
        <v>156</v>
      </c>
      <c r="AB79" s="6">
        <v>1</v>
      </c>
      <c r="AC79" s="6">
        <v>2012</v>
      </c>
      <c r="AG79" s="6">
        <v>10</v>
      </c>
      <c r="AH79" s="6">
        <v>10</v>
      </c>
      <c r="AI79" s="6">
        <v>100</v>
      </c>
      <c r="AJ79" s="6" t="s">
        <v>157</v>
      </c>
      <c r="AK79" s="6" t="s">
        <v>158</v>
      </c>
      <c r="AL79" s="6" t="s">
        <v>1613</v>
      </c>
      <c r="AM79" s="6" t="s">
        <v>155</v>
      </c>
      <c r="AN79" s="6" t="s">
        <v>1614</v>
      </c>
      <c r="AO79" s="6">
        <v>1</v>
      </c>
      <c r="AP79" s="6">
        <v>2014</v>
      </c>
      <c r="AQ79" s="6">
        <v>470</v>
      </c>
      <c r="AR79" s="6">
        <v>500</v>
      </c>
      <c r="AS79" s="6">
        <v>94</v>
      </c>
      <c r="AW79" s="6" t="s">
        <v>161</v>
      </c>
      <c r="BJ79" s="6" t="s">
        <v>162</v>
      </c>
      <c r="BK79" s="6" t="s">
        <v>261</v>
      </c>
      <c r="BL79" s="6" t="s">
        <v>1615</v>
      </c>
      <c r="BM79" s="6" t="s">
        <v>1615</v>
      </c>
      <c r="BN79" s="6" t="s">
        <v>402</v>
      </c>
      <c r="BP79" s="6">
        <v>2018</v>
      </c>
      <c r="BT79" s="6">
        <v>8.81</v>
      </c>
      <c r="BU79" s="6">
        <v>10</v>
      </c>
      <c r="BV79" s="6">
        <v>88.1</v>
      </c>
      <c r="CE79" s="6" t="s">
        <v>167</v>
      </c>
      <c r="CR79" s="6" t="s">
        <v>192</v>
      </c>
      <c r="CS79" s="6" t="s">
        <v>1616</v>
      </c>
      <c r="CT79" s="6" t="s">
        <v>1617</v>
      </c>
      <c r="CU79" s="8">
        <v>43285</v>
      </c>
      <c r="CV79" s="8">
        <v>43630</v>
      </c>
      <c r="CW79" s="6" t="s">
        <v>1618</v>
      </c>
      <c r="CX79" s="6" t="s">
        <v>1619</v>
      </c>
      <c r="DB79" s="8"/>
      <c r="DC79" s="8"/>
      <c r="DI79" s="8"/>
      <c r="DJ79" s="8"/>
      <c r="DP79" s="8"/>
      <c r="DQ79" s="8"/>
      <c r="DW79" s="8"/>
      <c r="DX79" s="8"/>
      <c r="ED79" s="8"/>
      <c r="EE79" s="8"/>
      <c r="EH79" s="6" t="s">
        <v>171</v>
      </c>
      <c r="EI79" s="6" t="s">
        <v>1620</v>
      </c>
      <c r="EJ79" s="8">
        <v>43862.229166666701</v>
      </c>
      <c r="EK79" s="8">
        <v>44637</v>
      </c>
      <c r="EL79" s="6">
        <v>472</v>
      </c>
      <c r="EM79" s="6">
        <v>5216</v>
      </c>
      <c r="EN79" s="6" t="s">
        <v>173</v>
      </c>
      <c r="EO79" s="6" t="s">
        <v>174</v>
      </c>
      <c r="EP79" s="6" t="s">
        <v>175</v>
      </c>
      <c r="EQ79" s="6" t="s">
        <v>174</v>
      </c>
      <c r="ER79" s="6" t="s">
        <v>176</v>
      </c>
      <c r="ES79" s="6" t="s">
        <v>1621</v>
      </c>
      <c r="ET79" s="6">
        <v>150</v>
      </c>
      <c r="EU79" s="6" t="s">
        <v>1606</v>
      </c>
    </row>
    <row r="80" spans="1:151" ht="13.5" customHeight="1" x14ac:dyDescent="0.2">
      <c r="A80" s="35" t="s">
        <v>17482</v>
      </c>
      <c r="B80" s="6" t="s">
        <v>1622</v>
      </c>
      <c r="C80" s="6">
        <v>608</v>
      </c>
      <c r="D80" s="6">
        <v>49069</v>
      </c>
      <c r="E80" s="6" t="s">
        <v>1632</v>
      </c>
      <c r="F80" s="6" t="str">
        <f t="shared" si="5"/>
        <v>CS20S66034109</v>
      </c>
      <c r="G80" s="6" t="s">
        <v>173</v>
      </c>
      <c r="H80" s="6" t="s">
        <v>263</v>
      </c>
      <c r="J80" s="6" t="s">
        <v>1623</v>
      </c>
      <c r="K80" s="6" t="s">
        <v>144</v>
      </c>
      <c r="L80" s="6" t="s">
        <v>145</v>
      </c>
      <c r="M80" s="6" t="s">
        <v>180</v>
      </c>
      <c r="N80" s="8">
        <v>35585</v>
      </c>
      <c r="O80" s="6" t="s">
        <v>1624</v>
      </c>
      <c r="P80" s="6" t="s">
        <v>1625</v>
      </c>
      <c r="Q80" s="6" t="s">
        <v>149</v>
      </c>
      <c r="S80" s="6" t="s">
        <v>1626</v>
      </c>
      <c r="T80" s="6" t="s">
        <v>1627</v>
      </c>
      <c r="U80" s="6">
        <v>7683953383</v>
      </c>
      <c r="V80" s="6" t="s">
        <v>1627</v>
      </c>
      <c r="W80" s="6" t="s">
        <v>152</v>
      </c>
      <c r="X80" s="6" t="s">
        <v>153</v>
      </c>
      <c r="Y80" s="6" t="s">
        <v>1628</v>
      </c>
      <c r="Z80" s="6" t="s">
        <v>300</v>
      </c>
      <c r="AA80" s="6" t="s">
        <v>156</v>
      </c>
      <c r="AC80" s="6">
        <v>2014</v>
      </c>
      <c r="AD80" s="6">
        <v>561</v>
      </c>
      <c r="AE80" s="6">
        <v>600</v>
      </c>
      <c r="AF80" s="6">
        <v>93.5</v>
      </c>
      <c r="AJ80" s="6" t="s">
        <v>157</v>
      </c>
      <c r="AK80" s="6" t="s">
        <v>158</v>
      </c>
      <c r="AL80" s="6" t="s">
        <v>1629</v>
      </c>
      <c r="AM80" s="6" t="s">
        <v>155</v>
      </c>
      <c r="AN80" s="6" t="s">
        <v>160</v>
      </c>
      <c r="AP80" s="6">
        <v>2016</v>
      </c>
      <c r="AQ80" s="6">
        <v>446</v>
      </c>
      <c r="AR80" s="6">
        <v>500</v>
      </c>
      <c r="AS80" s="6">
        <v>89.2</v>
      </c>
      <c r="AW80" s="6" t="s">
        <v>161</v>
      </c>
      <c r="BJ80" s="6" t="s">
        <v>162</v>
      </c>
      <c r="BK80" s="6" t="s">
        <v>189</v>
      </c>
      <c r="BL80" s="6" t="s">
        <v>1630</v>
      </c>
      <c r="BM80" s="6" t="s">
        <v>1631</v>
      </c>
      <c r="BN80" s="6" t="s">
        <v>263</v>
      </c>
      <c r="BP80" s="6">
        <v>2020</v>
      </c>
      <c r="BT80" s="6">
        <v>8.26</v>
      </c>
      <c r="BU80" s="6">
        <v>10</v>
      </c>
      <c r="BV80" s="6">
        <v>82.6</v>
      </c>
      <c r="CE80" s="6" t="s">
        <v>167</v>
      </c>
      <c r="CU80" s="8"/>
      <c r="CV80" s="8"/>
      <c r="DB80" s="8"/>
      <c r="DC80" s="8"/>
      <c r="DI80" s="8"/>
      <c r="DJ80" s="8"/>
      <c r="DP80" s="8"/>
      <c r="DQ80" s="8"/>
      <c r="DW80" s="8"/>
      <c r="DX80" s="8"/>
      <c r="ED80" s="8"/>
      <c r="EE80" s="8"/>
      <c r="EH80" s="6" t="s">
        <v>171</v>
      </c>
      <c r="EI80" s="6" t="s">
        <v>1632</v>
      </c>
      <c r="EJ80" s="8">
        <v>43862.229166666701</v>
      </c>
      <c r="EK80" s="8">
        <v>43869</v>
      </c>
      <c r="EL80" s="6">
        <v>608</v>
      </c>
      <c r="EM80" s="6">
        <v>1746</v>
      </c>
      <c r="EN80" s="6" t="s">
        <v>173</v>
      </c>
      <c r="EO80" s="6" t="s">
        <v>174</v>
      </c>
      <c r="EP80" s="6" t="s">
        <v>175</v>
      </c>
      <c r="EQ80" s="6" t="s">
        <v>174</v>
      </c>
      <c r="ER80" s="6" t="s">
        <v>176</v>
      </c>
      <c r="ES80" s="6" t="s">
        <v>1633</v>
      </c>
      <c r="ET80" s="6">
        <v>300</v>
      </c>
      <c r="EU80" s="6" t="s">
        <v>1622</v>
      </c>
    </row>
    <row r="81" spans="1:151" ht="13.5" customHeight="1" x14ac:dyDescent="0.2">
      <c r="A81" s="35" t="s">
        <v>17482</v>
      </c>
      <c r="B81" s="6" t="s">
        <v>1634</v>
      </c>
      <c r="C81" s="6">
        <v>647</v>
      </c>
      <c r="D81" s="6">
        <v>49071</v>
      </c>
      <c r="E81" s="6" t="s">
        <v>1646</v>
      </c>
      <c r="F81" s="6" t="str">
        <f t="shared" si="5"/>
        <v>CS20S63030037</v>
      </c>
      <c r="G81" s="6" t="s">
        <v>173</v>
      </c>
      <c r="H81" s="6" t="s">
        <v>402</v>
      </c>
      <c r="J81" s="6" t="s">
        <v>1635</v>
      </c>
      <c r="K81" s="6" t="s">
        <v>144</v>
      </c>
      <c r="L81" s="6" t="s">
        <v>145</v>
      </c>
      <c r="M81" s="6" t="s">
        <v>316</v>
      </c>
      <c r="N81" s="8">
        <v>35256</v>
      </c>
      <c r="O81" s="6" t="s">
        <v>1636</v>
      </c>
      <c r="P81" s="6" t="s">
        <v>1637</v>
      </c>
      <c r="Q81" s="6" t="s">
        <v>149</v>
      </c>
      <c r="S81" s="6" t="s">
        <v>1638</v>
      </c>
      <c r="T81" s="6" t="s">
        <v>1639</v>
      </c>
      <c r="U81" s="6">
        <v>8009083498</v>
      </c>
      <c r="V81" s="6" t="s">
        <v>1639</v>
      </c>
      <c r="W81" s="6" t="s">
        <v>152</v>
      </c>
      <c r="X81" s="6" t="s">
        <v>153</v>
      </c>
      <c r="Y81" s="6" t="s">
        <v>1640</v>
      </c>
      <c r="Z81" s="6" t="s">
        <v>1641</v>
      </c>
      <c r="AA81" s="6" t="s">
        <v>156</v>
      </c>
      <c r="AC81" s="6">
        <v>2010</v>
      </c>
      <c r="AD81" s="6">
        <v>497</v>
      </c>
      <c r="AE81" s="6">
        <v>600</v>
      </c>
      <c r="AF81" s="6">
        <v>82.83</v>
      </c>
      <c r="AJ81" s="6" t="s">
        <v>157</v>
      </c>
      <c r="AK81" s="6" t="s">
        <v>158</v>
      </c>
      <c r="AL81" s="6" t="s">
        <v>1642</v>
      </c>
      <c r="AM81" s="6" t="s">
        <v>1641</v>
      </c>
      <c r="AN81" s="6" t="s">
        <v>1643</v>
      </c>
      <c r="AP81" s="6">
        <v>2012</v>
      </c>
      <c r="AQ81" s="6">
        <v>380</v>
      </c>
      <c r="AR81" s="6">
        <v>500</v>
      </c>
      <c r="AS81" s="6">
        <v>76</v>
      </c>
      <c r="AW81" s="6" t="s">
        <v>161</v>
      </c>
      <c r="BJ81" s="6" t="s">
        <v>162</v>
      </c>
      <c r="BK81" s="6" t="s">
        <v>261</v>
      </c>
      <c r="BL81" s="6" t="s">
        <v>1644</v>
      </c>
      <c r="BM81" s="6" t="s">
        <v>1645</v>
      </c>
      <c r="BN81" s="6" t="s">
        <v>402</v>
      </c>
      <c r="BP81" s="6">
        <v>2018</v>
      </c>
      <c r="BT81" s="6">
        <v>8.44</v>
      </c>
      <c r="BU81" s="6">
        <v>10</v>
      </c>
      <c r="BV81" s="6">
        <v>84.4</v>
      </c>
      <c r="CE81" s="6" t="s">
        <v>167</v>
      </c>
      <c r="CU81" s="8"/>
      <c r="CV81" s="8"/>
      <c r="DB81" s="8"/>
      <c r="DC81" s="8"/>
      <c r="DI81" s="8"/>
      <c r="DJ81" s="8"/>
      <c r="DP81" s="8"/>
      <c r="DQ81" s="8"/>
      <c r="DW81" s="8"/>
      <c r="DX81" s="8"/>
      <c r="ED81" s="8"/>
      <c r="EE81" s="8"/>
      <c r="EH81" s="6" t="s">
        <v>171</v>
      </c>
      <c r="EI81" s="6" t="s">
        <v>1646</v>
      </c>
      <c r="EJ81" s="8">
        <v>43862.229166666701</v>
      </c>
      <c r="EK81" s="8">
        <v>45002</v>
      </c>
      <c r="EL81" s="6">
        <v>647</v>
      </c>
      <c r="EM81" s="6">
        <v>1248</v>
      </c>
      <c r="EN81" s="6" t="s">
        <v>173</v>
      </c>
      <c r="EO81" s="6" t="s">
        <v>174</v>
      </c>
      <c r="EP81" s="6" t="s">
        <v>175</v>
      </c>
      <c r="EQ81" s="6" t="s">
        <v>174</v>
      </c>
      <c r="ER81" s="6" t="s">
        <v>176</v>
      </c>
      <c r="ES81" s="6" t="s">
        <v>1647</v>
      </c>
      <c r="ET81" s="6">
        <v>300</v>
      </c>
      <c r="EU81" s="6" t="s">
        <v>1634</v>
      </c>
    </row>
    <row r="82" spans="1:151" ht="13.5" customHeight="1" x14ac:dyDescent="0.2">
      <c r="A82" s="35" t="s">
        <v>17482</v>
      </c>
      <c r="B82" s="6" t="s">
        <v>1648</v>
      </c>
      <c r="C82" s="6">
        <v>764</v>
      </c>
      <c r="D82" s="6">
        <v>49072</v>
      </c>
      <c r="E82" s="6" t="s">
        <v>1661</v>
      </c>
      <c r="F82" s="6" t="str">
        <f t="shared" si="5"/>
        <v>CS20S66048233</v>
      </c>
      <c r="G82" s="6" t="s">
        <v>173</v>
      </c>
      <c r="H82" s="6" t="s">
        <v>533</v>
      </c>
      <c r="J82" s="6" t="s">
        <v>1649</v>
      </c>
      <c r="K82" s="6" t="s">
        <v>144</v>
      </c>
      <c r="L82" s="6" t="s">
        <v>145</v>
      </c>
      <c r="M82" s="6" t="s">
        <v>146</v>
      </c>
      <c r="N82" s="8">
        <v>34809</v>
      </c>
      <c r="O82" s="6" t="s">
        <v>518</v>
      </c>
      <c r="P82" s="6" t="s">
        <v>1650</v>
      </c>
      <c r="Q82" s="6" t="s">
        <v>149</v>
      </c>
      <c r="S82" s="6" t="s">
        <v>1651</v>
      </c>
      <c r="T82" s="6" t="s">
        <v>1652</v>
      </c>
      <c r="U82" s="6">
        <v>8961435043</v>
      </c>
      <c r="V82" s="6" t="s">
        <v>1652</v>
      </c>
      <c r="W82" s="6" t="s">
        <v>152</v>
      </c>
      <c r="X82" s="6" t="s">
        <v>153</v>
      </c>
      <c r="Y82" s="6" t="s">
        <v>1653</v>
      </c>
      <c r="Z82" s="6" t="s">
        <v>1654</v>
      </c>
      <c r="AA82" s="6" t="s">
        <v>156</v>
      </c>
      <c r="AC82" s="6">
        <v>2011</v>
      </c>
      <c r="AD82" s="6">
        <v>612</v>
      </c>
      <c r="AE82" s="6">
        <v>900</v>
      </c>
      <c r="AF82" s="6">
        <v>68</v>
      </c>
      <c r="AJ82" s="6" t="s">
        <v>157</v>
      </c>
      <c r="AK82" s="6" t="s">
        <v>158</v>
      </c>
      <c r="AL82" s="6" t="s">
        <v>1655</v>
      </c>
      <c r="AM82" s="6" t="s">
        <v>1656</v>
      </c>
      <c r="AN82" s="6" t="s">
        <v>160</v>
      </c>
      <c r="AP82" s="6">
        <v>2013</v>
      </c>
      <c r="AQ82" s="6">
        <v>467</v>
      </c>
      <c r="AR82" s="6">
        <v>700</v>
      </c>
      <c r="AS82" s="6">
        <v>66.709999999999994</v>
      </c>
      <c r="AW82" s="6" t="s">
        <v>161</v>
      </c>
      <c r="BJ82" s="6" t="s">
        <v>162</v>
      </c>
      <c r="BK82" s="6" t="s">
        <v>189</v>
      </c>
      <c r="BL82" s="6" t="s">
        <v>531</v>
      </c>
      <c r="BM82" s="6" t="s">
        <v>1657</v>
      </c>
      <c r="BN82" s="6" t="s">
        <v>533</v>
      </c>
      <c r="BP82" s="6">
        <v>2013</v>
      </c>
      <c r="BT82" s="6">
        <v>8.08</v>
      </c>
      <c r="BU82" s="6">
        <v>10</v>
      </c>
      <c r="BV82" s="6">
        <v>80.8</v>
      </c>
      <c r="CE82" s="6" t="s">
        <v>167</v>
      </c>
      <c r="CR82" s="6" t="s">
        <v>192</v>
      </c>
      <c r="CS82" s="6" t="s">
        <v>1658</v>
      </c>
      <c r="CT82" s="6" t="s">
        <v>1659</v>
      </c>
      <c r="CU82" s="8">
        <v>43085</v>
      </c>
      <c r="CV82" s="8">
        <v>43643</v>
      </c>
      <c r="CW82" s="17">
        <v>40914</v>
      </c>
      <c r="CX82" s="6" t="s">
        <v>1660</v>
      </c>
      <c r="DB82" s="8"/>
      <c r="DC82" s="8"/>
      <c r="DI82" s="8"/>
      <c r="DJ82" s="8"/>
      <c r="DP82" s="8"/>
      <c r="DQ82" s="8"/>
      <c r="DW82" s="8"/>
      <c r="DX82" s="8"/>
      <c r="ED82" s="8"/>
      <c r="EE82" s="8"/>
      <c r="EH82" s="6" t="s">
        <v>171</v>
      </c>
      <c r="EI82" s="6" t="s">
        <v>1661</v>
      </c>
      <c r="EJ82" s="8">
        <v>43862.229166666701</v>
      </c>
      <c r="EK82" s="8">
        <v>45002</v>
      </c>
      <c r="EL82" s="6">
        <v>764</v>
      </c>
      <c r="EM82" s="6">
        <v>372</v>
      </c>
      <c r="EN82" s="6" t="s">
        <v>173</v>
      </c>
      <c r="EO82" s="6" t="s">
        <v>174</v>
      </c>
      <c r="EP82" s="6" t="s">
        <v>175</v>
      </c>
      <c r="EQ82" s="6" t="s">
        <v>174</v>
      </c>
      <c r="ER82" s="6" t="s">
        <v>176</v>
      </c>
      <c r="ES82" s="6" t="s">
        <v>1662</v>
      </c>
      <c r="ET82" s="6">
        <v>300</v>
      </c>
      <c r="EU82" s="6" t="s">
        <v>1648</v>
      </c>
    </row>
    <row r="83" spans="1:151" ht="13.5" customHeight="1" x14ac:dyDescent="0.2">
      <c r="A83" s="35" t="s">
        <v>17482</v>
      </c>
      <c r="B83" s="6" t="s">
        <v>1663</v>
      </c>
      <c r="C83" s="6">
        <v>779</v>
      </c>
      <c r="D83" s="6">
        <v>49073</v>
      </c>
      <c r="E83" s="6" t="s">
        <v>1673</v>
      </c>
      <c r="F83" s="6" t="str">
        <f t="shared" si="5"/>
        <v>CS20S63036201</v>
      </c>
      <c r="G83" s="6" t="s">
        <v>173</v>
      </c>
      <c r="H83" s="6" t="s">
        <v>191</v>
      </c>
      <c r="J83" s="6" t="s">
        <v>1664</v>
      </c>
      <c r="K83" s="6" t="s">
        <v>144</v>
      </c>
      <c r="L83" s="6" t="s">
        <v>145</v>
      </c>
      <c r="M83" s="6" t="s">
        <v>180</v>
      </c>
      <c r="N83" s="8">
        <v>35886</v>
      </c>
      <c r="O83" s="6" t="s">
        <v>1665</v>
      </c>
      <c r="P83" s="6" t="s">
        <v>1666</v>
      </c>
      <c r="Q83" s="6" t="s">
        <v>149</v>
      </c>
      <c r="S83" s="6" t="s">
        <v>1667</v>
      </c>
      <c r="T83" s="6" t="s">
        <v>1668</v>
      </c>
      <c r="U83" s="6">
        <v>8506989793</v>
      </c>
      <c r="V83" s="6" t="s">
        <v>1668</v>
      </c>
      <c r="W83" s="6" t="s">
        <v>152</v>
      </c>
      <c r="X83" s="6" t="s">
        <v>153</v>
      </c>
      <c r="Y83" s="6" t="s">
        <v>1669</v>
      </c>
      <c r="Z83" s="6" t="s">
        <v>300</v>
      </c>
      <c r="AA83" s="6" t="s">
        <v>156</v>
      </c>
      <c r="AC83" s="6">
        <v>2014</v>
      </c>
      <c r="AD83" s="6">
        <v>473</v>
      </c>
      <c r="AE83" s="6">
        <v>500</v>
      </c>
      <c r="AF83" s="6">
        <v>94.6</v>
      </c>
      <c r="AJ83" s="6" t="s">
        <v>157</v>
      </c>
      <c r="AK83" s="6" t="s">
        <v>158</v>
      </c>
      <c r="AL83" s="6" t="s">
        <v>1670</v>
      </c>
      <c r="AM83" s="6" t="s">
        <v>155</v>
      </c>
      <c r="AN83" s="6" t="s">
        <v>160</v>
      </c>
      <c r="AP83" s="6">
        <v>2016</v>
      </c>
      <c r="AQ83" s="6">
        <v>458</v>
      </c>
      <c r="AR83" s="6">
        <v>500</v>
      </c>
      <c r="AS83" s="6">
        <v>91.6</v>
      </c>
      <c r="AW83" s="6" t="s">
        <v>161</v>
      </c>
      <c r="BJ83" s="6" t="s">
        <v>162</v>
      </c>
      <c r="BK83" s="6" t="s">
        <v>261</v>
      </c>
      <c r="BL83" s="6" t="s">
        <v>1671</v>
      </c>
      <c r="BM83" s="6" t="s">
        <v>1672</v>
      </c>
      <c r="BN83" s="6" t="s">
        <v>191</v>
      </c>
      <c r="BP83" s="6">
        <v>2020</v>
      </c>
      <c r="BT83" s="6">
        <v>7.99</v>
      </c>
      <c r="BU83" s="6">
        <v>10</v>
      </c>
      <c r="BV83" s="6">
        <v>79.900000000000006</v>
      </c>
      <c r="CE83" s="6" t="s">
        <v>167</v>
      </c>
      <c r="CU83" s="8"/>
      <c r="CV83" s="8"/>
      <c r="DB83" s="8"/>
      <c r="DC83" s="8"/>
      <c r="DI83" s="8"/>
      <c r="DJ83" s="8"/>
      <c r="DP83" s="8"/>
      <c r="DQ83" s="8"/>
      <c r="DW83" s="8"/>
      <c r="DX83" s="8"/>
      <c r="ED83" s="8"/>
      <c r="EE83" s="8"/>
      <c r="EH83" s="6" t="s">
        <v>171</v>
      </c>
      <c r="EI83" s="6" t="s">
        <v>1673</v>
      </c>
      <c r="EJ83" s="8">
        <v>43862.229166666701</v>
      </c>
      <c r="EK83" s="8">
        <v>45002</v>
      </c>
      <c r="EL83" s="6">
        <v>779</v>
      </c>
      <c r="EM83" s="6">
        <v>312</v>
      </c>
      <c r="EN83" s="6" t="s">
        <v>173</v>
      </c>
      <c r="EO83" s="6" t="s">
        <v>174</v>
      </c>
      <c r="EP83" s="6" t="s">
        <v>175</v>
      </c>
      <c r="EQ83" s="6" t="s">
        <v>174</v>
      </c>
      <c r="ER83" s="6" t="s">
        <v>176</v>
      </c>
      <c r="ES83" s="6" t="s">
        <v>1674</v>
      </c>
      <c r="ET83" s="6">
        <v>300</v>
      </c>
      <c r="EU83" s="6" t="s">
        <v>1663</v>
      </c>
    </row>
    <row r="84" spans="1:151" ht="13.5" customHeight="1" x14ac:dyDescent="0.2">
      <c r="A84" s="35" t="s">
        <v>17482</v>
      </c>
      <c r="B84" s="6" t="s">
        <v>1675</v>
      </c>
      <c r="C84" s="6">
        <v>678</v>
      </c>
      <c r="D84" s="6">
        <v>49080</v>
      </c>
      <c r="E84" s="6" t="s">
        <v>1686</v>
      </c>
      <c r="F84" s="6" t="str">
        <f t="shared" si="5"/>
        <v>CS20S66053245</v>
      </c>
      <c r="G84" s="6" t="s">
        <v>173</v>
      </c>
      <c r="H84" s="6" t="s">
        <v>1524</v>
      </c>
      <c r="J84" s="6" t="s">
        <v>1676</v>
      </c>
      <c r="K84" s="6" t="s">
        <v>385</v>
      </c>
      <c r="L84" s="6" t="s">
        <v>145</v>
      </c>
      <c r="M84" s="6" t="s">
        <v>180</v>
      </c>
      <c r="N84" s="8">
        <v>36099</v>
      </c>
      <c r="O84" s="6" t="s">
        <v>1677</v>
      </c>
      <c r="P84" s="6" t="s">
        <v>1678</v>
      </c>
      <c r="Q84" s="6" t="s">
        <v>149</v>
      </c>
      <c r="S84" s="6" t="s">
        <v>1679</v>
      </c>
      <c r="T84" s="6" t="s">
        <v>1680</v>
      </c>
      <c r="U84" s="6">
        <v>7003200511</v>
      </c>
      <c r="V84" s="6" t="s">
        <v>1680</v>
      </c>
      <c r="W84" s="6" t="s">
        <v>152</v>
      </c>
      <c r="X84" s="6" t="s">
        <v>153</v>
      </c>
      <c r="Y84" s="6" t="s">
        <v>1681</v>
      </c>
      <c r="Z84" s="6" t="s">
        <v>1682</v>
      </c>
      <c r="AA84" s="6" t="s">
        <v>156</v>
      </c>
      <c r="AC84" s="6">
        <v>2014</v>
      </c>
      <c r="AD84" s="6">
        <v>547</v>
      </c>
      <c r="AE84" s="6">
        <v>600</v>
      </c>
      <c r="AF84" s="6">
        <v>91.17</v>
      </c>
      <c r="AJ84" s="6" t="s">
        <v>157</v>
      </c>
      <c r="AK84" s="6" t="s">
        <v>158</v>
      </c>
      <c r="AL84" s="6" t="s">
        <v>1683</v>
      </c>
      <c r="AM84" s="6" t="s">
        <v>425</v>
      </c>
      <c r="AN84" s="6" t="s">
        <v>160</v>
      </c>
      <c r="AP84" s="6">
        <v>2016</v>
      </c>
      <c r="AQ84" s="6">
        <v>420</v>
      </c>
      <c r="AR84" s="6">
        <v>500</v>
      </c>
      <c r="AS84" s="6">
        <v>84</v>
      </c>
      <c r="AW84" s="6" t="s">
        <v>161</v>
      </c>
      <c r="BJ84" s="6" t="s">
        <v>162</v>
      </c>
      <c r="BK84" s="6" t="s">
        <v>261</v>
      </c>
      <c r="BL84" s="6" t="s">
        <v>1684</v>
      </c>
      <c r="BM84" s="6" t="s">
        <v>1685</v>
      </c>
      <c r="BN84" s="6" t="s">
        <v>1524</v>
      </c>
      <c r="BP84" s="6">
        <v>2020</v>
      </c>
      <c r="BT84" s="6">
        <v>9.02</v>
      </c>
      <c r="BU84" s="6">
        <v>10</v>
      </c>
      <c r="BV84" s="6">
        <v>90.2</v>
      </c>
      <c r="CE84" s="6" t="s">
        <v>167</v>
      </c>
      <c r="CU84" s="8"/>
      <c r="CV84" s="8"/>
      <c r="DB84" s="8"/>
      <c r="DC84" s="8"/>
      <c r="DI84" s="8"/>
      <c r="DJ84" s="8"/>
      <c r="DP84" s="8"/>
      <c r="DQ84" s="8"/>
      <c r="DW84" s="8"/>
      <c r="DX84" s="8"/>
      <c r="ED84" s="8"/>
      <c r="EE84" s="8"/>
      <c r="EH84" s="6" t="s">
        <v>171</v>
      </c>
      <c r="EI84" s="6" t="s">
        <v>1686</v>
      </c>
      <c r="EJ84" s="8">
        <v>43862.229166666701</v>
      </c>
      <c r="EK84" s="8">
        <v>45002</v>
      </c>
      <c r="EL84" s="6">
        <v>678</v>
      </c>
      <c r="EM84" s="6">
        <v>920</v>
      </c>
      <c r="EN84" s="6" t="s">
        <v>173</v>
      </c>
      <c r="EO84" s="6" t="s">
        <v>174</v>
      </c>
      <c r="EP84" s="6" t="s">
        <v>175</v>
      </c>
      <c r="EQ84" s="6" t="s">
        <v>174</v>
      </c>
      <c r="ER84" s="6" t="s">
        <v>176</v>
      </c>
      <c r="ES84" s="6" t="s">
        <v>1687</v>
      </c>
      <c r="ET84" s="6">
        <v>150</v>
      </c>
      <c r="EU84" s="6" t="s">
        <v>1675</v>
      </c>
    </row>
    <row r="85" spans="1:151" ht="13.5" customHeight="1" x14ac:dyDescent="0.2">
      <c r="A85" s="35" t="s">
        <v>17482</v>
      </c>
      <c r="B85" s="6" t="s">
        <v>1688</v>
      </c>
      <c r="C85" s="6">
        <v>647</v>
      </c>
      <c r="D85" s="6">
        <v>49081</v>
      </c>
      <c r="E85" s="6" t="s">
        <v>1696</v>
      </c>
      <c r="F85" s="6" t="str">
        <f t="shared" si="5"/>
        <v>CS20S66049545</v>
      </c>
      <c r="G85" s="6" t="s">
        <v>173</v>
      </c>
      <c r="H85" s="6" t="s">
        <v>1524</v>
      </c>
      <c r="J85" s="6" t="s">
        <v>1689</v>
      </c>
      <c r="K85" s="6" t="s">
        <v>385</v>
      </c>
      <c r="L85" s="6" t="s">
        <v>145</v>
      </c>
      <c r="M85" s="6" t="s">
        <v>180</v>
      </c>
      <c r="N85" s="8">
        <v>35561</v>
      </c>
      <c r="O85" s="6" t="s">
        <v>1690</v>
      </c>
      <c r="P85" s="6" t="s">
        <v>1691</v>
      </c>
      <c r="Q85" s="6" t="s">
        <v>149</v>
      </c>
      <c r="S85" s="6" t="s">
        <v>1692</v>
      </c>
      <c r="T85" s="6" t="s">
        <v>1693</v>
      </c>
      <c r="U85" s="6">
        <v>9051930446</v>
      </c>
      <c r="V85" s="6" t="s">
        <v>1693</v>
      </c>
      <c r="W85" s="6" t="s">
        <v>152</v>
      </c>
      <c r="X85" s="6" t="s">
        <v>153</v>
      </c>
      <c r="Y85" s="6" t="s">
        <v>1694</v>
      </c>
      <c r="Z85" s="6" t="s">
        <v>525</v>
      </c>
      <c r="AA85" s="6" t="s">
        <v>156</v>
      </c>
      <c r="AC85" s="6">
        <v>2013</v>
      </c>
      <c r="AD85" s="6">
        <v>647</v>
      </c>
      <c r="AE85" s="6">
        <v>700</v>
      </c>
      <c r="AF85" s="6">
        <v>92.43</v>
      </c>
      <c r="AJ85" s="6" t="s">
        <v>157</v>
      </c>
      <c r="AK85" s="6" t="s">
        <v>158</v>
      </c>
      <c r="AL85" s="6" t="s">
        <v>1694</v>
      </c>
      <c r="AM85" s="6" t="s">
        <v>529</v>
      </c>
      <c r="AN85" s="6" t="s">
        <v>160</v>
      </c>
      <c r="AP85" s="6">
        <v>2015</v>
      </c>
      <c r="AQ85" s="6">
        <v>445</v>
      </c>
      <c r="AR85" s="6">
        <v>500</v>
      </c>
      <c r="AS85" s="6">
        <v>89</v>
      </c>
      <c r="AW85" s="6" t="s">
        <v>161</v>
      </c>
      <c r="BJ85" s="6" t="s">
        <v>162</v>
      </c>
      <c r="BK85" s="6" t="s">
        <v>261</v>
      </c>
      <c r="BL85" s="6" t="s">
        <v>1695</v>
      </c>
      <c r="BM85" s="6" t="s">
        <v>630</v>
      </c>
      <c r="BN85" s="6" t="s">
        <v>1524</v>
      </c>
      <c r="BP85" s="6">
        <v>2020</v>
      </c>
      <c r="BT85" s="6">
        <v>9.18</v>
      </c>
      <c r="BU85" s="6">
        <v>10</v>
      </c>
      <c r="BV85" s="6">
        <v>91.8</v>
      </c>
      <c r="CE85" s="6" t="s">
        <v>167</v>
      </c>
      <c r="CU85" s="8"/>
      <c r="CV85" s="8"/>
      <c r="DB85" s="8"/>
      <c r="DC85" s="8"/>
      <c r="DI85" s="8"/>
      <c r="DJ85" s="8"/>
      <c r="DP85" s="8"/>
      <c r="DQ85" s="8"/>
      <c r="DW85" s="8"/>
      <c r="DX85" s="8"/>
      <c r="ED85" s="8"/>
      <c r="EE85" s="8"/>
      <c r="EH85" s="6" t="s">
        <v>171</v>
      </c>
      <c r="EI85" s="6" t="s">
        <v>1696</v>
      </c>
      <c r="EJ85" s="8">
        <v>43862.229166666701</v>
      </c>
      <c r="EK85" s="8">
        <v>45002</v>
      </c>
      <c r="EL85" s="6">
        <v>647</v>
      </c>
      <c r="EM85" s="6">
        <v>1248</v>
      </c>
      <c r="EN85" s="6" t="s">
        <v>173</v>
      </c>
      <c r="EO85" s="6" t="s">
        <v>174</v>
      </c>
      <c r="EP85" s="6" t="s">
        <v>175</v>
      </c>
      <c r="EQ85" s="6" t="s">
        <v>174</v>
      </c>
      <c r="ER85" s="6" t="s">
        <v>176</v>
      </c>
      <c r="ES85" s="6" t="s">
        <v>1697</v>
      </c>
      <c r="ET85" s="6">
        <v>150</v>
      </c>
      <c r="EU85" s="6" t="s">
        <v>1688</v>
      </c>
    </row>
    <row r="86" spans="1:151" ht="13.5" customHeight="1" x14ac:dyDescent="0.2">
      <c r="A86" s="35" t="s">
        <v>17482</v>
      </c>
      <c r="B86" s="6" t="s">
        <v>1698</v>
      </c>
      <c r="C86" s="6">
        <v>776</v>
      </c>
      <c r="D86" s="6">
        <v>49084</v>
      </c>
      <c r="E86" s="6" t="s">
        <v>1710</v>
      </c>
      <c r="F86" s="6" t="str">
        <f t="shared" si="5"/>
        <v>CS20S65009418</v>
      </c>
      <c r="G86" s="6" t="s">
        <v>173</v>
      </c>
      <c r="H86" s="6" t="s">
        <v>263</v>
      </c>
      <c r="J86" s="6" t="s">
        <v>1699</v>
      </c>
      <c r="K86" s="6" t="s">
        <v>144</v>
      </c>
      <c r="L86" s="6" t="s">
        <v>145</v>
      </c>
      <c r="M86" s="6" t="s">
        <v>316</v>
      </c>
      <c r="N86" s="8">
        <v>35384</v>
      </c>
      <c r="O86" s="6" t="s">
        <v>1700</v>
      </c>
      <c r="P86" s="6" t="s">
        <v>1701</v>
      </c>
      <c r="Q86" s="6" t="s">
        <v>149</v>
      </c>
      <c r="S86" s="6" t="s">
        <v>1702</v>
      </c>
      <c r="T86" s="6" t="s">
        <v>1703</v>
      </c>
      <c r="U86" s="6">
        <v>7060282980</v>
      </c>
      <c r="V86" s="6" t="s">
        <v>1703</v>
      </c>
      <c r="W86" s="6" t="s">
        <v>152</v>
      </c>
      <c r="X86" s="6" t="s">
        <v>153</v>
      </c>
      <c r="Y86" s="6" t="s">
        <v>1704</v>
      </c>
      <c r="Z86" s="6" t="s">
        <v>155</v>
      </c>
      <c r="AA86" s="6" t="s">
        <v>156</v>
      </c>
      <c r="AC86" s="6">
        <v>2012</v>
      </c>
      <c r="AG86" s="6">
        <v>9</v>
      </c>
      <c r="AH86" s="6">
        <v>10</v>
      </c>
      <c r="AI86" s="6">
        <v>90</v>
      </c>
      <c r="AJ86" s="6" t="s">
        <v>157</v>
      </c>
      <c r="AK86" s="6" t="s">
        <v>158</v>
      </c>
      <c r="AL86" s="6" t="s">
        <v>1705</v>
      </c>
      <c r="AM86" s="6" t="s">
        <v>155</v>
      </c>
      <c r="AN86" s="6" t="s">
        <v>1706</v>
      </c>
      <c r="AP86" s="6">
        <v>2014</v>
      </c>
      <c r="AQ86" s="6">
        <v>379</v>
      </c>
      <c r="AR86" s="6">
        <v>500</v>
      </c>
      <c r="AS86" s="6">
        <v>75.8</v>
      </c>
      <c r="AW86" s="6" t="s">
        <v>161</v>
      </c>
      <c r="BJ86" s="6" t="s">
        <v>162</v>
      </c>
      <c r="BK86" s="6" t="s">
        <v>189</v>
      </c>
      <c r="BL86" s="6" t="s">
        <v>1707</v>
      </c>
      <c r="BM86" s="6" t="s">
        <v>1708</v>
      </c>
      <c r="BN86" s="6" t="s">
        <v>263</v>
      </c>
      <c r="BO86" s="6" t="s">
        <v>1709</v>
      </c>
      <c r="BP86" s="6">
        <v>2018</v>
      </c>
      <c r="BT86" s="6">
        <v>8.75</v>
      </c>
      <c r="BU86" s="6">
        <v>10</v>
      </c>
      <c r="BV86" s="6">
        <v>87.5</v>
      </c>
      <c r="CE86" s="6" t="s">
        <v>167</v>
      </c>
      <c r="CU86" s="8"/>
      <c r="CV86" s="8"/>
      <c r="DB86" s="8"/>
      <c r="DC86" s="8"/>
      <c r="DI86" s="8"/>
      <c r="DJ86" s="8"/>
      <c r="DP86" s="8"/>
      <c r="DQ86" s="8"/>
      <c r="DW86" s="8"/>
      <c r="DX86" s="8"/>
      <c r="ED86" s="8"/>
      <c r="EE86" s="8"/>
      <c r="EH86" s="6" t="s">
        <v>171</v>
      </c>
      <c r="EI86" s="6" t="s">
        <v>1710</v>
      </c>
      <c r="EJ86" s="8">
        <v>43862.229166666701</v>
      </c>
      <c r="EK86" s="8">
        <v>45003</v>
      </c>
      <c r="EL86" s="6">
        <v>776</v>
      </c>
      <c r="EM86" s="6">
        <v>335</v>
      </c>
      <c r="EN86" s="6" t="s">
        <v>173</v>
      </c>
      <c r="EO86" s="6" t="s">
        <v>174</v>
      </c>
      <c r="EP86" s="6" t="s">
        <v>175</v>
      </c>
      <c r="EQ86" s="6" t="s">
        <v>174</v>
      </c>
      <c r="ER86" s="6" t="s">
        <v>176</v>
      </c>
      <c r="ES86" s="6" t="s">
        <v>1711</v>
      </c>
      <c r="ET86" s="6">
        <v>300</v>
      </c>
      <c r="EU86" s="6" t="s">
        <v>1698</v>
      </c>
    </row>
    <row r="87" spans="1:151" ht="13.5" customHeight="1" x14ac:dyDescent="0.2">
      <c r="A87" s="35" t="s">
        <v>17482</v>
      </c>
      <c r="B87" s="6" t="s">
        <v>1712</v>
      </c>
      <c r="C87" s="6">
        <v>367</v>
      </c>
      <c r="D87" s="6">
        <v>49085</v>
      </c>
      <c r="E87" s="6" t="s">
        <v>1727</v>
      </c>
      <c r="F87" s="6" t="str">
        <f t="shared" si="5"/>
        <v>CS20S66047300</v>
      </c>
      <c r="G87" s="6" t="s">
        <v>173</v>
      </c>
      <c r="H87" s="6" t="s">
        <v>263</v>
      </c>
      <c r="J87" s="6" t="s">
        <v>1713</v>
      </c>
      <c r="K87" s="6" t="s">
        <v>144</v>
      </c>
      <c r="L87" s="6" t="s">
        <v>145</v>
      </c>
      <c r="M87" s="6" t="s">
        <v>146</v>
      </c>
      <c r="N87" s="8">
        <v>34555</v>
      </c>
      <c r="O87" s="6" t="s">
        <v>1714</v>
      </c>
      <c r="P87" s="6" t="s">
        <v>1715</v>
      </c>
      <c r="Q87" s="6" t="s">
        <v>149</v>
      </c>
      <c r="S87" s="6" t="s">
        <v>1716</v>
      </c>
      <c r="T87" s="6" t="s">
        <v>1717</v>
      </c>
      <c r="U87" s="6">
        <v>8981887507</v>
      </c>
      <c r="V87" s="6" t="s">
        <v>1717</v>
      </c>
      <c r="W87" s="6" t="s">
        <v>152</v>
      </c>
      <c r="X87" s="6" t="s">
        <v>153</v>
      </c>
      <c r="Y87" s="6" t="s">
        <v>1718</v>
      </c>
      <c r="Z87" s="6" t="s">
        <v>1719</v>
      </c>
      <c r="AA87" s="6" t="s">
        <v>156</v>
      </c>
      <c r="AC87" s="6">
        <v>2010</v>
      </c>
      <c r="AD87" s="6">
        <v>518</v>
      </c>
      <c r="AE87" s="6">
        <v>800</v>
      </c>
      <c r="AF87" s="6">
        <v>64.75</v>
      </c>
      <c r="AJ87" s="6" t="s">
        <v>157</v>
      </c>
      <c r="AK87" s="6" t="s">
        <v>158</v>
      </c>
      <c r="AL87" s="6" t="s">
        <v>1720</v>
      </c>
      <c r="AM87" s="6" t="s">
        <v>1721</v>
      </c>
      <c r="AN87" s="6" t="s">
        <v>160</v>
      </c>
      <c r="AP87" s="6">
        <v>2012</v>
      </c>
      <c r="AQ87" s="6">
        <v>420</v>
      </c>
      <c r="AR87" s="6">
        <v>700</v>
      </c>
      <c r="AS87" s="6">
        <v>60</v>
      </c>
      <c r="AW87" s="6" t="s">
        <v>161</v>
      </c>
      <c r="AX87" s="6" t="s">
        <v>1722</v>
      </c>
      <c r="AY87" s="6" t="s">
        <v>1723</v>
      </c>
      <c r="AZ87" s="6" t="s">
        <v>1724</v>
      </c>
      <c r="BA87" s="6" t="s">
        <v>1013</v>
      </c>
      <c r="BC87" s="6">
        <v>2016</v>
      </c>
      <c r="BG87" s="6">
        <v>7.1</v>
      </c>
      <c r="BH87" s="6">
        <v>10</v>
      </c>
      <c r="BI87" s="6">
        <v>71</v>
      </c>
      <c r="BJ87" s="6" t="s">
        <v>162</v>
      </c>
      <c r="BK87" s="6" t="s">
        <v>189</v>
      </c>
      <c r="BL87" s="6" t="s">
        <v>1725</v>
      </c>
      <c r="BM87" s="6" t="s">
        <v>1726</v>
      </c>
      <c r="BN87" s="6" t="s">
        <v>263</v>
      </c>
      <c r="BP87" s="6">
        <v>2019</v>
      </c>
      <c r="BT87" s="6">
        <v>8.14</v>
      </c>
      <c r="BU87" s="6">
        <v>10</v>
      </c>
      <c r="BV87" s="6">
        <v>81.400000000000006</v>
      </c>
      <c r="CE87" s="6" t="s">
        <v>167</v>
      </c>
      <c r="CU87" s="8"/>
      <c r="CV87" s="8"/>
      <c r="DB87" s="8"/>
      <c r="DC87" s="8"/>
      <c r="DI87" s="8"/>
      <c r="DJ87" s="8"/>
      <c r="DP87" s="8"/>
      <c r="DQ87" s="8"/>
      <c r="DW87" s="8"/>
      <c r="DX87" s="8"/>
      <c r="ED87" s="8"/>
      <c r="EE87" s="8"/>
      <c r="EH87" s="6" t="s">
        <v>171</v>
      </c>
      <c r="EI87" s="6" t="s">
        <v>1727</v>
      </c>
      <c r="EJ87" s="8">
        <v>43862.229166666701</v>
      </c>
      <c r="EK87" s="8">
        <v>45002</v>
      </c>
      <c r="EL87" s="6">
        <v>367</v>
      </c>
      <c r="EM87" s="6">
        <v>11966</v>
      </c>
      <c r="EN87" s="6" t="s">
        <v>173</v>
      </c>
      <c r="EO87" s="6" t="s">
        <v>174</v>
      </c>
      <c r="EP87" s="6" t="s">
        <v>175</v>
      </c>
      <c r="EQ87" s="6" t="s">
        <v>174</v>
      </c>
      <c r="ER87" s="6" t="s">
        <v>176</v>
      </c>
      <c r="ES87" s="6" t="s">
        <v>1728</v>
      </c>
      <c r="ET87" s="6">
        <v>300</v>
      </c>
      <c r="EU87" s="6" t="s">
        <v>1712</v>
      </c>
    </row>
    <row r="88" spans="1:151" ht="13.5" customHeight="1" x14ac:dyDescent="0.2">
      <c r="A88" s="35" t="s">
        <v>17482</v>
      </c>
      <c r="B88" s="6" t="s">
        <v>1729</v>
      </c>
      <c r="C88" s="6">
        <v>709</v>
      </c>
      <c r="D88" s="6">
        <v>49086</v>
      </c>
      <c r="E88" s="6" t="s">
        <v>1743</v>
      </c>
      <c r="F88" s="6" t="str">
        <f t="shared" si="5"/>
        <v>CS20S62071133</v>
      </c>
      <c r="G88" s="6" t="s">
        <v>173</v>
      </c>
      <c r="H88" s="6" t="s">
        <v>1180</v>
      </c>
      <c r="J88" s="6" t="s">
        <v>1730</v>
      </c>
      <c r="K88" s="6" t="s">
        <v>144</v>
      </c>
      <c r="L88" s="6" t="s">
        <v>145</v>
      </c>
      <c r="M88" s="6" t="s">
        <v>316</v>
      </c>
      <c r="N88" s="8">
        <v>34391</v>
      </c>
      <c r="O88" s="6" t="s">
        <v>1731</v>
      </c>
      <c r="P88" s="6" t="s">
        <v>1732</v>
      </c>
      <c r="Q88" s="6" t="s">
        <v>149</v>
      </c>
      <c r="S88" s="6" t="s">
        <v>1733</v>
      </c>
      <c r="T88" s="6" t="s">
        <v>1734</v>
      </c>
      <c r="U88" s="6">
        <v>8421180350</v>
      </c>
      <c r="V88" s="6" t="s">
        <v>1734</v>
      </c>
      <c r="W88" s="6" t="s">
        <v>152</v>
      </c>
      <c r="X88" s="6" t="s">
        <v>153</v>
      </c>
      <c r="Y88" s="6" t="s">
        <v>1735</v>
      </c>
      <c r="Z88" s="6" t="s">
        <v>840</v>
      </c>
      <c r="AA88" s="6" t="s">
        <v>156</v>
      </c>
      <c r="AB88" s="6" t="s">
        <v>1736</v>
      </c>
      <c r="AC88" s="6">
        <v>2009</v>
      </c>
      <c r="AD88" s="6">
        <v>569</v>
      </c>
      <c r="AE88" s="6">
        <v>650</v>
      </c>
      <c r="AF88" s="6">
        <v>87.54</v>
      </c>
      <c r="AJ88" s="6" t="s">
        <v>157</v>
      </c>
      <c r="AK88" s="6" t="s">
        <v>158</v>
      </c>
      <c r="AL88" s="6" t="s">
        <v>1737</v>
      </c>
      <c r="AM88" s="6" t="s">
        <v>840</v>
      </c>
      <c r="AN88" s="6" t="s">
        <v>160</v>
      </c>
      <c r="AO88" s="6" t="s">
        <v>1736</v>
      </c>
      <c r="AP88" s="6">
        <v>2011</v>
      </c>
      <c r="AQ88" s="6">
        <v>450</v>
      </c>
      <c r="AR88" s="6">
        <v>600</v>
      </c>
      <c r="AS88" s="6">
        <v>75</v>
      </c>
      <c r="AW88" s="6" t="s">
        <v>161</v>
      </c>
      <c r="BJ88" s="6" t="s">
        <v>162</v>
      </c>
      <c r="BK88" s="6" t="s">
        <v>189</v>
      </c>
      <c r="BL88" s="6" t="s">
        <v>1738</v>
      </c>
      <c r="BM88" s="6" t="s">
        <v>1739</v>
      </c>
      <c r="BN88" s="6" t="s">
        <v>1180</v>
      </c>
      <c r="BO88" s="6" t="s">
        <v>1736</v>
      </c>
      <c r="BP88" s="6">
        <v>2016</v>
      </c>
      <c r="BT88" s="6">
        <v>8.1999999999999993</v>
      </c>
      <c r="BU88" s="6">
        <v>10</v>
      </c>
      <c r="BV88" s="6">
        <v>82</v>
      </c>
      <c r="CE88" s="6" t="s">
        <v>167</v>
      </c>
      <c r="CR88" s="6" t="s">
        <v>192</v>
      </c>
      <c r="CS88" s="6" t="s">
        <v>1740</v>
      </c>
      <c r="CT88" s="6" t="s">
        <v>1741</v>
      </c>
      <c r="CU88" s="8">
        <v>42564</v>
      </c>
      <c r="CV88" s="8">
        <v>43913</v>
      </c>
      <c r="CW88" s="17">
        <v>40610</v>
      </c>
      <c r="CX88" s="6" t="s">
        <v>1742</v>
      </c>
      <c r="DB88" s="8"/>
      <c r="DC88" s="8"/>
      <c r="DI88" s="8"/>
      <c r="DJ88" s="8"/>
      <c r="DP88" s="8"/>
      <c r="DQ88" s="8"/>
      <c r="DW88" s="8"/>
      <c r="DX88" s="8"/>
      <c r="ED88" s="8"/>
      <c r="EE88" s="8"/>
      <c r="EH88" s="6" t="s">
        <v>171</v>
      </c>
      <c r="EI88" s="6" t="s">
        <v>1743</v>
      </c>
      <c r="EJ88" s="8">
        <v>43862.229166666701</v>
      </c>
      <c r="EK88" s="8">
        <v>45002</v>
      </c>
      <c r="EL88" s="6">
        <v>709</v>
      </c>
      <c r="EM88" s="6">
        <v>699</v>
      </c>
      <c r="EN88" s="6" t="s">
        <v>173</v>
      </c>
      <c r="EO88" s="6" t="s">
        <v>174</v>
      </c>
      <c r="EP88" s="6" t="s">
        <v>175</v>
      </c>
      <c r="EQ88" s="6" t="s">
        <v>174</v>
      </c>
      <c r="ER88" s="6" t="s">
        <v>176</v>
      </c>
      <c r="ES88" s="6" t="s">
        <v>1744</v>
      </c>
      <c r="ET88" s="6">
        <v>300</v>
      </c>
      <c r="EU88" s="6" t="s">
        <v>1729</v>
      </c>
    </row>
    <row r="89" spans="1:151" ht="13.5" customHeight="1" x14ac:dyDescent="0.2">
      <c r="A89" s="35" t="s">
        <v>17482</v>
      </c>
      <c r="B89" s="6" t="s">
        <v>1745</v>
      </c>
      <c r="C89" s="6">
        <v>779</v>
      </c>
      <c r="D89" s="6">
        <v>49089</v>
      </c>
      <c r="E89" s="6" t="s">
        <v>1753</v>
      </c>
      <c r="F89" s="6" t="str">
        <f t="shared" si="5"/>
        <v>CS20S68009066</v>
      </c>
      <c r="G89" s="6" t="s">
        <v>173</v>
      </c>
      <c r="H89" s="6" t="s">
        <v>263</v>
      </c>
      <c r="J89" s="6" t="s">
        <v>1746</v>
      </c>
      <c r="K89" s="6" t="s">
        <v>144</v>
      </c>
      <c r="L89" s="6" t="s">
        <v>145</v>
      </c>
      <c r="M89" s="6" t="s">
        <v>180</v>
      </c>
      <c r="N89" s="8">
        <v>35517</v>
      </c>
      <c r="O89" s="6" t="e">
        <f>--india</f>
        <v>#NAME?</v>
      </c>
      <c r="P89" s="6" t="s">
        <v>1747</v>
      </c>
      <c r="Q89" s="6" t="s">
        <v>149</v>
      </c>
      <c r="S89" s="6" t="s">
        <v>1748</v>
      </c>
      <c r="T89" s="6" t="s">
        <v>1749</v>
      </c>
      <c r="U89" s="6">
        <v>9119066172</v>
      </c>
      <c r="V89" s="6" t="s">
        <v>1749</v>
      </c>
      <c r="W89" s="6" t="s">
        <v>152</v>
      </c>
      <c r="X89" s="6" t="s">
        <v>153</v>
      </c>
      <c r="Y89" s="6" t="s">
        <v>1750</v>
      </c>
      <c r="Z89" s="6" t="s">
        <v>155</v>
      </c>
      <c r="AA89" s="6" t="s">
        <v>156</v>
      </c>
      <c r="AB89" s="6" t="s">
        <v>241</v>
      </c>
      <c r="AC89" s="6">
        <v>2012</v>
      </c>
      <c r="AG89" s="6">
        <v>9.8000000000000007</v>
      </c>
      <c r="AH89" s="6">
        <v>10</v>
      </c>
      <c r="AI89" s="6">
        <v>98</v>
      </c>
      <c r="AJ89" s="6" t="s">
        <v>157</v>
      </c>
      <c r="AK89" s="6" t="s">
        <v>158</v>
      </c>
      <c r="AL89" s="6" t="s">
        <v>1750</v>
      </c>
      <c r="AM89" s="6" t="s">
        <v>155</v>
      </c>
      <c r="AN89" s="6" t="s">
        <v>160</v>
      </c>
      <c r="AO89" s="6" t="s">
        <v>241</v>
      </c>
      <c r="AP89" s="6">
        <v>2014</v>
      </c>
      <c r="AQ89" s="6">
        <v>451</v>
      </c>
      <c r="AR89" s="6">
        <v>500</v>
      </c>
      <c r="AS89" s="6">
        <v>90.2</v>
      </c>
      <c r="AW89" s="6" t="s">
        <v>161</v>
      </c>
      <c r="BJ89" s="6" t="s">
        <v>162</v>
      </c>
      <c r="BK89" s="6" t="s">
        <v>261</v>
      </c>
      <c r="BL89" s="6" t="s">
        <v>1751</v>
      </c>
      <c r="BM89" s="6" t="s">
        <v>1752</v>
      </c>
      <c r="BN89" s="6" t="s">
        <v>263</v>
      </c>
      <c r="BO89" s="6" t="s">
        <v>241</v>
      </c>
      <c r="BP89" s="6">
        <v>2018</v>
      </c>
      <c r="BQ89" s="6">
        <v>3755</v>
      </c>
      <c r="BR89" s="6">
        <v>5000</v>
      </c>
      <c r="BS89" s="6">
        <v>75.099999999999994</v>
      </c>
      <c r="CE89" s="6" t="s">
        <v>167</v>
      </c>
      <c r="CU89" s="8"/>
      <c r="CV89" s="8"/>
      <c r="DB89" s="8"/>
      <c r="DC89" s="8"/>
      <c r="DI89" s="8"/>
      <c r="DJ89" s="8"/>
      <c r="DP89" s="8"/>
      <c r="DQ89" s="8"/>
      <c r="DW89" s="8"/>
      <c r="DX89" s="8"/>
      <c r="ED89" s="8"/>
      <c r="EE89" s="8"/>
      <c r="EH89" s="6" t="s">
        <v>171</v>
      </c>
      <c r="EI89" s="6" t="s">
        <v>1753</v>
      </c>
      <c r="EJ89" s="8">
        <v>43862.229166666701</v>
      </c>
      <c r="EK89" s="8">
        <v>45002</v>
      </c>
      <c r="EL89" s="6">
        <v>779</v>
      </c>
      <c r="EM89" s="6">
        <v>312</v>
      </c>
      <c r="EN89" s="6" t="s">
        <v>173</v>
      </c>
      <c r="EO89" s="6" t="s">
        <v>174</v>
      </c>
      <c r="EP89" s="6" t="s">
        <v>175</v>
      </c>
      <c r="EQ89" s="6" t="s">
        <v>174</v>
      </c>
      <c r="ER89" s="6" t="s">
        <v>176</v>
      </c>
      <c r="ES89" s="6" t="s">
        <v>1754</v>
      </c>
      <c r="ET89" s="6">
        <v>300</v>
      </c>
      <c r="EU89" s="6" t="s">
        <v>1745</v>
      </c>
    </row>
    <row r="90" spans="1:151" ht="13.5" customHeight="1" x14ac:dyDescent="0.2">
      <c r="A90" s="35" t="s">
        <v>17482</v>
      </c>
      <c r="B90" s="6" t="s">
        <v>1755</v>
      </c>
      <c r="C90" s="6">
        <v>539</v>
      </c>
      <c r="D90" s="6">
        <v>49092</v>
      </c>
      <c r="E90" s="6" t="s">
        <v>1766</v>
      </c>
      <c r="F90" s="6" t="str">
        <f t="shared" si="5"/>
        <v>CS20S66052396</v>
      </c>
      <c r="G90" s="6" t="s">
        <v>173</v>
      </c>
      <c r="H90" s="6" t="s">
        <v>533</v>
      </c>
      <c r="J90" s="6" t="s">
        <v>1756</v>
      </c>
      <c r="K90" s="6" t="s">
        <v>144</v>
      </c>
      <c r="L90" s="6" t="s">
        <v>145</v>
      </c>
      <c r="M90" s="6" t="s">
        <v>180</v>
      </c>
      <c r="N90" s="8">
        <v>34547</v>
      </c>
      <c r="O90" s="6" t="s">
        <v>518</v>
      </c>
      <c r="P90" s="6" t="s">
        <v>1757</v>
      </c>
      <c r="Q90" s="6" t="s">
        <v>149</v>
      </c>
      <c r="S90" s="6" t="s">
        <v>1758</v>
      </c>
      <c r="T90" s="6" t="s">
        <v>1759</v>
      </c>
      <c r="U90" s="6">
        <v>8697891349</v>
      </c>
      <c r="V90" s="6" t="s">
        <v>1759</v>
      </c>
      <c r="W90" s="6" t="s">
        <v>152</v>
      </c>
      <c r="X90" s="6" t="s">
        <v>153</v>
      </c>
      <c r="Y90" s="6" t="s">
        <v>1760</v>
      </c>
      <c r="Z90" s="6" t="s">
        <v>155</v>
      </c>
      <c r="AA90" s="6" t="s">
        <v>156</v>
      </c>
      <c r="AC90" s="6">
        <v>2010</v>
      </c>
      <c r="AG90" s="6">
        <v>9.4</v>
      </c>
      <c r="AH90" s="6">
        <v>10</v>
      </c>
      <c r="AI90" s="6">
        <v>94</v>
      </c>
      <c r="AJ90" s="6" t="s">
        <v>157</v>
      </c>
      <c r="AK90" s="6" t="s">
        <v>158</v>
      </c>
      <c r="AL90" s="6" t="s">
        <v>1761</v>
      </c>
      <c r="AM90" s="6" t="s">
        <v>155</v>
      </c>
      <c r="AN90" s="6" t="s">
        <v>191</v>
      </c>
      <c r="AP90" s="6">
        <v>2012</v>
      </c>
      <c r="AQ90" s="6">
        <v>531</v>
      </c>
      <c r="AR90" s="6">
        <v>600</v>
      </c>
      <c r="AS90" s="6">
        <v>88.5</v>
      </c>
      <c r="AW90" s="6" t="s">
        <v>161</v>
      </c>
      <c r="BJ90" s="6" t="s">
        <v>162</v>
      </c>
      <c r="BK90" s="6" t="s">
        <v>189</v>
      </c>
      <c r="BL90" s="6" t="s">
        <v>1762</v>
      </c>
      <c r="BM90" s="6" t="s">
        <v>1762</v>
      </c>
      <c r="BN90" s="6" t="s">
        <v>533</v>
      </c>
      <c r="BP90" s="6">
        <v>2016</v>
      </c>
      <c r="BT90" s="6">
        <v>8.06</v>
      </c>
      <c r="BU90" s="6">
        <v>10</v>
      </c>
      <c r="BV90" s="6">
        <v>80.599999999999994</v>
      </c>
      <c r="CE90" s="6" t="s">
        <v>167</v>
      </c>
      <c r="CR90" s="6" t="s">
        <v>192</v>
      </c>
      <c r="CS90" s="6" t="s">
        <v>1763</v>
      </c>
      <c r="CT90" s="6" t="s">
        <v>1764</v>
      </c>
      <c r="CU90" s="8">
        <v>42660</v>
      </c>
      <c r="CV90" s="8">
        <v>43565</v>
      </c>
      <c r="CW90" s="17">
        <v>45693</v>
      </c>
      <c r="CX90" s="6" t="s">
        <v>1765</v>
      </c>
      <c r="DB90" s="8"/>
      <c r="DC90" s="8"/>
      <c r="DI90" s="8"/>
      <c r="DJ90" s="8"/>
      <c r="DP90" s="8"/>
      <c r="DQ90" s="8"/>
      <c r="DW90" s="8"/>
      <c r="DX90" s="8"/>
      <c r="ED90" s="8"/>
      <c r="EE90" s="8"/>
      <c r="EH90" s="6" t="s">
        <v>171</v>
      </c>
      <c r="EI90" s="6" t="s">
        <v>1766</v>
      </c>
      <c r="EJ90" s="8">
        <v>43862.229166666701</v>
      </c>
      <c r="EK90" s="8">
        <v>45002</v>
      </c>
      <c r="EL90" s="6">
        <v>539</v>
      </c>
      <c r="EM90" s="6">
        <v>3085</v>
      </c>
      <c r="EN90" s="6" t="s">
        <v>173</v>
      </c>
      <c r="EO90" s="6" t="s">
        <v>174</v>
      </c>
      <c r="EP90" s="6" t="s">
        <v>175</v>
      </c>
      <c r="EQ90" s="6" t="s">
        <v>174</v>
      </c>
      <c r="ER90" s="6" t="s">
        <v>176</v>
      </c>
      <c r="ES90" s="6" t="s">
        <v>1767</v>
      </c>
      <c r="ET90" s="6">
        <v>300</v>
      </c>
      <c r="EU90" s="6" t="s">
        <v>1755</v>
      </c>
    </row>
    <row r="91" spans="1:151" ht="13.5" customHeight="1" x14ac:dyDescent="0.2">
      <c r="A91" s="35" t="s">
        <v>17482</v>
      </c>
      <c r="B91" s="6" t="s">
        <v>1768</v>
      </c>
      <c r="C91" s="6">
        <v>577</v>
      </c>
      <c r="D91" s="6">
        <v>49094</v>
      </c>
      <c r="E91" s="6" t="s">
        <v>1782</v>
      </c>
      <c r="F91" s="6" t="str">
        <f t="shared" si="5"/>
        <v>CS20S62070448</v>
      </c>
      <c r="G91" s="6" t="s">
        <v>173</v>
      </c>
      <c r="H91" s="6" t="s">
        <v>1180</v>
      </c>
      <c r="J91" s="6" t="s">
        <v>1769</v>
      </c>
      <c r="K91" s="6" t="s">
        <v>144</v>
      </c>
      <c r="L91" s="6" t="s">
        <v>145</v>
      </c>
      <c r="M91" s="6" t="s">
        <v>180</v>
      </c>
      <c r="N91" s="8">
        <v>35694</v>
      </c>
      <c r="O91" s="6" t="s">
        <v>1770</v>
      </c>
      <c r="P91" s="6" t="s">
        <v>1771</v>
      </c>
      <c r="Q91" s="6" t="s">
        <v>149</v>
      </c>
      <c r="S91" s="6" t="s">
        <v>1772</v>
      </c>
      <c r="T91" s="6" t="s">
        <v>1773</v>
      </c>
      <c r="U91" s="6">
        <v>9404276614</v>
      </c>
      <c r="V91" s="6" t="s">
        <v>1773</v>
      </c>
      <c r="W91" s="6" t="s">
        <v>152</v>
      </c>
      <c r="X91" s="6" t="s">
        <v>153</v>
      </c>
      <c r="Y91" s="6" t="s">
        <v>1774</v>
      </c>
      <c r="Z91" s="6" t="s">
        <v>155</v>
      </c>
      <c r="AA91" s="6" t="s">
        <v>156</v>
      </c>
      <c r="AC91" s="6">
        <v>2013</v>
      </c>
      <c r="AG91" s="6">
        <v>9.4</v>
      </c>
      <c r="AH91" s="6">
        <v>10</v>
      </c>
      <c r="AI91" s="6">
        <v>94</v>
      </c>
      <c r="AJ91" s="6" t="s">
        <v>157</v>
      </c>
      <c r="AK91" s="6" t="s">
        <v>158</v>
      </c>
      <c r="AL91" s="6" t="s">
        <v>1774</v>
      </c>
      <c r="AM91" s="6" t="s">
        <v>155</v>
      </c>
      <c r="AN91" s="6" t="s">
        <v>1775</v>
      </c>
      <c r="AP91" s="6">
        <v>2015</v>
      </c>
      <c r="AQ91" s="6">
        <v>442</v>
      </c>
      <c r="AR91" s="6">
        <v>500</v>
      </c>
      <c r="AS91" s="6">
        <v>88.4</v>
      </c>
      <c r="AW91" s="6" t="s">
        <v>161</v>
      </c>
      <c r="BJ91" s="6" t="s">
        <v>162</v>
      </c>
      <c r="BK91" s="6" t="s">
        <v>366</v>
      </c>
      <c r="BL91" s="6" t="s">
        <v>1776</v>
      </c>
      <c r="BM91" s="6" t="s">
        <v>1777</v>
      </c>
      <c r="BN91" s="6" t="s">
        <v>1180</v>
      </c>
      <c r="BP91" s="6">
        <v>2019</v>
      </c>
      <c r="BT91" s="6">
        <v>8.5</v>
      </c>
      <c r="BU91" s="6">
        <v>10</v>
      </c>
      <c r="BV91" s="6">
        <v>85</v>
      </c>
      <c r="CE91" s="6" t="s">
        <v>167</v>
      </c>
      <c r="CR91" s="6" t="s">
        <v>192</v>
      </c>
      <c r="CS91" s="6" t="s">
        <v>1778</v>
      </c>
      <c r="CT91" s="6" t="s">
        <v>1779</v>
      </c>
      <c r="CU91" s="8">
        <v>43633</v>
      </c>
      <c r="CV91" s="8"/>
      <c r="CW91" s="6" t="s">
        <v>1780</v>
      </c>
      <c r="CX91" s="6" t="s">
        <v>1781</v>
      </c>
      <c r="DB91" s="8"/>
      <c r="DC91" s="8"/>
      <c r="DI91" s="8"/>
      <c r="DJ91" s="8"/>
      <c r="DP91" s="8"/>
      <c r="DQ91" s="8"/>
      <c r="DW91" s="8"/>
      <c r="DX91" s="8"/>
      <c r="ED91" s="8"/>
      <c r="EE91" s="8"/>
      <c r="EH91" s="6" t="s">
        <v>171</v>
      </c>
      <c r="EI91" s="6" t="s">
        <v>1782</v>
      </c>
      <c r="EJ91" s="8">
        <v>43862.229166666701</v>
      </c>
      <c r="EK91" s="8">
        <v>45002</v>
      </c>
      <c r="EL91" s="6">
        <v>577</v>
      </c>
      <c r="EM91" s="6">
        <v>2263</v>
      </c>
      <c r="EN91" s="6" t="s">
        <v>173</v>
      </c>
      <c r="EO91" s="6" t="s">
        <v>174</v>
      </c>
      <c r="EP91" s="6" t="s">
        <v>175</v>
      </c>
      <c r="EQ91" s="6" t="s">
        <v>174</v>
      </c>
      <c r="ER91" s="6" t="s">
        <v>176</v>
      </c>
      <c r="ES91" s="6" t="s">
        <v>1783</v>
      </c>
      <c r="ET91" s="6">
        <v>300</v>
      </c>
      <c r="EU91" s="6" t="s">
        <v>1768</v>
      </c>
    </row>
    <row r="92" spans="1:151" ht="13.5" customHeight="1" x14ac:dyDescent="0.2">
      <c r="A92" s="35" t="s">
        <v>17482</v>
      </c>
      <c r="B92" s="6" t="s">
        <v>1784</v>
      </c>
      <c r="C92" s="6">
        <v>472</v>
      </c>
      <c r="D92" s="6">
        <v>49097</v>
      </c>
      <c r="E92" s="6" t="s">
        <v>1794</v>
      </c>
      <c r="F92" s="6" t="str">
        <f t="shared" si="5"/>
        <v>CS20S62006077</v>
      </c>
      <c r="G92" s="6" t="s">
        <v>173</v>
      </c>
      <c r="H92" s="6" t="s">
        <v>460</v>
      </c>
      <c r="J92" s="6" t="s">
        <v>1785</v>
      </c>
      <c r="K92" s="6" t="s">
        <v>144</v>
      </c>
      <c r="L92" s="6" t="s">
        <v>145</v>
      </c>
      <c r="M92" s="6" t="s">
        <v>235</v>
      </c>
      <c r="N92" s="8">
        <v>35779</v>
      </c>
      <c r="O92" s="6" t="s">
        <v>1786</v>
      </c>
      <c r="P92" s="6" t="s">
        <v>1787</v>
      </c>
      <c r="Q92" s="6" t="s">
        <v>149</v>
      </c>
      <c r="S92" s="6" t="s">
        <v>1788</v>
      </c>
      <c r="T92" s="6" t="s">
        <v>1789</v>
      </c>
      <c r="U92" s="6">
        <v>7600325846</v>
      </c>
      <c r="V92" s="6" t="s">
        <v>1789</v>
      </c>
      <c r="W92" s="6" t="s">
        <v>152</v>
      </c>
      <c r="X92" s="6" t="s">
        <v>153</v>
      </c>
      <c r="Y92" s="6" t="s">
        <v>1790</v>
      </c>
      <c r="Z92" s="6" t="s">
        <v>1791</v>
      </c>
      <c r="AA92" s="6" t="s">
        <v>156</v>
      </c>
      <c r="AB92" s="6" t="s">
        <v>272</v>
      </c>
      <c r="AC92" s="6">
        <v>2013</v>
      </c>
      <c r="AD92" s="6">
        <v>528</v>
      </c>
      <c r="AE92" s="6">
        <v>600</v>
      </c>
      <c r="AF92" s="6">
        <v>88</v>
      </c>
      <c r="AJ92" s="6" t="s">
        <v>157</v>
      </c>
      <c r="AK92" s="6" t="s">
        <v>158</v>
      </c>
      <c r="AL92" s="6" t="s">
        <v>1790</v>
      </c>
      <c r="AM92" s="6" t="s">
        <v>1791</v>
      </c>
      <c r="AN92" s="6" t="s">
        <v>456</v>
      </c>
      <c r="AO92" s="6" t="s">
        <v>272</v>
      </c>
      <c r="AP92" s="6">
        <v>2015</v>
      </c>
      <c r="AQ92" s="6">
        <v>475</v>
      </c>
      <c r="AR92" s="6">
        <v>650</v>
      </c>
      <c r="AS92" s="6">
        <v>73.08</v>
      </c>
      <c r="AW92" s="6" t="s">
        <v>161</v>
      </c>
      <c r="BJ92" s="6" t="s">
        <v>162</v>
      </c>
      <c r="BK92" s="6" t="s">
        <v>261</v>
      </c>
      <c r="BL92" s="6" t="s">
        <v>1792</v>
      </c>
      <c r="BM92" s="6" t="s">
        <v>1793</v>
      </c>
      <c r="BN92" s="6" t="s">
        <v>460</v>
      </c>
      <c r="BO92" s="6" t="s">
        <v>272</v>
      </c>
      <c r="BP92" s="6">
        <v>2020</v>
      </c>
      <c r="BT92" s="6">
        <v>8.32</v>
      </c>
      <c r="BU92" s="6">
        <v>10</v>
      </c>
      <c r="BV92" s="6">
        <v>83.2</v>
      </c>
      <c r="CE92" s="6" t="s">
        <v>167</v>
      </c>
      <c r="CU92" s="8"/>
      <c r="CV92" s="8"/>
      <c r="DB92" s="8"/>
      <c r="DC92" s="8"/>
      <c r="DI92" s="8"/>
      <c r="DJ92" s="8"/>
      <c r="DP92" s="8"/>
      <c r="DQ92" s="8"/>
      <c r="DW92" s="8"/>
      <c r="DX92" s="8"/>
      <c r="ED92" s="8"/>
      <c r="EE92" s="8"/>
      <c r="EH92" s="6" t="s">
        <v>171</v>
      </c>
      <c r="EI92" s="6" t="s">
        <v>1794</v>
      </c>
      <c r="EJ92" s="8">
        <v>43862.229166666701</v>
      </c>
      <c r="EK92" s="8">
        <v>45002</v>
      </c>
      <c r="EL92" s="6">
        <v>472</v>
      </c>
      <c r="EM92" s="6">
        <v>5216</v>
      </c>
      <c r="EN92" s="6" t="s">
        <v>173</v>
      </c>
      <c r="EO92" s="6" t="s">
        <v>174</v>
      </c>
      <c r="EP92" s="6" t="s">
        <v>175</v>
      </c>
      <c r="EQ92" s="6" t="s">
        <v>174</v>
      </c>
      <c r="ER92" s="6" t="s">
        <v>176</v>
      </c>
      <c r="ES92" s="6" t="s">
        <v>1795</v>
      </c>
      <c r="ET92" s="6">
        <v>150</v>
      </c>
      <c r="EU92" s="6" t="s">
        <v>1784</v>
      </c>
    </row>
    <row r="93" spans="1:151" ht="13.5" customHeight="1" x14ac:dyDescent="0.2">
      <c r="A93" s="35" t="s">
        <v>17482</v>
      </c>
      <c r="B93" s="6" t="s">
        <v>1796</v>
      </c>
      <c r="C93" s="6">
        <v>694</v>
      </c>
      <c r="D93" s="6">
        <v>49099</v>
      </c>
      <c r="E93" s="6" t="s">
        <v>1808</v>
      </c>
      <c r="F93" s="6" t="str">
        <f t="shared" si="5"/>
        <v>CS20S67122038</v>
      </c>
      <c r="G93" s="6" t="s">
        <v>173</v>
      </c>
      <c r="H93" s="6" t="s">
        <v>402</v>
      </c>
      <c r="J93" s="6" t="s">
        <v>1797</v>
      </c>
      <c r="K93" s="6" t="s">
        <v>144</v>
      </c>
      <c r="L93" s="6" t="s">
        <v>145</v>
      </c>
      <c r="M93" s="6" t="s">
        <v>316</v>
      </c>
      <c r="N93" s="8">
        <v>35983</v>
      </c>
      <c r="O93" s="6" t="s">
        <v>1798</v>
      </c>
      <c r="P93" s="6" t="s">
        <v>1799</v>
      </c>
      <c r="Q93" s="6" t="s">
        <v>149</v>
      </c>
      <c r="S93" s="6" t="s">
        <v>1800</v>
      </c>
      <c r="T93" s="6" t="s">
        <v>1801</v>
      </c>
      <c r="U93" s="6">
        <v>9703408137</v>
      </c>
      <c r="V93" s="6" t="s">
        <v>1801</v>
      </c>
      <c r="W93" s="6" t="s">
        <v>152</v>
      </c>
      <c r="X93" s="6" t="s">
        <v>153</v>
      </c>
      <c r="Y93" s="6" t="s">
        <v>1802</v>
      </c>
      <c r="Z93" s="6" t="s">
        <v>1803</v>
      </c>
      <c r="AA93" s="6" t="s">
        <v>156</v>
      </c>
      <c r="AC93" s="6">
        <v>2013</v>
      </c>
      <c r="AG93" s="6">
        <v>9.6999999999999993</v>
      </c>
      <c r="AH93" s="6">
        <v>10</v>
      </c>
      <c r="AI93" s="6">
        <v>97</v>
      </c>
      <c r="AJ93" s="6" t="s">
        <v>157</v>
      </c>
      <c r="AK93" s="6" t="s">
        <v>158</v>
      </c>
      <c r="AL93" s="6" t="s">
        <v>1804</v>
      </c>
      <c r="AM93" s="6" t="s">
        <v>208</v>
      </c>
      <c r="AN93" s="6" t="s">
        <v>1805</v>
      </c>
      <c r="AP93" s="6">
        <v>2015</v>
      </c>
      <c r="AQ93" s="6">
        <v>943</v>
      </c>
      <c r="AR93" s="6">
        <v>1000</v>
      </c>
      <c r="AS93" s="6">
        <v>94.3</v>
      </c>
      <c r="AW93" s="6" t="s">
        <v>161</v>
      </c>
      <c r="BJ93" s="6" t="s">
        <v>162</v>
      </c>
      <c r="BK93" s="6" t="s">
        <v>261</v>
      </c>
      <c r="BL93" s="6" t="s">
        <v>1806</v>
      </c>
      <c r="BM93" s="6" t="s">
        <v>1807</v>
      </c>
      <c r="BN93" s="6" t="s">
        <v>402</v>
      </c>
      <c r="BP93" s="6">
        <v>2019</v>
      </c>
      <c r="BT93" s="6">
        <v>8.5</v>
      </c>
      <c r="BU93" s="6">
        <v>10</v>
      </c>
      <c r="BV93" s="6">
        <v>85</v>
      </c>
      <c r="CE93" s="6" t="s">
        <v>167</v>
      </c>
      <c r="CU93" s="8"/>
      <c r="CV93" s="8"/>
      <c r="DB93" s="8"/>
      <c r="DC93" s="8"/>
      <c r="DI93" s="8"/>
      <c r="DJ93" s="8"/>
      <c r="DP93" s="8"/>
      <c r="DQ93" s="8"/>
      <c r="DW93" s="8"/>
      <c r="DX93" s="8"/>
      <c r="ED93" s="8"/>
      <c r="EE93" s="8"/>
      <c r="EH93" s="6" t="s">
        <v>171</v>
      </c>
      <c r="EI93" s="6" t="s">
        <v>1808</v>
      </c>
      <c r="EJ93" s="8">
        <v>43862.229166666701</v>
      </c>
      <c r="EK93" s="8">
        <v>45002</v>
      </c>
      <c r="EL93" s="6">
        <v>694</v>
      </c>
      <c r="EM93" s="6">
        <v>805</v>
      </c>
      <c r="EN93" s="6" t="s">
        <v>173</v>
      </c>
      <c r="EO93" s="6" t="s">
        <v>174</v>
      </c>
      <c r="EP93" s="6" t="s">
        <v>175</v>
      </c>
      <c r="EQ93" s="6" t="s">
        <v>174</v>
      </c>
      <c r="ER93" s="6" t="s">
        <v>176</v>
      </c>
      <c r="ES93" s="6" t="s">
        <v>1809</v>
      </c>
      <c r="ET93" s="6">
        <v>300</v>
      </c>
      <c r="EU93" s="6" t="s">
        <v>1796</v>
      </c>
    </row>
    <row r="94" spans="1:151" ht="13.5" customHeight="1" x14ac:dyDescent="0.2">
      <c r="A94" s="35" t="s">
        <v>17482</v>
      </c>
      <c r="B94" s="6" t="s">
        <v>1810</v>
      </c>
      <c r="C94" s="6">
        <v>577</v>
      </c>
      <c r="D94" s="6">
        <v>49118</v>
      </c>
      <c r="E94" s="6" t="s">
        <v>1822</v>
      </c>
      <c r="F94" s="6" t="str">
        <f t="shared" si="5"/>
        <v>CS20S63044134</v>
      </c>
      <c r="G94" s="6" t="s">
        <v>173</v>
      </c>
      <c r="H94" s="6" t="s">
        <v>263</v>
      </c>
      <c r="J94" s="6" t="s">
        <v>1811</v>
      </c>
      <c r="K94" s="6" t="s">
        <v>144</v>
      </c>
      <c r="L94" s="6" t="s">
        <v>145</v>
      </c>
      <c r="M94" s="6" t="s">
        <v>180</v>
      </c>
      <c r="N94" s="8">
        <v>35220</v>
      </c>
      <c r="O94" s="6" t="s">
        <v>1812</v>
      </c>
      <c r="P94" s="6" t="s">
        <v>1813</v>
      </c>
      <c r="Q94" s="6" t="s">
        <v>149</v>
      </c>
      <c r="S94" s="6" t="s">
        <v>1814</v>
      </c>
      <c r="T94" s="6" t="s">
        <v>1815</v>
      </c>
      <c r="U94" s="6">
        <v>9756008134</v>
      </c>
      <c r="V94" s="6" t="s">
        <v>1815</v>
      </c>
      <c r="W94" s="6" t="s">
        <v>152</v>
      </c>
      <c r="X94" s="6" t="s">
        <v>153</v>
      </c>
      <c r="Y94" s="6" t="s">
        <v>1816</v>
      </c>
      <c r="Z94" s="6" t="s">
        <v>1817</v>
      </c>
      <c r="AA94" s="6" t="s">
        <v>156</v>
      </c>
      <c r="AB94" s="6" t="s">
        <v>1818</v>
      </c>
      <c r="AC94" s="6">
        <v>2011</v>
      </c>
      <c r="AD94" s="6">
        <v>280</v>
      </c>
      <c r="AE94" s="6">
        <v>500</v>
      </c>
      <c r="AF94" s="6">
        <v>56</v>
      </c>
      <c r="AJ94" s="6" t="s">
        <v>157</v>
      </c>
      <c r="AK94" s="6" t="s">
        <v>158</v>
      </c>
      <c r="AL94" s="6" t="s">
        <v>1816</v>
      </c>
      <c r="AM94" s="6" t="s">
        <v>1817</v>
      </c>
      <c r="AN94" s="6" t="s">
        <v>242</v>
      </c>
      <c r="AO94" s="6" t="s">
        <v>1034</v>
      </c>
      <c r="AP94" s="6">
        <v>2013</v>
      </c>
      <c r="AQ94" s="6">
        <v>309</v>
      </c>
      <c r="AR94" s="6">
        <v>500</v>
      </c>
      <c r="AS94" s="6">
        <v>61.8</v>
      </c>
      <c r="AW94" s="6" t="s">
        <v>161</v>
      </c>
      <c r="AX94" s="6" t="s">
        <v>1722</v>
      </c>
      <c r="AY94" s="6" t="s">
        <v>1819</v>
      </c>
      <c r="AZ94" s="6" t="s">
        <v>1820</v>
      </c>
      <c r="BA94" s="6" t="s">
        <v>533</v>
      </c>
      <c r="BB94" s="6" t="s">
        <v>1034</v>
      </c>
      <c r="BC94" s="6">
        <v>2016</v>
      </c>
      <c r="BD94" s="6">
        <v>3716</v>
      </c>
      <c r="BE94" s="6">
        <v>5000</v>
      </c>
      <c r="BF94" s="6">
        <v>74.319999999999993</v>
      </c>
      <c r="BJ94" s="6" t="s">
        <v>162</v>
      </c>
      <c r="BK94" s="6" t="s">
        <v>189</v>
      </c>
      <c r="BL94" s="6" t="s">
        <v>1821</v>
      </c>
      <c r="BM94" s="6" t="s">
        <v>1752</v>
      </c>
      <c r="BN94" s="6" t="s">
        <v>263</v>
      </c>
      <c r="BO94" s="6" t="s">
        <v>1034</v>
      </c>
      <c r="BP94" s="6">
        <v>2019</v>
      </c>
      <c r="BQ94" s="6">
        <v>3593</v>
      </c>
      <c r="BR94" s="6">
        <v>4500</v>
      </c>
      <c r="BS94" s="6">
        <v>79.84</v>
      </c>
      <c r="CE94" s="6" t="s">
        <v>167</v>
      </c>
      <c r="CU94" s="8"/>
      <c r="CV94" s="8"/>
      <c r="DB94" s="8"/>
      <c r="DC94" s="8"/>
      <c r="DI94" s="8"/>
      <c r="DJ94" s="8"/>
      <c r="DP94" s="8"/>
      <c r="DQ94" s="8"/>
      <c r="DW94" s="8"/>
      <c r="DX94" s="8"/>
      <c r="ED94" s="8"/>
      <c r="EE94" s="8"/>
      <c r="EH94" s="6" t="s">
        <v>171</v>
      </c>
      <c r="EI94" s="6" t="s">
        <v>1822</v>
      </c>
      <c r="EJ94" s="8">
        <v>43862.229166666701</v>
      </c>
      <c r="EK94" s="8">
        <v>44637</v>
      </c>
      <c r="EL94" s="6">
        <v>577</v>
      </c>
      <c r="EM94" s="6">
        <v>2263</v>
      </c>
      <c r="EN94" s="6" t="s">
        <v>173</v>
      </c>
      <c r="EO94" s="6" t="s">
        <v>174</v>
      </c>
      <c r="EP94" s="6" t="s">
        <v>175</v>
      </c>
      <c r="EQ94" s="6" t="s">
        <v>174</v>
      </c>
      <c r="ER94" s="6" t="s">
        <v>176</v>
      </c>
      <c r="ES94" s="6" t="s">
        <v>1823</v>
      </c>
      <c r="ET94" s="6">
        <v>300</v>
      </c>
      <c r="EU94" s="6" t="s">
        <v>1810</v>
      </c>
    </row>
    <row r="95" spans="1:151" ht="13.5" customHeight="1" x14ac:dyDescent="0.2">
      <c r="A95" s="35" t="s">
        <v>17482</v>
      </c>
      <c r="B95" s="6" t="s">
        <v>1824</v>
      </c>
      <c r="C95" s="6">
        <v>748</v>
      </c>
      <c r="D95" s="6">
        <v>49125</v>
      </c>
      <c r="E95" s="6" t="s">
        <v>1853</v>
      </c>
      <c r="F95" s="6" t="str">
        <f t="shared" si="5"/>
        <v>CS20S66054074</v>
      </c>
      <c r="G95" s="6" t="s">
        <v>173</v>
      </c>
      <c r="H95" s="6" t="s">
        <v>533</v>
      </c>
      <c r="I95" s="6" t="s">
        <v>1837</v>
      </c>
      <c r="J95" s="6" t="s">
        <v>1825</v>
      </c>
      <c r="K95" s="6" t="s">
        <v>144</v>
      </c>
      <c r="L95" s="6" t="s">
        <v>145</v>
      </c>
      <c r="M95" s="6" t="s">
        <v>180</v>
      </c>
      <c r="N95" s="8">
        <v>30265</v>
      </c>
      <c r="O95" s="6" t="s">
        <v>1826</v>
      </c>
      <c r="P95" s="6" t="s">
        <v>1827</v>
      </c>
      <c r="Q95" s="6" t="s">
        <v>149</v>
      </c>
      <c r="S95" s="6" t="s">
        <v>1828</v>
      </c>
      <c r="T95" s="6" t="s">
        <v>1829</v>
      </c>
      <c r="U95" s="6">
        <v>8377087355</v>
      </c>
      <c r="V95" s="6" t="s">
        <v>1829</v>
      </c>
      <c r="W95" s="6" t="s">
        <v>152</v>
      </c>
      <c r="X95" s="6" t="s">
        <v>153</v>
      </c>
      <c r="Y95" s="6" t="s">
        <v>1830</v>
      </c>
      <c r="Z95" s="6" t="s">
        <v>1719</v>
      </c>
      <c r="AA95" s="6" t="s">
        <v>156</v>
      </c>
      <c r="AC95" s="6">
        <v>1998</v>
      </c>
      <c r="AD95" s="6">
        <v>716</v>
      </c>
      <c r="AE95" s="6">
        <v>800</v>
      </c>
      <c r="AF95" s="6">
        <v>89.5</v>
      </c>
      <c r="AJ95" s="6" t="s">
        <v>157</v>
      </c>
      <c r="AK95" s="6" t="s">
        <v>158</v>
      </c>
      <c r="AL95" s="6" t="s">
        <v>1831</v>
      </c>
      <c r="AM95" s="6" t="s">
        <v>1832</v>
      </c>
      <c r="AN95" s="6" t="s">
        <v>1833</v>
      </c>
      <c r="AP95" s="6">
        <v>2000</v>
      </c>
      <c r="AQ95" s="6">
        <v>823</v>
      </c>
      <c r="AR95" s="6">
        <v>1000</v>
      </c>
      <c r="AS95" s="6">
        <v>82.3</v>
      </c>
      <c r="AW95" s="6" t="s">
        <v>161</v>
      </c>
      <c r="BJ95" s="6" t="s">
        <v>162</v>
      </c>
      <c r="BK95" s="6" t="s">
        <v>366</v>
      </c>
      <c r="BL95" s="6" t="s">
        <v>1834</v>
      </c>
      <c r="BM95" s="6" t="s">
        <v>1834</v>
      </c>
      <c r="BN95" s="6" t="s">
        <v>533</v>
      </c>
      <c r="BP95" s="6">
        <v>2004</v>
      </c>
      <c r="BQ95" s="6">
        <v>2726</v>
      </c>
      <c r="BR95" s="6">
        <v>3600</v>
      </c>
      <c r="BS95" s="6">
        <v>75.72</v>
      </c>
      <c r="CE95" s="6" t="s">
        <v>167</v>
      </c>
      <c r="CF95" s="6" t="s">
        <v>1835</v>
      </c>
      <c r="CG95" s="6" t="s">
        <v>1836</v>
      </c>
      <c r="CH95" s="6" t="s">
        <v>544</v>
      </c>
      <c r="CI95" s="6" t="s">
        <v>1837</v>
      </c>
      <c r="CK95" s="6">
        <v>2011</v>
      </c>
      <c r="CL95" s="6">
        <v>814</v>
      </c>
      <c r="CM95" s="6">
        <v>1500</v>
      </c>
      <c r="CN95" s="6">
        <v>54.27</v>
      </c>
      <c r="CR95" s="6" t="s">
        <v>494</v>
      </c>
      <c r="CS95" s="6" t="s">
        <v>1838</v>
      </c>
      <c r="CT95" s="6" t="s">
        <v>1839</v>
      </c>
      <c r="CU95" s="8">
        <v>41501</v>
      </c>
      <c r="CV95" s="8">
        <v>42078</v>
      </c>
      <c r="CW95" s="17">
        <v>36898</v>
      </c>
      <c r="CX95" s="6" t="s">
        <v>494</v>
      </c>
      <c r="CY95" s="6" t="s">
        <v>494</v>
      </c>
      <c r="CZ95" s="6" t="s">
        <v>1840</v>
      </c>
      <c r="DA95" s="6" t="s">
        <v>1841</v>
      </c>
      <c r="DB95" s="8">
        <v>40969</v>
      </c>
      <c r="DC95" s="8">
        <v>41333</v>
      </c>
      <c r="DD95" s="6" t="s">
        <v>1842</v>
      </c>
      <c r="DE95" s="6" t="s">
        <v>494</v>
      </c>
      <c r="DF95" s="6" t="s">
        <v>192</v>
      </c>
      <c r="DG95" s="6" t="s">
        <v>1843</v>
      </c>
      <c r="DH95" s="6" t="s">
        <v>1844</v>
      </c>
      <c r="DI95" s="8">
        <v>39400</v>
      </c>
      <c r="DJ95" s="8">
        <v>39945</v>
      </c>
      <c r="DK95" s="17">
        <v>47123</v>
      </c>
      <c r="DL95" s="6" t="s">
        <v>1845</v>
      </c>
      <c r="DM95" s="6" t="s">
        <v>192</v>
      </c>
      <c r="DN95" s="6" t="s">
        <v>572</v>
      </c>
      <c r="DO95" s="6" t="s">
        <v>1846</v>
      </c>
      <c r="DP95" s="8">
        <v>38222</v>
      </c>
      <c r="DQ95" s="8">
        <v>39399</v>
      </c>
      <c r="DR95" s="17">
        <v>44622</v>
      </c>
      <c r="DS95" s="6" t="s">
        <v>1845</v>
      </c>
      <c r="DT95" s="6" t="s">
        <v>192</v>
      </c>
      <c r="DU95" s="6" t="s">
        <v>1847</v>
      </c>
      <c r="DV95" s="6" t="s">
        <v>1848</v>
      </c>
      <c r="DW95" s="8">
        <v>40686</v>
      </c>
      <c r="DX95" s="8">
        <v>40949</v>
      </c>
      <c r="DY95" s="6" t="s">
        <v>1849</v>
      </c>
      <c r="DZ95" s="6" t="s">
        <v>1850</v>
      </c>
      <c r="EA95" s="6" t="s">
        <v>192</v>
      </c>
      <c r="EB95" s="6" t="s">
        <v>1851</v>
      </c>
      <c r="EC95" s="6" t="s">
        <v>1852</v>
      </c>
      <c r="ED95" s="8">
        <v>42108</v>
      </c>
      <c r="EE95" s="8">
        <v>43932</v>
      </c>
      <c r="EF95" s="17">
        <v>46854</v>
      </c>
      <c r="EG95" s="6" t="s">
        <v>1845</v>
      </c>
      <c r="EH95" s="6" t="s">
        <v>171</v>
      </c>
      <c r="EI95" s="6" t="s">
        <v>1853</v>
      </c>
      <c r="EJ95" s="8">
        <v>43862.229166666701</v>
      </c>
      <c r="EK95" s="8">
        <v>44986</v>
      </c>
      <c r="EL95" s="6">
        <v>748</v>
      </c>
      <c r="EM95" s="6">
        <v>443</v>
      </c>
      <c r="EN95" s="6" t="s">
        <v>173</v>
      </c>
      <c r="EO95" s="6" t="s">
        <v>174</v>
      </c>
      <c r="EP95" s="6" t="s">
        <v>175</v>
      </c>
      <c r="EQ95" s="6" t="s">
        <v>174</v>
      </c>
      <c r="ER95" s="6" t="s">
        <v>176</v>
      </c>
      <c r="ES95" s="6" t="s">
        <v>1854</v>
      </c>
      <c r="ET95" s="6">
        <v>300</v>
      </c>
      <c r="EU95" s="6" t="s">
        <v>1824</v>
      </c>
    </row>
    <row r="96" spans="1:151" ht="13.5" customHeight="1" x14ac:dyDescent="0.2">
      <c r="A96" s="35" t="s">
        <v>17482</v>
      </c>
      <c r="B96" s="6" t="s">
        <v>1855</v>
      </c>
      <c r="C96" s="6">
        <v>655</v>
      </c>
      <c r="D96" s="6">
        <v>49139</v>
      </c>
      <c r="E96" s="6" t="s">
        <v>1867</v>
      </c>
      <c r="F96" s="6" t="str">
        <f t="shared" si="5"/>
        <v>CS20S66018163</v>
      </c>
      <c r="G96" s="6" t="s">
        <v>173</v>
      </c>
      <c r="H96" s="6" t="s">
        <v>263</v>
      </c>
      <c r="J96" s="6" t="s">
        <v>1856</v>
      </c>
      <c r="K96" s="6" t="s">
        <v>385</v>
      </c>
      <c r="L96" s="6" t="s">
        <v>145</v>
      </c>
      <c r="M96" s="6" t="s">
        <v>180</v>
      </c>
      <c r="N96" s="8">
        <v>34920</v>
      </c>
      <c r="O96" s="6" t="s">
        <v>1857</v>
      </c>
      <c r="P96" s="6" t="s">
        <v>1858</v>
      </c>
      <c r="Q96" s="6" t="s">
        <v>149</v>
      </c>
      <c r="S96" s="6" t="s">
        <v>1859</v>
      </c>
      <c r="T96" s="6" t="s">
        <v>1860</v>
      </c>
      <c r="U96" s="6">
        <v>8871901809</v>
      </c>
      <c r="V96" s="6" t="s">
        <v>1860</v>
      </c>
      <c r="W96" s="6" t="s">
        <v>152</v>
      </c>
      <c r="X96" s="6" t="s">
        <v>153</v>
      </c>
      <c r="Y96" s="6" t="s">
        <v>1861</v>
      </c>
      <c r="Z96" s="6" t="s">
        <v>155</v>
      </c>
      <c r="AA96" s="6" t="s">
        <v>156</v>
      </c>
      <c r="AC96" s="6">
        <v>2011</v>
      </c>
      <c r="AG96" s="6">
        <v>9</v>
      </c>
      <c r="AH96" s="6">
        <v>10</v>
      </c>
      <c r="AI96" s="6">
        <v>85</v>
      </c>
      <c r="AJ96" s="6" t="s">
        <v>157</v>
      </c>
      <c r="AK96" s="6" t="s">
        <v>158</v>
      </c>
      <c r="AL96" s="6" t="s">
        <v>1861</v>
      </c>
      <c r="AM96" s="6" t="s">
        <v>155</v>
      </c>
      <c r="AN96" s="6" t="s">
        <v>160</v>
      </c>
      <c r="AP96" s="6">
        <v>2013</v>
      </c>
      <c r="AQ96" s="6">
        <v>420</v>
      </c>
      <c r="AR96" s="6">
        <v>500</v>
      </c>
      <c r="AS96" s="6">
        <v>84</v>
      </c>
      <c r="AW96" s="6" t="s">
        <v>161</v>
      </c>
      <c r="BJ96" s="6" t="s">
        <v>162</v>
      </c>
      <c r="BK96" s="6" t="s">
        <v>366</v>
      </c>
      <c r="BL96" s="6" t="s">
        <v>1862</v>
      </c>
      <c r="BM96" s="6" t="s">
        <v>1863</v>
      </c>
      <c r="BN96" s="6" t="s">
        <v>263</v>
      </c>
      <c r="BP96" s="6">
        <v>2017</v>
      </c>
      <c r="BQ96" s="6">
        <v>5375</v>
      </c>
      <c r="BR96" s="6">
        <v>6800</v>
      </c>
      <c r="BS96" s="6">
        <v>79.040000000000006</v>
      </c>
      <c r="CE96" s="6" t="s">
        <v>167</v>
      </c>
      <c r="CR96" s="6" t="s">
        <v>192</v>
      </c>
      <c r="CS96" s="6" t="s">
        <v>1864</v>
      </c>
      <c r="CT96" s="6" t="s">
        <v>1865</v>
      </c>
      <c r="CU96" s="8">
        <v>42943</v>
      </c>
      <c r="CV96" s="8">
        <v>43308</v>
      </c>
      <c r="CW96" s="6" t="s">
        <v>1866</v>
      </c>
      <c r="DB96" s="8"/>
      <c r="DC96" s="8"/>
      <c r="DI96" s="8"/>
      <c r="DJ96" s="8"/>
      <c r="DP96" s="8"/>
      <c r="DQ96" s="8"/>
      <c r="DW96" s="8"/>
      <c r="DX96" s="8"/>
      <c r="ED96" s="8"/>
      <c r="EE96" s="8"/>
      <c r="EH96" s="6" t="s">
        <v>171</v>
      </c>
      <c r="EI96" s="6" t="s">
        <v>1867</v>
      </c>
      <c r="EJ96" s="8">
        <v>43862.229166666701</v>
      </c>
      <c r="EK96" s="8">
        <v>45002</v>
      </c>
      <c r="EL96" s="6">
        <v>655</v>
      </c>
      <c r="EM96" s="6">
        <v>1159</v>
      </c>
      <c r="EN96" s="6" t="s">
        <v>173</v>
      </c>
      <c r="EO96" s="6" t="s">
        <v>174</v>
      </c>
      <c r="EP96" s="6" t="s">
        <v>175</v>
      </c>
      <c r="EQ96" s="6" t="s">
        <v>174</v>
      </c>
      <c r="ER96" s="6" t="s">
        <v>176</v>
      </c>
      <c r="ES96" s="6" t="s">
        <v>1868</v>
      </c>
      <c r="ET96" s="6">
        <v>150</v>
      </c>
      <c r="EU96" s="6" t="s">
        <v>1855</v>
      </c>
    </row>
    <row r="97" spans="1:151" ht="13.5" customHeight="1" x14ac:dyDescent="0.2">
      <c r="A97" s="35" t="s">
        <v>17482</v>
      </c>
      <c r="B97" s="6" t="s">
        <v>1869</v>
      </c>
      <c r="C97" s="6">
        <v>768</v>
      </c>
      <c r="D97" s="6">
        <v>49145</v>
      </c>
      <c r="E97" s="6" t="s">
        <v>1887</v>
      </c>
      <c r="F97" s="6" t="str">
        <f t="shared" si="5"/>
        <v>CS20S68022146</v>
      </c>
      <c r="G97" s="6" t="s">
        <v>173</v>
      </c>
      <c r="H97" s="6" t="s">
        <v>564</v>
      </c>
      <c r="J97" s="6" t="s">
        <v>1870</v>
      </c>
      <c r="K97" s="6" t="s">
        <v>144</v>
      </c>
      <c r="L97" s="6" t="s">
        <v>145</v>
      </c>
      <c r="M97" s="6" t="s">
        <v>180</v>
      </c>
      <c r="N97" s="8">
        <v>34227</v>
      </c>
      <c r="O97" s="6" t="s">
        <v>1871</v>
      </c>
      <c r="P97" s="6" t="s">
        <v>1872</v>
      </c>
      <c r="Q97" s="6" t="s">
        <v>149</v>
      </c>
      <c r="S97" s="6" t="s">
        <v>1873</v>
      </c>
      <c r="T97" s="6" t="s">
        <v>1874</v>
      </c>
      <c r="U97" s="6">
        <v>9888388360</v>
      </c>
      <c r="V97" s="6" t="s">
        <v>1874</v>
      </c>
      <c r="W97" s="6" t="s">
        <v>152</v>
      </c>
      <c r="X97" s="6" t="s">
        <v>153</v>
      </c>
      <c r="Y97" s="6" t="s">
        <v>1875</v>
      </c>
      <c r="Z97" s="6" t="s">
        <v>155</v>
      </c>
      <c r="AA97" s="6" t="s">
        <v>156</v>
      </c>
      <c r="AC97" s="6">
        <v>2010</v>
      </c>
      <c r="AG97" s="6">
        <v>8.6</v>
      </c>
      <c r="AH97" s="6">
        <v>10</v>
      </c>
      <c r="AI97" s="6">
        <v>86</v>
      </c>
      <c r="AJ97" s="6" t="s">
        <v>157</v>
      </c>
      <c r="AK97" s="6" t="s">
        <v>158</v>
      </c>
      <c r="AL97" s="6" t="s">
        <v>1875</v>
      </c>
      <c r="AM97" s="6" t="s">
        <v>155</v>
      </c>
      <c r="AN97" s="6" t="s">
        <v>1876</v>
      </c>
      <c r="AP97" s="6">
        <v>2012</v>
      </c>
      <c r="AQ97" s="6">
        <v>422</v>
      </c>
      <c r="AR97" s="6">
        <v>500</v>
      </c>
      <c r="AS97" s="6">
        <v>84.4</v>
      </c>
      <c r="AW97" s="6" t="s">
        <v>161</v>
      </c>
      <c r="BJ97" s="6" t="s">
        <v>162</v>
      </c>
      <c r="BK97" s="6" t="s">
        <v>561</v>
      </c>
      <c r="BL97" s="6" t="s">
        <v>1877</v>
      </c>
      <c r="BM97" s="6" t="s">
        <v>1878</v>
      </c>
      <c r="BN97" s="6" t="s">
        <v>564</v>
      </c>
      <c r="BP97" s="6">
        <v>2016</v>
      </c>
      <c r="BQ97" s="6">
        <v>4784</v>
      </c>
      <c r="BR97" s="6">
        <v>6400</v>
      </c>
      <c r="BS97" s="6">
        <v>74.75</v>
      </c>
      <c r="CE97" s="6" t="s">
        <v>167</v>
      </c>
      <c r="CR97" s="6" t="s">
        <v>192</v>
      </c>
      <c r="CS97" s="6" t="s">
        <v>1879</v>
      </c>
      <c r="CT97" s="6" t="s">
        <v>573</v>
      </c>
      <c r="CU97" s="8">
        <v>42639</v>
      </c>
      <c r="CV97" s="8">
        <v>43301</v>
      </c>
      <c r="CW97" s="17">
        <v>45666</v>
      </c>
      <c r="CX97" s="6" t="s">
        <v>1880</v>
      </c>
      <c r="CY97" s="6" t="s">
        <v>192</v>
      </c>
      <c r="CZ97" s="6" t="s">
        <v>1881</v>
      </c>
      <c r="DA97" s="6" t="s">
        <v>1882</v>
      </c>
      <c r="DB97" s="8">
        <v>43906</v>
      </c>
      <c r="DC97" s="8"/>
      <c r="DD97" s="6" t="s">
        <v>1883</v>
      </c>
      <c r="DE97" s="6" t="s">
        <v>1884</v>
      </c>
      <c r="DF97" s="6" t="s">
        <v>192</v>
      </c>
      <c r="DG97" s="6" t="s">
        <v>1885</v>
      </c>
      <c r="DH97" s="6" t="s">
        <v>311</v>
      </c>
      <c r="DI97" s="8">
        <v>43313</v>
      </c>
      <c r="DJ97" s="8">
        <v>43616</v>
      </c>
      <c r="DK97" s="6" t="s">
        <v>674</v>
      </c>
      <c r="DL97" s="6" t="s">
        <v>1886</v>
      </c>
      <c r="DP97" s="8"/>
      <c r="DQ97" s="8"/>
      <c r="DW97" s="8"/>
      <c r="DX97" s="8"/>
      <c r="ED97" s="8"/>
      <c r="EE97" s="8"/>
      <c r="EH97" s="6" t="s">
        <v>171</v>
      </c>
      <c r="EI97" s="6" t="s">
        <v>1887</v>
      </c>
      <c r="EJ97" s="8">
        <v>43862.229166666701</v>
      </c>
      <c r="EK97" s="8">
        <v>45002</v>
      </c>
      <c r="EL97" s="6">
        <v>768</v>
      </c>
      <c r="EM97" s="6">
        <v>363</v>
      </c>
      <c r="EN97" s="6" t="s">
        <v>173</v>
      </c>
      <c r="EO97" s="6" t="s">
        <v>174</v>
      </c>
      <c r="EP97" s="6" t="s">
        <v>175</v>
      </c>
      <c r="EQ97" s="6" t="s">
        <v>174</v>
      </c>
      <c r="ER97" s="6" t="s">
        <v>176</v>
      </c>
      <c r="ES97" s="6" t="s">
        <v>1888</v>
      </c>
      <c r="ET97" s="6">
        <v>300</v>
      </c>
      <c r="EU97" s="6" t="s">
        <v>1869</v>
      </c>
    </row>
    <row r="98" spans="1:151" ht="13.5" customHeight="1" x14ac:dyDescent="0.2">
      <c r="A98" s="35" t="s">
        <v>17482</v>
      </c>
      <c r="B98" s="6" t="s">
        <v>1889</v>
      </c>
      <c r="C98" s="6">
        <v>426</v>
      </c>
      <c r="D98" s="6">
        <v>49148</v>
      </c>
      <c r="E98" s="6" t="s">
        <v>1899</v>
      </c>
      <c r="F98" s="6" t="str">
        <f t="shared" si="5"/>
        <v>CS20S64034056</v>
      </c>
      <c r="G98" s="6" t="s">
        <v>173</v>
      </c>
      <c r="H98" s="6" t="s">
        <v>493</v>
      </c>
      <c r="J98" s="6" t="s">
        <v>1890</v>
      </c>
      <c r="K98" s="6" t="s">
        <v>144</v>
      </c>
      <c r="L98" s="6" t="s">
        <v>145</v>
      </c>
      <c r="M98" s="6" t="s">
        <v>235</v>
      </c>
      <c r="N98" s="8">
        <v>35627</v>
      </c>
      <c r="O98" s="6" t="s">
        <v>443</v>
      </c>
      <c r="P98" s="6" t="s">
        <v>1891</v>
      </c>
      <c r="Q98" s="6" t="s">
        <v>149</v>
      </c>
      <c r="S98" s="6" t="s">
        <v>1892</v>
      </c>
      <c r="T98" s="6" t="s">
        <v>1893</v>
      </c>
      <c r="U98" s="6">
        <v>8768099015</v>
      </c>
      <c r="V98" s="6" t="s">
        <v>1893</v>
      </c>
      <c r="W98" s="6" t="s">
        <v>152</v>
      </c>
      <c r="X98" s="6" t="s">
        <v>153</v>
      </c>
      <c r="Y98" s="6" t="s">
        <v>1894</v>
      </c>
      <c r="Z98" s="6" t="s">
        <v>155</v>
      </c>
      <c r="AA98" s="6" t="s">
        <v>156</v>
      </c>
      <c r="AB98" s="6" t="s">
        <v>1546</v>
      </c>
      <c r="AC98" s="6">
        <v>2013</v>
      </c>
      <c r="AG98" s="6">
        <v>9.6</v>
      </c>
      <c r="AH98" s="6">
        <v>10</v>
      </c>
      <c r="AI98" s="6">
        <v>96</v>
      </c>
      <c r="AJ98" s="6" t="s">
        <v>157</v>
      </c>
      <c r="AK98" s="6" t="s">
        <v>158</v>
      </c>
      <c r="AL98" s="6" t="s">
        <v>1894</v>
      </c>
      <c r="AM98" s="6" t="s">
        <v>155</v>
      </c>
      <c r="AN98" s="6" t="s">
        <v>1895</v>
      </c>
      <c r="AO98" s="6" t="s">
        <v>1546</v>
      </c>
      <c r="AP98" s="6">
        <v>2015</v>
      </c>
      <c r="AQ98" s="6">
        <v>81.400000000000006</v>
      </c>
      <c r="AR98" s="6">
        <v>100</v>
      </c>
      <c r="AS98" s="6">
        <v>81.400000000000006</v>
      </c>
      <c r="AW98" s="6" t="s">
        <v>161</v>
      </c>
      <c r="BJ98" s="6" t="s">
        <v>162</v>
      </c>
      <c r="BK98" s="6" t="s">
        <v>366</v>
      </c>
      <c r="BL98" s="6" t="s">
        <v>1896</v>
      </c>
      <c r="BM98" s="6" t="s">
        <v>1897</v>
      </c>
      <c r="BN98" s="6" t="s">
        <v>493</v>
      </c>
      <c r="BO98" s="6" t="s">
        <v>1898</v>
      </c>
      <c r="BP98" s="6">
        <v>2019</v>
      </c>
      <c r="BQ98" s="6">
        <v>77.8</v>
      </c>
      <c r="BR98" s="6">
        <v>100</v>
      </c>
      <c r="BS98" s="6">
        <v>77.8</v>
      </c>
      <c r="CE98" s="6" t="s">
        <v>167</v>
      </c>
      <c r="CU98" s="8"/>
      <c r="CV98" s="8"/>
      <c r="DB98" s="8"/>
      <c r="DC98" s="8"/>
      <c r="DI98" s="8"/>
      <c r="DJ98" s="8"/>
      <c r="DP98" s="8"/>
      <c r="DQ98" s="8"/>
      <c r="DW98" s="8"/>
      <c r="DX98" s="8"/>
      <c r="ED98" s="8"/>
      <c r="EE98" s="8"/>
      <c r="EH98" s="6" t="s">
        <v>171</v>
      </c>
      <c r="EI98" s="6" t="s">
        <v>1899</v>
      </c>
      <c r="EJ98" s="8">
        <v>43862.229166666701</v>
      </c>
      <c r="EK98" s="8">
        <v>45002</v>
      </c>
      <c r="EL98" s="6">
        <v>426</v>
      </c>
      <c r="EM98" s="6">
        <v>7577</v>
      </c>
      <c r="EN98" s="6" t="s">
        <v>173</v>
      </c>
      <c r="EO98" s="6" t="s">
        <v>174</v>
      </c>
      <c r="EP98" s="6" t="s">
        <v>175</v>
      </c>
      <c r="EQ98" s="6" t="s">
        <v>174</v>
      </c>
      <c r="ER98" s="6" t="s">
        <v>176</v>
      </c>
      <c r="ES98" s="6" t="s">
        <v>1900</v>
      </c>
      <c r="ET98" s="6">
        <v>150</v>
      </c>
      <c r="EU98" s="6" t="s">
        <v>1889</v>
      </c>
    </row>
    <row r="99" spans="1:151" s="31" customFormat="1" ht="13.5" customHeight="1" x14ac:dyDescent="0.2">
      <c r="A99" s="35" t="s">
        <v>17482</v>
      </c>
      <c r="B99" s="29" t="s">
        <v>1901</v>
      </c>
      <c r="C99" s="29">
        <v>686</v>
      </c>
      <c r="D99" s="29">
        <v>49149</v>
      </c>
      <c r="E99" s="29" t="s">
        <v>1915</v>
      </c>
      <c r="F99" s="30" t="str">
        <f>_xlfn.CONCAT("CS",E99)</f>
        <v>CS20S61411091</v>
      </c>
      <c r="G99" s="29" t="s">
        <v>173</v>
      </c>
      <c r="H99" s="29" t="s">
        <v>1911</v>
      </c>
      <c r="J99" s="29" t="s">
        <v>1902</v>
      </c>
      <c r="K99" s="29" t="s">
        <v>144</v>
      </c>
      <c r="L99" s="29" t="s">
        <v>145</v>
      </c>
      <c r="M99" s="29" t="s">
        <v>180</v>
      </c>
      <c r="N99" s="32">
        <v>35224</v>
      </c>
      <c r="O99" s="29" t="s">
        <v>1903</v>
      </c>
      <c r="P99" s="29" t="s">
        <v>1904</v>
      </c>
      <c r="Q99" s="29" t="s">
        <v>149</v>
      </c>
      <c r="S99" s="29" t="s">
        <v>1905</v>
      </c>
      <c r="T99" s="29" t="s">
        <v>1906</v>
      </c>
      <c r="U99" s="29">
        <v>9908906964</v>
      </c>
      <c r="V99" s="29" t="s">
        <v>1906</v>
      </c>
      <c r="W99" s="29" t="s">
        <v>152</v>
      </c>
      <c r="X99" s="29" t="s">
        <v>153</v>
      </c>
      <c r="Y99" s="29" t="s">
        <v>1907</v>
      </c>
      <c r="Z99" s="29" t="s">
        <v>1908</v>
      </c>
      <c r="AA99" s="29" t="s">
        <v>156</v>
      </c>
      <c r="AB99" s="29">
        <v>1</v>
      </c>
      <c r="AC99" s="29">
        <v>2011</v>
      </c>
      <c r="AD99" s="29">
        <v>569</v>
      </c>
      <c r="AE99" s="29">
        <v>600</v>
      </c>
      <c r="AF99" s="29">
        <v>94.83</v>
      </c>
      <c r="AJ99" s="29" t="s">
        <v>157</v>
      </c>
      <c r="AK99" s="29" t="s">
        <v>158</v>
      </c>
      <c r="AL99" s="29" t="s">
        <v>1909</v>
      </c>
      <c r="AM99" s="29" t="s">
        <v>594</v>
      </c>
      <c r="AN99" s="29" t="s">
        <v>260</v>
      </c>
      <c r="AP99" s="29">
        <v>2013</v>
      </c>
      <c r="AQ99" s="29">
        <v>968</v>
      </c>
      <c r="AR99" s="29">
        <v>1000</v>
      </c>
      <c r="AS99" s="29">
        <v>96.8</v>
      </c>
      <c r="AW99" s="29" t="s">
        <v>161</v>
      </c>
      <c r="BJ99" s="29" t="s">
        <v>162</v>
      </c>
      <c r="BK99" s="29" t="s">
        <v>261</v>
      </c>
      <c r="BL99" s="29" t="s">
        <v>1910</v>
      </c>
      <c r="BM99" s="29" t="s">
        <v>1910</v>
      </c>
      <c r="BN99" s="29" t="s">
        <v>1911</v>
      </c>
      <c r="BO99" s="29">
        <v>1</v>
      </c>
      <c r="BP99" s="29">
        <v>2017</v>
      </c>
      <c r="BQ99" s="29">
        <v>5348</v>
      </c>
      <c r="BR99" s="29">
        <v>6225</v>
      </c>
      <c r="BS99" s="29">
        <v>85.91</v>
      </c>
      <c r="CE99" s="29" t="s">
        <v>167</v>
      </c>
      <c r="CR99" s="29" t="s">
        <v>192</v>
      </c>
      <c r="CS99" s="29" t="s">
        <v>1912</v>
      </c>
      <c r="CT99" s="29" t="s">
        <v>1913</v>
      </c>
      <c r="CU99" s="32">
        <v>42954</v>
      </c>
      <c r="CV99" s="32">
        <v>43913</v>
      </c>
      <c r="CW99" s="33">
        <v>42773</v>
      </c>
      <c r="CX99" s="29" t="s">
        <v>1914</v>
      </c>
      <c r="DB99" s="32"/>
      <c r="DC99" s="32"/>
      <c r="DI99" s="32"/>
      <c r="DJ99" s="32"/>
      <c r="DP99" s="32"/>
      <c r="DQ99" s="32"/>
      <c r="DW99" s="32"/>
      <c r="DX99" s="32"/>
      <c r="ED99" s="32"/>
      <c r="EE99" s="32"/>
      <c r="EH99" s="29" t="s">
        <v>171</v>
      </c>
      <c r="EI99" s="29" t="s">
        <v>1915</v>
      </c>
      <c r="EJ99" s="32">
        <v>43862.229166666701</v>
      </c>
      <c r="EK99" s="32">
        <v>44965</v>
      </c>
      <c r="EL99" s="29">
        <v>686</v>
      </c>
      <c r="EM99" s="29">
        <v>864</v>
      </c>
      <c r="EN99" s="29" t="s">
        <v>173</v>
      </c>
      <c r="EO99" s="29" t="s">
        <v>174</v>
      </c>
      <c r="EP99" s="29" t="s">
        <v>175</v>
      </c>
      <c r="EQ99" s="29" t="s">
        <v>174</v>
      </c>
      <c r="ER99" s="29" t="s">
        <v>176</v>
      </c>
      <c r="ES99" s="29" t="s">
        <v>1916</v>
      </c>
      <c r="ET99" s="29">
        <v>300</v>
      </c>
      <c r="EU99" s="29" t="s">
        <v>1901</v>
      </c>
    </row>
    <row r="100" spans="1:151" ht="13.5" customHeight="1" x14ac:dyDescent="0.2">
      <c r="A100" s="35" t="s">
        <v>17482</v>
      </c>
      <c r="B100" s="6" t="s">
        <v>1917</v>
      </c>
      <c r="C100" s="6">
        <v>484</v>
      </c>
      <c r="D100" s="6">
        <v>49154</v>
      </c>
      <c r="E100" s="6" t="s">
        <v>1928</v>
      </c>
      <c r="F100" s="6" t="str">
        <f t="shared" ref="F100:F137" si="6">E100</f>
        <v>CS20S61402123</v>
      </c>
      <c r="G100" s="6" t="s">
        <v>173</v>
      </c>
      <c r="H100" s="6" t="s">
        <v>697</v>
      </c>
      <c r="J100" s="6" t="s">
        <v>1918</v>
      </c>
      <c r="K100" s="6" t="s">
        <v>144</v>
      </c>
      <c r="L100" s="6" t="s">
        <v>145</v>
      </c>
      <c r="M100" s="6" t="s">
        <v>316</v>
      </c>
      <c r="N100" s="8">
        <v>35805</v>
      </c>
      <c r="O100" s="6" t="s">
        <v>1919</v>
      </c>
      <c r="P100" s="6" t="s">
        <v>1920</v>
      </c>
      <c r="Q100" s="6" t="s">
        <v>149</v>
      </c>
      <c r="S100" s="6" t="s">
        <v>1921</v>
      </c>
      <c r="T100" s="6" t="s">
        <v>1922</v>
      </c>
      <c r="U100" s="6">
        <v>9542205425</v>
      </c>
      <c r="V100" s="6" t="s">
        <v>1922</v>
      </c>
      <c r="W100" s="6" t="s">
        <v>152</v>
      </c>
      <c r="X100" s="6" t="s">
        <v>153</v>
      </c>
      <c r="Y100" s="6" t="s">
        <v>1923</v>
      </c>
      <c r="Z100" s="6" t="s">
        <v>1924</v>
      </c>
      <c r="AA100" s="6" t="s">
        <v>156</v>
      </c>
      <c r="AC100" s="6">
        <v>2014</v>
      </c>
      <c r="AG100" s="6">
        <v>9.6999999999999993</v>
      </c>
      <c r="AH100" s="6">
        <v>10</v>
      </c>
      <c r="AI100" s="6">
        <v>97</v>
      </c>
      <c r="AJ100" s="6" t="s">
        <v>157</v>
      </c>
      <c r="AK100" s="6" t="s">
        <v>158</v>
      </c>
      <c r="AL100" s="6" t="s">
        <v>1909</v>
      </c>
      <c r="AM100" s="6" t="s">
        <v>1925</v>
      </c>
      <c r="AN100" s="6" t="s">
        <v>1926</v>
      </c>
      <c r="AP100" s="6">
        <v>2016</v>
      </c>
      <c r="AQ100" s="6">
        <v>946</v>
      </c>
      <c r="AR100" s="6">
        <v>1000</v>
      </c>
      <c r="AS100" s="6">
        <v>94.6</v>
      </c>
      <c r="AW100" s="6" t="s">
        <v>161</v>
      </c>
      <c r="BJ100" s="6" t="s">
        <v>162</v>
      </c>
      <c r="BK100" s="6" t="s">
        <v>189</v>
      </c>
      <c r="BL100" s="6" t="s">
        <v>1927</v>
      </c>
      <c r="BM100" s="6" t="s">
        <v>1927</v>
      </c>
      <c r="BN100" s="6" t="s">
        <v>697</v>
      </c>
      <c r="BP100" s="6">
        <v>2020</v>
      </c>
      <c r="BT100" s="6">
        <v>8.5</v>
      </c>
      <c r="BU100" s="6">
        <v>10</v>
      </c>
      <c r="BV100" s="6">
        <v>85</v>
      </c>
      <c r="CE100" s="6" t="s">
        <v>167</v>
      </c>
      <c r="CU100" s="8"/>
      <c r="CV100" s="8"/>
      <c r="DB100" s="8"/>
      <c r="DC100" s="8"/>
      <c r="DI100" s="8"/>
      <c r="DJ100" s="8"/>
      <c r="DP100" s="8"/>
      <c r="DQ100" s="8"/>
      <c r="DW100" s="8"/>
      <c r="DX100" s="8"/>
      <c r="ED100" s="8"/>
      <c r="EE100" s="8"/>
      <c r="EH100" s="6" t="s">
        <v>171</v>
      </c>
      <c r="EI100" s="6" t="s">
        <v>1928</v>
      </c>
      <c r="EJ100" s="8">
        <v>43862.229166666701</v>
      </c>
      <c r="EK100" s="8">
        <v>45002</v>
      </c>
      <c r="EL100" s="6">
        <v>484</v>
      </c>
      <c r="EM100" s="6">
        <v>4774</v>
      </c>
      <c r="EN100" s="6" t="s">
        <v>173</v>
      </c>
      <c r="EO100" s="6" t="s">
        <v>174</v>
      </c>
      <c r="EP100" s="6" t="s">
        <v>175</v>
      </c>
      <c r="EQ100" s="6" t="s">
        <v>174</v>
      </c>
      <c r="ER100" s="6" t="s">
        <v>176</v>
      </c>
      <c r="ES100" s="6" t="s">
        <v>1929</v>
      </c>
      <c r="ET100" s="6">
        <v>300</v>
      </c>
      <c r="EU100" s="6" t="s">
        <v>1917</v>
      </c>
    </row>
    <row r="101" spans="1:151" ht="13.5" customHeight="1" x14ac:dyDescent="0.2">
      <c r="A101" s="35" t="s">
        <v>17482</v>
      </c>
      <c r="B101" s="6" t="s">
        <v>1930</v>
      </c>
      <c r="C101" s="6">
        <v>655</v>
      </c>
      <c r="D101" s="6">
        <v>49155</v>
      </c>
      <c r="E101" s="6" t="s">
        <v>1942</v>
      </c>
      <c r="F101" s="6" t="str">
        <f t="shared" si="6"/>
        <v>CS20S66038110</v>
      </c>
      <c r="G101" s="6" t="s">
        <v>173</v>
      </c>
      <c r="H101" s="6" t="s">
        <v>1524</v>
      </c>
      <c r="J101" s="6" t="s">
        <v>1931</v>
      </c>
      <c r="K101" s="6" t="s">
        <v>144</v>
      </c>
      <c r="L101" s="6" t="s">
        <v>145</v>
      </c>
      <c r="M101" s="6" t="s">
        <v>180</v>
      </c>
      <c r="N101" s="8">
        <v>36024</v>
      </c>
      <c r="O101" s="6" t="s">
        <v>1932</v>
      </c>
      <c r="P101" s="6" t="s">
        <v>1933</v>
      </c>
      <c r="Q101" s="6" t="s">
        <v>149</v>
      </c>
      <c r="S101" s="6" t="s">
        <v>1934</v>
      </c>
      <c r="T101" s="6" t="s">
        <v>1935</v>
      </c>
      <c r="U101" s="6">
        <v>8895920361</v>
      </c>
      <c r="V101" s="6" t="s">
        <v>1935</v>
      </c>
      <c r="W101" s="6" t="s">
        <v>152</v>
      </c>
      <c r="X101" s="6" t="s">
        <v>153</v>
      </c>
      <c r="Y101" s="6" t="s">
        <v>1936</v>
      </c>
      <c r="Z101" s="6" t="s">
        <v>1937</v>
      </c>
      <c r="AA101" s="6" t="s">
        <v>156</v>
      </c>
      <c r="AC101" s="6">
        <v>2013</v>
      </c>
      <c r="AD101" s="6">
        <v>522</v>
      </c>
      <c r="AE101" s="6">
        <v>600</v>
      </c>
      <c r="AF101" s="6">
        <v>87</v>
      </c>
      <c r="AJ101" s="6" t="s">
        <v>157</v>
      </c>
      <c r="AK101" s="6" t="s">
        <v>158</v>
      </c>
      <c r="AL101" s="6" t="s">
        <v>1938</v>
      </c>
      <c r="AM101" s="6" t="s">
        <v>1937</v>
      </c>
      <c r="AN101" s="6" t="s">
        <v>1939</v>
      </c>
      <c r="AP101" s="6">
        <v>2015</v>
      </c>
      <c r="AQ101" s="6">
        <v>446</v>
      </c>
      <c r="AR101" s="6">
        <v>600</v>
      </c>
      <c r="AS101" s="6">
        <v>74.33</v>
      </c>
      <c r="AW101" s="6" t="s">
        <v>161</v>
      </c>
      <c r="BJ101" s="6" t="s">
        <v>162</v>
      </c>
      <c r="BK101" s="6" t="s">
        <v>189</v>
      </c>
      <c r="BL101" s="6" t="s">
        <v>1940</v>
      </c>
      <c r="BM101" s="6" t="s">
        <v>1941</v>
      </c>
      <c r="BN101" s="6" t="s">
        <v>1524</v>
      </c>
      <c r="BP101" s="6">
        <v>2020</v>
      </c>
      <c r="BT101" s="6">
        <v>8.19</v>
      </c>
      <c r="BU101" s="6">
        <v>10</v>
      </c>
      <c r="BV101" s="6">
        <v>76.900000000000006</v>
      </c>
      <c r="CE101" s="6" t="s">
        <v>167</v>
      </c>
      <c r="CU101" s="8"/>
      <c r="CV101" s="8"/>
      <c r="DB101" s="8"/>
      <c r="DC101" s="8"/>
      <c r="DI101" s="8"/>
      <c r="DJ101" s="8"/>
      <c r="DP101" s="8"/>
      <c r="DQ101" s="8"/>
      <c r="DW101" s="8"/>
      <c r="DX101" s="8"/>
      <c r="ED101" s="8"/>
      <c r="EE101" s="8"/>
      <c r="EH101" s="6" t="s">
        <v>171</v>
      </c>
      <c r="EI101" s="6" t="s">
        <v>1942</v>
      </c>
      <c r="EJ101" s="8">
        <v>43862.229166666701</v>
      </c>
      <c r="EK101" s="8">
        <v>45002</v>
      </c>
      <c r="EL101" s="6">
        <v>655</v>
      </c>
      <c r="EM101" s="6">
        <v>1159</v>
      </c>
      <c r="EN101" s="6" t="s">
        <v>173</v>
      </c>
      <c r="EO101" s="6" t="s">
        <v>174</v>
      </c>
      <c r="EP101" s="6" t="s">
        <v>175</v>
      </c>
      <c r="EQ101" s="6" t="s">
        <v>174</v>
      </c>
      <c r="ER101" s="6" t="s">
        <v>176</v>
      </c>
      <c r="ES101" s="6" t="s">
        <v>1943</v>
      </c>
      <c r="ET101" s="6">
        <v>300</v>
      </c>
      <c r="EU101" s="6" t="s">
        <v>1930</v>
      </c>
    </row>
    <row r="102" spans="1:151" ht="13.5" customHeight="1" x14ac:dyDescent="0.2">
      <c r="A102" s="35" t="s">
        <v>17482</v>
      </c>
      <c r="B102" s="6" t="s">
        <v>1944</v>
      </c>
      <c r="C102" s="6">
        <v>577</v>
      </c>
      <c r="D102" s="6">
        <v>49156</v>
      </c>
      <c r="E102" s="6" t="s">
        <v>1954</v>
      </c>
      <c r="F102" s="6" t="str">
        <f t="shared" si="6"/>
        <v>CS20S63028149</v>
      </c>
      <c r="G102" s="6" t="s">
        <v>173</v>
      </c>
      <c r="H102" s="6" t="s">
        <v>493</v>
      </c>
      <c r="J102" s="6" t="s">
        <v>1945</v>
      </c>
      <c r="K102" s="6" t="s">
        <v>144</v>
      </c>
      <c r="L102" s="6" t="s">
        <v>145</v>
      </c>
      <c r="M102" s="6" t="s">
        <v>180</v>
      </c>
      <c r="N102" s="8">
        <v>35474</v>
      </c>
      <c r="O102" s="6" t="s">
        <v>1946</v>
      </c>
      <c r="P102" s="6" t="s">
        <v>1947</v>
      </c>
      <c r="Q102" s="6" t="s">
        <v>149</v>
      </c>
      <c r="S102" s="6" t="s">
        <v>1948</v>
      </c>
      <c r="T102" s="6" t="s">
        <v>1949</v>
      </c>
      <c r="U102" s="6">
        <v>9569991994</v>
      </c>
      <c r="V102" s="6" t="s">
        <v>1949</v>
      </c>
      <c r="W102" s="6" t="s">
        <v>152</v>
      </c>
      <c r="X102" s="6" t="s">
        <v>153</v>
      </c>
      <c r="Y102" s="6" t="s">
        <v>1950</v>
      </c>
      <c r="Z102" s="6" t="s">
        <v>155</v>
      </c>
      <c r="AA102" s="6" t="s">
        <v>156</v>
      </c>
      <c r="AC102" s="6">
        <v>2013</v>
      </c>
      <c r="AD102" s="6">
        <v>427.5</v>
      </c>
      <c r="AE102" s="6">
        <v>500</v>
      </c>
      <c r="AF102" s="6">
        <v>85.5</v>
      </c>
      <c r="AJ102" s="6" t="s">
        <v>157</v>
      </c>
      <c r="AK102" s="6" t="s">
        <v>158</v>
      </c>
      <c r="AL102" s="6" t="s">
        <v>1951</v>
      </c>
      <c r="AM102" s="6" t="s">
        <v>155</v>
      </c>
      <c r="AN102" s="6" t="s">
        <v>530</v>
      </c>
      <c r="AP102" s="6">
        <v>2015</v>
      </c>
      <c r="AQ102" s="6">
        <v>435</v>
      </c>
      <c r="AR102" s="6">
        <v>500</v>
      </c>
      <c r="AS102" s="6">
        <v>87</v>
      </c>
      <c r="AW102" s="6" t="s">
        <v>161</v>
      </c>
      <c r="BJ102" s="6" t="s">
        <v>162</v>
      </c>
      <c r="BK102" s="6" t="s">
        <v>366</v>
      </c>
      <c r="BL102" s="6" t="s">
        <v>1952</v>
      </c>
      <c r="BM102" s="6" t="s">
        <v>1953</v>
      </c>
      <c r="BN102" s="6" t="s">
        <v>493</v>
      </c>
      <c r="BP102" s="6">
        <v>2019</v>
      </c>
      <c r="BQ102" s="6">
        <v>498.6</v>
      </c>
      <c r="BR102" s="6">
        <v>600</v>
      </c>
      <c r="BS102" s="6">
        <v>83.1</v>
      </c>
      <c r="CE102" s="6" t="s">
        <v>167</v>
      </c>
      <c r="CU102" s="8"/>
      <c r="CV102" s="8"/>
      <c r="DB102" s="8"/>
      <c r="DC102" s="8"/>
      <c r="DI102" s="8"/>
      <c r="DJ102" s="8"/>
      <c r="DP102" s="8"/>
      <c r="DQ102" s="8"/>
      <c r="DW102" s="8"/>
      <c r="DX102" s="8"/>
      <c r="ED102" s="8"/>
      <c r="EE102" s="8"/>
      <c r="EH102" s="6" t="s">
        <v>171</v>
      </c>
      <c r="EI102" s="6" t="s">
        <v>1954</v>
      </c>
      <c r="EJ102" s="8">
        <v>43862.229166666701</v>
      </c>
      <c r="EK102" s="8">
        <v>45002</v>
      </c>
      <c r="EL102" s="6">
        <v>577</v>
      </c>
      <c r="EM102" s="6">
        <v>2263</v>
      </c>
      <c r="EN102" s="6" t="s">
        <v>173</v>
      </c>
      <c r="EO102" s="6" t="s">
        <v>174</v>
      </c>
      <c r="EP102" s="6" t="s">
        <v>175</v>
      </c>
      <c r="EQ102" s="6" t="s">
        <v>174</v>
      </c>
      <c r="ER102" s="6" t="s">
        <v>176</v>
      </c>
      <c r="ES102" s="6" t="s">
        <v>1955</v>
      </c>
      <c r="ET102" s="6">
        <v>300</v>
      </c>
      <c r="EU102" s="6" t="s">
        <v>1944</v>
      </c>
    </row>
    <row r="103" spans="1:151" ht="13.5" customHeight="1" x14ac:dyDescent="0.2">
      <c r="A103" s="35" t="s">
        <v>17482</v>
      </c>
      <c r="B103" s="6" t="s">
        <v>1956</v>
      </c>
      <c r="C103" s="6">
        <v>636</v>
      </c>
      <c r="D103" s="6">
        <v>49157</v>
      </c>
      <c r="E103" s="6" t="s">
        <v>1966</v>
      </c>
      <c r="F103" s="6" t="str">
        <f t="shared" si="6"/>
        <v>CS20S63002019</v>
      </c>
      <c r="G103" s="6" t="s">
        <v>173</v>
      </c>
      <c r="H103" s="6" t="s">
        <v>402</v>
      </c>
      <c r="J103" s="6" t="s">
        <v>1957</v>
      </c>
      <c r="K103" s="6" t="s">
        <v>385</v>
      </c>
      <c r="L103" s="6" t="s">
        <v>145</v>
      </c>
      <c r="M103" s="6" t="s">
        <v>180</v>
      </c>
      <c r="N103" s="8">
        <v>35797</v>
      </c>
      <c r="O103" s="6" t="s">
        <v>1958</v>
      </c>
      <c r="P103" s="6" t="s">
        <v>1959</v>
      </c>
      <c r="Q103" s="6" t="s">
        <v>149</v>
      </c>
      <c r="S103" s="6" t="s">
        <v>1960</v>
      </c>
      <c r="T103" s="6" t="s">
        <v>1961</v>
      </c>
      <c r="U103" s="6">
        <v>7340192747</v>
      </c>
      <c r="V103" s="6" t="s">
        <v>1961</v>
      </c>
      <c r="W103" s="6" t="s">
        <v>152</v>
      </c>
      <c r="X103" s="6" t="s">
        <v>153</v>
      </c>
      <c r="Y103" s="6" t="s">
        <v>1962</v>
      </c>
      <c r="Z103" s="6" t="s">
        <v>155</v>
      </c>
      <c r="AA103" s="6" t="s">
        <v>156</v>
      </c>
      <c r="AB103" s="6">
        <v>1</v>
      </c>
      <c r="AC103" s="6">
        <v>2012</v>
      </c>
      <c r="AG103" s="6">
        <v>10</v>
      </c>
      <c r="AH103" s="6">
        <v>10</v>
      </c>
      <c r="AI103" s="6">
        <v>100</v>
      </c>
      <c r="AJ103" s="6" t="s">
        <v>157</v>
      </c>
      <c r="AK103" s="6" t="s">
        <v>158</v>
      </c>
      <c r="AL103" s="6" t="s">
        <v>1962</v>
      </c>
      <c r="AM103" s="6" t="s">
        <v>155</v>
      </c>
      <c r="AN103" s="6" t="s">
        <v>1963</v>
      </c>
      <c r="AO103" s="6">
        <v>1</v>
      </c>
      <c r="AP103" s="6">
        <v>2014</v>
      </c>
      <c r="AQ103" s="6">
        <v>450</v>
      </c>
      <c r="AR103" s="6">
        <v>500</v>
      </c>
      <c r="AS103" s="6">
        <v>90</v>
      </c>
      <c r="AW103" s="6" t="s">
        <v>161</v>
      </c>
      <c r="BJ103" s="6" t="s">
        <v>162</v>
      </c>
      <c r="BK103" s="6" t="s">
        <v>261</v>
      </c>
      <c r="BL103" s="6" t="s">
        <v>1964</v>
      </c>
      <c r="BM103" s="6" t="s">
        <v>1965</v>
      </c>
      <c r="BN103" s="6" t="s">
        <v>402</v>
      </c>
      <c r="BO103" s="6">
        <v>1</v>
      </c>
      <c r="BP103" s="6">
        <v>2018</v>
      </c>
      <c r="BQ103" s="6">
        <v>7015</v>
      </c>
      <c r="BR103" s="6">
        <v>8000</v>
      </c>
      <c r="BS103" s="6">
        <v>87.69</v>
      </c>
      <c r="CE103" s="6" t="s">
        <v>167</v>
      </c>
      <c r="CU103" s="8"/>
      <c r="CV103" s="8"/>
      <c r="DB103" s="8"/>
      <c r="DC103" s="8"/>
      <c r="DI103" s="8"/>
      <c r="DJ103" s="8"/>
      <c r="DP103" s="8"/>
      <c r="DQ103" s="8"/>
      <c r="DW103" s="8"/>
      <c r="DX103" s="8"/>
      <c r="ED103" s="8"/>
      <c r="EE103" s="8"/>
      <c r="EH103" s="6" t="s">
        <v>171</v>
      </c>
      <c r="EI103" s="6" t="s">
        <v>1966</v>
      </c>
      <c r="EJ103" s="8">
        <v>43862.229166666701</v>
      </c>
      <c r="EK103" s="8">
        <v>45002</v>
      </c>
      <c r="EL103" s="6">
        <v>636</v>
      </c>
      <c r="EM103" s="6">
        <v>1388</v>
      </c>
      <c r="EN103" s="6" t="s">
        <v>173</v>
      </c>
      <c r="EO103" s="6" t="s">
        <v>174</v>
      </c>
      <c r="EP103" s="6" t="s">
        <v>175</v>
      </c>
      <c r="EQ103" s="6" t="s">
        <v>174</v>
      </c>
      <c r="ER103" s="6" t="s">
        <v>176</v>
      </c>
      <c r="ES103" s="6" t="s">
        <v>1967</v>
      </c>
      <c r="ET103" s="6">
        <v>150</v>
      </c>
      <c r="EU103" s="6" t="s">
        <v>1956</v>
      </c>
    </row>
    <row r="104" spans="1:151" ht="13.5" customHeight="1" x14ac:dyDescent="0.2">
      <c r="A104" s="35" t="s">
        <v>17482</v>
      </c>
      <c r="B104" s="6" t="s">
        <v>1968</v>
      </c>
      <c r="C104" s="6">
        <v>674</v>
      </c>
      <c r="D104" s="6">
        <v>49161</v>
      </c>
      <c r="E104" s="6" t="s">
        <v>1980</v>
      </c>
      <c r="F104" s="6" t="str">
        <f t="shared" si="6"/>
        <v>CS20S62005012</v>
      </c>
      <c r="G104" s="6" t="s">
        <v>173</v>
      </c>
      <c r="H104" s="6" t="s">
        <v>1180</v>
      </c>
      <c r="J104" s="6" t="s">
        <v>1969</v>
      </c>
      <c r="K104" s="6" t="s">
        <v>144</v>
      </c>
      <c r="L104" s="6" t="s">
        <v>145</v>
      </c>
      <c r="M104" s="6" t="s">
        <v>146</v>
      </c>
      <c r="N104" s="8">
        <v>36350</v>
      </c>
      <c r="O104" s="6" t="s">
        <v>1970</v>
      </c>
      <c r="P104" s="6" t="s">
        <v>1971</v>
      </c>
      <c r="Q104" s="6" t="s">
        <v>149</v>
      </c>
      <c r="S104" s="6" t="s">
        <v>1972</v>
      </c>
      <c r="T104" s="6" t="s">
        <v>1973</v>
      </c>
      <c r="U104" s="6">
        <v>7567377046</v>
      </c>
      <c r="V104" s="6" t="s">
        <v>1973</v>
      </c>
      <c r="W104" s="6" t="s">
        <v>152</v>
      </c>
      <c r="X104" s="6" t="s">
        <v>153</v>
      </c>
      <c r="Y104" s="6" t="s">
        <v>1974</v>
      </c>
      <c r="Z104" s="6" t="s">
        <v>1975</v>
      </c>
      <c r="AA104" s="6" t="s">
        <v>156</v>
      </c>
      <c r="AC104" s="6">
        <v>2014</v>
      </c>
      <c r="AG104" s="6">
        <v>498</v>
      </c>
      <c r="AH104" s="6">
        <v>600</v>
      </c>
      <c r="AI104" s="6">
        <v>83</v>
      </c>
      <c r="AJ104" s="6" t="s">
        <v>157</v>
      </c>
      <c r="AK104" s="6" t="s">
        <v>158</v>
      </c>
      <c r="AL104" s="6" t="s">
        <v>1976</v>
      </c>
      <c r="AM104" s="6" t="s">
        <v>1977</v>
      </c>
      <c r="AN104" s="6" t="s">
        <v>160</v>
      </c>
      <c r="AP104" s="6">
        <v>2016</v>
      </c>
      <c r="AQ104" s="6">
        <v>260</v>
      </c>
      <c r="AR104" s="6">
        <v>300</v>
      </c>
      <c r="AS104" s="6">
        <v>86.67</v>
      </c>
      <c r="AW104" s="6" t="s">
        <v>161</v>
      </c>
      <c r="BJ104" s="6" t="s">
        <v>162</v>
      </c>
      <c r="BK104" s="6" t="s">
        <v>366</v>
      </c>
      <c r="BL104" s="6" t="s">
        <v>1978</v>
      </c>
      <c r="BM104" s="6" t="s">
        <v>1979</v>
      </c>
      <c r="BN104" s="6" t="s">
        <v>1180</v>
      </c>
      <c r="BP104" s="6">
        <v>2020</v>
      </c>
      <c r="BQ104" s="6">
        <v>8.65</v>
      </c>
      <c r="BR104" s="6">
        <v>10</v>
      </c>
      <c r="BS104" s="6">
        <v>86.5</v>
      </c>
      <c r="CE104" s="6" t="s">
        <v>167</v>
      </c>
      <c r="CU104" s="8"/>
      <c r="CV104" s="8"/>
      <c r="DB104" s="8"/>
      <c r="DC104" s="8"/>
      <c r="DI104" s="8"/>
      <c r="DJ104" s="8"/>
      <c r="DP104" s="8"/>
      <c r="DQ104" s="8"/>
      <c r="DW104" s="8"/>
      <c r="DX104" s="8"/>
      <c r="ED104" s="8"/>
      <c r="EE104" s="8"/>
      <c r="EH104" s="6" t="s">
        <v>171</v>
      </c>
      <c r="EI104" s="6" t="s">
        <v>1980</v>
      </c>
      <c r="EJ104" s="8">
        <v>43862.229166666701</v>
      </c>
      <c r="EK104" s="8">
        <v>45002</v>
      </c>
      <c r="EL104" s="6">
        <v>674</v>
      </c>
      <c r="EM104" s="6">
        <v>970</v>
      </c>
      <c r="EN104" s="6" t="s">
        <v>173</v>
      </c>
      <c r="EO104" s="6" t="s">
        <v>174</v>
      </c>
      <c r="EP104" s="6" t="s">
        <v>175</v>
      </c>
      <c r="EQ104" s="6" t="s">
        <v>174</v>
      </c>
      <c r="ER104" s="6" t="s">
        <v>176</v>
      </c>
      <c r="ES104" s="6" t="s">
        <v>1981</v>
      </c>
      <c r="ET104" s="6">
        <v>300</v>
      </c>
      <c r="EU104" s="6" t="s">
        <v>1968</v>
      </c>
    </row>
    <row r="105" spans="1:151" ht="13.5" hidden="1" customHeight="1" x14ac:dyDescent="0.2">
      <c r="A105" s="35" t="s">
        <v>613</v>
      </c>
      <c r="B105" s="6" t="s">
        <v>178</v>
      </c>
      <c r="C105" s="6">
        <v>791</v>
      </c>
      <c r="D105" s="6">
        <v>49170</v>
      </c>
      <c r="E105" s="6" t="s">
        <v>196</v>
      </c>
      <c r="F105" s="6" t="str">
        <f t="shared" si="6"/>
        <v>CS20S66023193</v>
      </c>
      <c r="G105" s="6" t="s">
        <v>173</v>
      </c>
      <c r="H105" s="6" t="s">
        <v>191</v>
      </c>
      <c r="J105" s="6" t="s">
        <v>179</v>
      </c>
      <c r="K105" s="6" t="s">
        <v>144</v>
      </c>
      <c r="L105" s="6" t="s">
        <v>145</v>
      </c>
      <c r="M105" s="6" t="s">
        <v>180</v>
      </c>
      <c r="N105" s="8">
        <v>32542</v>
      </c>
      <c r="O105" s="6" t="s">
        <v>181</v>
      </c>
      <c r="P105" s="6" t="s">
        <v>182</v>
      </c>
      <c r="Q105" s="6" t="s">
        <v>183</v>
      </c>
      <c r="R105" s="6" t="s">
        <v>184</v>
      </c>
      <c r="S105" s="6" t="s">
        <v>185</v>
      </c>
      <c r="T105" s="6" t="s">
        <v>186</v>
      </c>
      <c r="U105" s="6">
        <v>7828837913</v>
      </c>
      <c r="V105" s="6" t="s">
        <v>186</v>
      </c>
      <c r="W105" s="6" t="s">
        <v>152</v>
      </c>
      <c r="X105" s="6" t="s">
        <v>153</v>
      </c>
      <c r="Y105" s="6" t="s">
        <v>187</v>
      </c>
      <c r="Z105" s="6" t="s">
        <v>155</v>
      </c>
      <c r="AA105" s="6" t="s">
        <v>156</v>
      </c>
      <c r="AC105" s="6">
        <v>2004</v>
      </c>
      <c r="AD105" s="6">
        <v>444</v>
      </c>
      <c r="AE105" s="6">
        <v>500</v>
      </c>
      <c r="AF105" s="6">
        <v>88.8</v>
      </c>
      <c r="AJ105" s="6" t="s">
        <v>157</v>
      </c>
      <c r="AK105" s="6" t="s">
        <v>158</v>
      </c>
      <c r="AL105" s="6" t="s">
        <v>187</v>
      </c>
      <c r="AM105" s="6" t="s">
        <v>155</v>
      </c>
      <c r="AN105" s="6" t="s">
        <v>188</v>
      </c>
      <c r="AP105" s="6">
        <v>2006</v>
      </c>
      <c r="AQ105" s="6">
        <v>412</v>
      </c>
      <c r="AR105" s="6">
        <v>500</v>
      </c>
      <c r="AS105" s="6">
        <v>82.4</v>
      </c>
      <c r="AW105" s="6" t="s">
        <v>161</v>
      </c>
      <c r="BJ105" s="6" t="s">
        <v>162</v>
      </c>
      <c r="BK105" s="6" t="s">
        <v>189</v>
      </c>
      <c r="BL105" s="6" t="s">
        <v>190</v>
      </c>
      <c r="BM105" s="6" t="s">
        <v>190</v>
      </c>
      <c r="BN105" s="6" t="s">
        <v>191</v>
      </c>
      <c r="BP105" s="6">
        <v>2010</v>
      </c>
      <c r="BT105" s="6">
        <v>9.4600000000000009</v>
      </c>
      <c r="BU105" s="6">
        <v>10</v>
      </c>
      <c r="BV105" s="6">
        <v>94.6</v>
      </c>
      <c r="CE105" s="6" t="s">
        <v>167</v>
      </c>
      <c r="CR105" s="6" t="s">
        <v>192</v>
      </c>
      <c r="CS105" s="6" t="s">
        <v>193</v>
      </c>
      <c r="CT105" s="6" t="s">
        <v>194</v>
      </c>
      <c r="CU105" s="8">
        <v>40343</v>
      </c>
      <c r="CV105" s="8">
        <v>41960</v>
      </c>
      <c r="CW105" s="17">
        <v>38082</v>
      </c>
      <c r="CX105" s="6" t="s">
        <v>195</v>
      </c>
      <c r="DB105" s="8"/>
      <c r="DC105" s="8"/>
      <c r="DI105" s="8"/>
      <c r="DJ105" s="8"/>
      <c r="DP105" s="8"/>
      <c r="DQ105" s="8"/>
      <c r="DW105" s="8"/>
      <c r="DX105" s="8"/>
      <c r="ED105" s="8"/>
      <c r="EE105" s="8"/>
      <c r="EH105" s="6" t="s">
        <v>171</v>
      </c>
      <c r="EI105" s="6" t="s">
        <v>196</v>
      </c>
      <c r="EJ105" s="8">
        <v>43862.229166666701</v>
      </c>
      <c r="EK105" s="8">
        <v>45002</v>
      </c>
      <c r="EL105" s="6">
        <v>791</v>
      </c>
      <c r="EM105" s="6">
        <v>271</v>
      </c>
      <c r="EN105" s="6" t="s">
        <v>173</v>
      </c>
      <c r="EO105" s="6" t="s">
        <v>174</v>
      </c>
      <c r="EP105" s="6" t="s">
        <v>175</v>
      </c>
      <c r="EQ105" s="6" t="s">
        <v>174</v>
      </c>
      <c r="ER105" s="6" t="s">
        <v>176</v>
      </c>
      <c r="ES105" s="6" t="s">
        <v>197</v>
      </c>
      <c r="ET105" s="6">
        <v>150</v>
      </c>
      <c r="EU105" s="6" t="s">
        <v>178</v>
      </c>
    </row>
    <row r="106" spans="1:151" ht="13.5" customHeight="1" x14ac:dyDescent="0.2">
      <c r="A106" s="35" t="s">
        <v>17482</v>
      </c>
      <c r="B106" s="6" t="s">
        <v>1982</v>
      </c>
      <c r="C106" s="6">
        <v>663</v>
      </c>
      <c r="D106" s="6">
        <v>49172</v>
      </c>
      <c r="E106" s="6" t="s">
        <v>1998</v>
      </c>
      <c r="F106" s="6" t="str">
        <f t="shared" si="6"/>
        <v>CS20S61322097</v>
      </c>
      <c r="G106" s="6" t="s">
        <v>173</v>
      </c>
      <c r="H106" s="6" t="s">
        <v>263</v>
      </c>
      <c r="J106" s="6" t="s">
        <v>1983</v>
      </c>
      <c r="K106" s="6" t="s">
        <v>385</v>
      </c>
      <c r="L106" s="6" t="s">
        <v>145</v>
      </c>
      <c r="M106" s="6" t="s">
        <v>316</v>
      </c>
      <c r="N106" s="8">
        <v>35584</v>
      </c>
      <c r="O106" s="6" t="s">
        <v>1984</v>
      </c>
      <c r="P106" s="6" t="s">
        <v>1985</v>
      </c>
      <c r="Q106" s="6" t="s">
        <v>149</v>
      </c>
      <c r="S106" s="6" t="s">
        <v>1986</v>
      </c>
      <c r="T106" s="6" t="s">
        <v>1987</v>
      </c>
      <c r="U106" s="6">
        <v>9744669302</v>
      </c>
      <c r="V106" s="6" t="s">
        <v>1987</v>
      </c>
      <c r="W106" s="6" t="s">
        <v>152</v>
      </c>
      <c r="X106" s="6" t="s">
        <v>153</v>
      </c>
      <c r="Y106" s="6" t="s">
        <v>1988</v>
      </c>
      <c r="Z106" s="6" t="s">
        <v>1989</v>
      </c>
      <c r="AA106" s="6" t="s">
        <v>156</v>
      </c>
      <c r="AC106" s="6">
        <v>2012</v>
      </c>
      <c r="AG106" s="6">
        <v>90</v>
      </c>
      <c r="AH106" s="6">
        <v>90</v>
      </c>
      <c r="AI106" s="6">
        <v>100</v>
      </c>
      <c r="AJ106" s="6" t="s">
        <v>157</v>
      </c>
      <c r="AK106" s="6" t="s">
        <v>158</v>
      </c>
      <c r="AL106" s="6" t="s">
        <v>1988</v>
      </c>
      <c r="AM106" s="6" t="s">
        <v>1990</v>
      </c>
      <c r="AN106" s="6" t="s">
        <v>191</v>
      </c>
      <c r="AP106" s="6">
        <v>2014</v>
      </c>
      <c r="AQ106" s="6">
        <v>1200</v>
      </c>
      <c r="AR106" s="6">
        <v>1200</v>
      </c>
      <c r="AS106" s="6">
        <v>100</v>
      </c>
      <c r="AW106" s="6" t="s">
        <v>161</v>
      </c>
      <c r="BJ106" s="6" t="s">
        <v>162</v>
      </c>
      <c r="BK106" s="6" t="s">
        <v>189</v>
      </c>
      <c r="BL106" s="6" t="s">
        <v>1991</v>
      </c>
      <c r="BM106" s="6" t="s">
        <v>1992</v>
      </c>
      <c r="BN106" s="6" t="s">
        <v>263</v>
      </c>
      <c r="BP106" s="6">
        <v>2018</v>
      </c>
      <c r="BT106" s="6">
        <v>8.64</v>
      </c>
      <c r="BU106" s="6">
        <v>10</v>
      </c>
      <c r="BV106" s="6">
        <v>86.4</v>
      </c>
      <c r="CE106" s="6" t="s">
        <v>167</v>
      </c>
      <c r="CR106" s="6" t="s">
        <v>1993</v>
      </c>
      <c r="CS106" s="6" t="s">
        <v>1994</v>
      </c>
      <c r="CT106" s="6" t="s">
        <v>1995</v>
      </c>
      <c r="CU106" s="8">
        <v>43353</v>
      </c>
      <c r="CV106" s="8">
        <v>43616</v>
      </c>
      <c r="CW106" s="6" t="s">
        <v>1996</v>
      </c>
      <c r="CX106" s="6" t="s">
        <v>1997</v>
      </c>
      <c r="DB106" s="8"/>
      <c r="DC106" s="8"/>
      <c r="DI106" s="8"/>
      <c r="DJ106" s="8"/>
      <c r="DP106" s="8"/>
      <c r="DQ106" s="8"/>
      <c r="DW106" s="8"/>
      <c r="DX106" s="8"/>
      <c r="ED106" s="8"/>
      <c r="EE106" s="8"/>
      <c r="EH106" s="6" t="s">
        <v>171</v>
      </c>
      <c r="EI106" s="6" t="s">
        <v>1998</v>
      </c>
      <c r="EJ106" s="8">
        <v>43862.229166666701</v>
      </c>
      <c r="EK106" s="8">
        <v>45002</v>
      </c>
      <c r="EL106" s="6">
        <v>663</v>
      </c>
      <c r="EM106" s="6">
        <v>1086</v>
      </c>
      <c r="EN106" s="6" t="s">
        <v>173</v>
      </c>
      <c r="EO106" s="6" t="s">
        <v>174</v>
      </c>
      <c r="EP106" s="6" t="s">
        <v>175</v>
      </c>
      <c r="EQ106" s="6" t="s">
        <v>174</v>
      </c>
      <c r="ER106" s="6" t="s">
        <v>176</v>
      </c>
      <c r="ES106" s="6" t="s">
        <v>1999</v>
      </c>
      <c r="ET106" s="6">
        <v>150</v>
      </c>
      <c r="EU106" s="6" t="s">
        <v>1982</v>
      </c>
    </row>
    <row r="107" spans="1:151" ht="13.5" customHeight="1" x14ac:dyDescent="0.2">
      <c r="A107" s="35" t="s">
        <v>17482</v>
      </c>
      <c r="B107" s="6" t="s">
        <v>2000</v>
      </c>
      <c r="C107" s="6">
        <v>647</v>
      </c>
      <c r="D107" s="6">
        <v>49174</v>
      </c>
      <c r="E107" s="6" t="s">
        <v>2012</v>
      </c>
      <c r="F107" s="6" t="str">
        <f t="shared" si="6"/>
        <v>CS20S61402018</v>
      </c>
      <c r="G107" s="6" t="s">
        <v>173</v>
      </c>
      <c r="H107" s="6" t="s">
        <v>493</v>
      </c>
      <c r="J107" s="6" t="s">
        <v>2001</v>
      </c>
      <c r="K107" s="6" t="s">
        <v>144</v>
      </c>
      <c r="L107" s="6" t="s">
        <v>145</v>
      </c>
      <c r="M107" s="6" t="s">
        <v>316</v>
      </c>
      <c r="N107" s="8">
        <v>34831</v>
      </c>
      <c r="O107" s="6" t="s">
        <v>2002</v>
      </c>
      <c r="P107" s="6" t="s">
        <v>2003</v>
      </c>
      <c r="Q107" s="6" t="s">
        <v>149</v>
      </c>
      <c r="S107" s="6" t="s">
        <v>2004</v>
      </c>
      <c r="T107" s="6" t="s">
        <v>2005</v>
      </c>
      <c r="U107" s="6">
        <v>8125432135</v>
      </c>
      <c r="V107" s="6" t="s">
        <v>2005</v>
      </c>
      <c r="W107" s="6" t="s">
        <v>152</v>
      </c>
      <c r="X107" s="6" t="s">
        <v>153</v>
      </c>
      <c r="Y107" s="6" t="s">
        <v>2006</v>
      </c>
      <c r="Z107" s="6" t="s">
        <v>998</v>
      </c>
      <c r="AA107" s="6" t="s">
        <v>156</v>
      </c>
      <c r="AC107" s="6">
        <v>2010</v>
      </c>
      <c r="AD107" s="6">
        <v>562</v>
      </c>
      <c r="AE107" s="6">
        <v>600</v>
      </c>
      <c r="AF107" s="6">
        <v>93.67</v>
      </c>
      <c r="AJ107" s="6" t="s">
        <v>157</v>
      </c>
      <c r="AK107" s="6" t="s">
        <v>158</v>
      </c>
      <c r="AL107" s="6" t="s">
        <v>2007</v>
      </c>
      <c r="AM107" s="6" t="s">
        <v>1000</v>
      </c>
      <c r="AN107" s="6" t="s">
        <v>260</v>
      </c>
      <c r="AP107" s="6">
        <v>2012</v>
      </c>
      <c r="AQ107" s="6">
        <v>925</v>
      </c>
      <c r="AR107" s="6">
        <v>1000</v>
      </c>
      <c r="AS107" s="6">
        <v>92.5</v>
      </c>
      <c r="AW107" s="6" t="s">
        <v>161</v>
      </c>
      <c r="BJ107" s="6" t="s">
        <v>162</v>
      </c>
      <c r="BK107" s="6" t="s">
        <v>598</v>
      </c>
      <c r="BL107" s="6" t="s">
        <v>2008</v>
      </c>
      <c r="BM107" s="6" t="s">
        <v>2009</v>
      </c>
      <c r="BN107" s="6" t="s">
        <v>493</v>
      </c>
      <c r="BP107" s="6">
        <v>2017</v>
      </c>
      <c r="BQ107" s="6">
        <v>4258</v>
      </c>
      <c r="BR107" s="6">
        <v>5375</v>
      </c>
      <c r="BS107" s="6">
        <v>79.22</v>
      </c>
      <c r="CE107" s="6" t="s">
        <v>167</v>
      </c>
      <c r="CR107" s="6" t="s">
        <v>192</v>
      </c>
      <c r="CS107" s="6" t="s">
        <v>2010</v>
      </c>
      <c r="CT107" s="6" t="s">
        <v>1913</v>
      </c>
      <c r="CU107" s="8">
        <v>43082</v>
      </c>
      <c r="CV107" s="8">
        <v>43259</v>
      </c>
      <c r="CW107" s="6" t="s">
        <v>2011</v>
      </c>
      <c r="DB107" s="8"/>
      <c r="DC107" s="8"/>
      <c r="DI107" s="8"/>
      <c r="DJ107" s="8"/>
      <c r="DP107" s="8"/>
      <c r="DQ107" s="8"/>
      <c r="DW107" s="8"/>
      <c r="DX107" s="8"/>
      <c r="ED107" s="8"/>
      <c r="EE107" s="8"/>
      <c r="EH107" s="6" t="s">
        <v>171</v>
      </c>
      <c r="EI107" s="6" t="s">
        <v>2012</v>
      </c>
      <c r="EJ107" s="8">
        <v>43862.229166666701</v>
      </c>
      <c r="EK107" s="8">
        <v>45002</v>
      </c>
      <c r="EL107" s="6">
        <v>647</v>
      </c>
      <c r="EM107" s="6">
        <v>1248</v>
      </c>
      <c r="EN107" s="6" t="s">
        <v>173</v>
      </c>
      <c r="EO107" s="6" t="s">
        <v>174</v>
      </c>
      <c r="EP107" s="6" t="s">
        <v>175</v>
      </c>
      <c r="EQ107" s="6" t="s">
        <v>174</v>
      </c>
      <c r="ER107" s="6" t="s">
        <v>176</v>
      </c>
      <c r="ES107" s="6" t="s">
        <v>2013</v>
      </c>
      <c r="ET107" s="6">
        <v>300</v>
      </c>
      <c r="EU107" s="6" t="s">
        <v>2000</v>
      </c>
    </row>
    <row r="108" spans="1:151" ht="13.5" customHeight="1" x14ac:dyDescent="0.2">
      <c r="A108" s="35" t="s">
        <v>17482</v>
      </c>
      <c r="B108" s="6" t="s">
        <v>2014</v>
      </c>
      <c r="C108" s="6">
        <v>531</v>
      </c>
      <c r="D108" s="6">
        <v>49176</v>
      </c>
      <c r="E108" s="6" t="s">
        <v>2023</v>
      </c>
      <c r="F108" s="6" t="str">
        <f t="shared" si="6"/>
        <v>CS20S68036248</v>
      </c>
      <c r="G108" s="6" t="s">
        <v>173</v>
      </c>
      <c r="H108" s="6" t="s">
        <v>402</v>
      </c>
      <c r="J108" s="6" t="s">
        <v>2015</v>
      </c>
      <c r="K108" s="6" t="s">
        <v>144</v>
      </c>
      <c r="L108" s="6" t="s">
        <v>145</v>
      </c>
      <c r="M108" s="6" t="s">
        <v>235</v>
      </c>
      <c r="N108" s="8">
        <v>35199</v>
      </c>
      <c r="O108" s="6" t="s">
        <v>2016</v>
      </c>
      <c r="P108" s="6" t="s">
        <v>2017</v>
      </c>
      <c r="Q108" s="6" t="s">
        <v>149</v>
      </c>
      <c r="S108" s="6" t="s">
        <v>2018</v>
      </c>
      <c r="T108" s="6" t="s">
        <v>2019</v>
      </c>
      <c r="U108" s="6">
        <v>8427653583</v>
      </c>
      <c r="V108" s="6" t="s">
        <v>2019</v>
      </c>
      <c r="W108" s="6" t="s">
        <v>152</v>
      </c>
      <c r="X108" s="6" t="s">
        <v>153</v>
      </c>
      <c r="Y108" s="6" t="s">
        <v>2020</v>
      </c>
      <c r="Z108" s="6" t="s">
        <v>155</v>
      </c>
      <c r="AA108" s="6" t="s">
        <v>156</v>
      </c>
      <c r="AC108" s="6">
        <v>2012</v>
      </c>
      <c r="AG108" s="6">
        <v>9</v>
      </c>
      <c r="AH108" s="6">
        <v>10</v>
      </c>
      <c r="AI108" s="6">
        <v>90</v>
      </c>
      <c r="AJ108" s="6" t="s">
        <v>157</v>
      </c>
      <c r="AK108" s="6" t="s">
        <v>158</v>
      </c>
      <c r="AL108" s="6" t="s">
        <v>2020</v>
      </c>
      <c r="AM108" s="6" t="s">
        <v>155</v>
      </c>
      <c r="AN108" s="6" t="s">
        <v>456</v>
      </c>
      <c r="AP108" s="6">
        <v>2014</v>
      </c>
      <c r="AQ108" s="6">
        <v>391</v>
      </c>
      <c r="AR108" s="6">
        <v>500</v>
      </c>
      <c r="AS108" s="6">
        <v>78.2</v>
      </c>
      <c r="AW108" s="6" t="s">
        <v>161</v>
      </c>
      <c r="BJ108" s="6" t="s">
        <v>162</v>
      </c>
      <c r="BK108" s="6" t="s">
        <v>261</v>
      </c>
      <c r="BL108" s="6" t="s">
        <v>2021</v>
      </c>
      <c r="BM108" s="6" t="s">
        <v>2022</v>
      </c>
      <c r="BN108" s="6" t="s">
        <v>402</v>
      </c>
      <c r="BP108" s="6">
        <v>2019</v>
      </c>
      <c r="BQ108" s="6">
        <v>4599</v>
      </c>
      <c r="BR108" s="6">
        <v>6350</v>
      </c>
      <c r="BS108" s="6">
        <v>72.430000000000007</v>
      </c>
      <c r="CE108" s="6" t="s">
        <v>167</v>
      </c>
      <c r="CU108" s="8"/>
      <c r="CV108" s="8"/>
      <c r="DB108" s="8"/>
      <c r="DC108" s="8"/>
      <c r="DI108" s="8"/>
      <c r="DJ108" s="8"/>
      <c r="DP108" s="8"/>
      <c r="DQ108" s="8"/>
      <c r="DW108" s="8"/>
      <c r="DX108" s="8"/>
      <c r="ED108" s="8"/>
      <c r="EE108" s="8"/>
      <c r="EH108" s="6" t="s">
        <v>171</v>
      </c>
      <c r="EI108" s="6" t="s">
        <v>2023</v>
      </c>
      <c r="EJ108" s="8">
        <v>43862.229166666701</v>
      </c>
      <c r="EK108" s="8">
        <v>45002</v>
      </c>
      <c r="EL108" s="6">
        <v>531</v>
      </c>
      <c r="EM108" s="6">
        <v>3285</v>
      </c>
      <c r="EN108" s="6" t="s">
        <v>173</v>
      </c>
      <c r="EO108" s="6" t="s">
        <v>174</v>
      </c>
      <c r="EP108" s="6" t="s">
        <v>175</v>
      </c>
      <c r="EQ108" s="6" t="s">
        <v>174</v>
      </c>
      <c r="ER108" s="6" t="s">
        <v>176</v>
      </c>
      <c r="ES108" s="6" t="s">
        <v>2024</v>
      </c>
      <c r="ET108" s="6">
        <v>150</v>
      </c>
      <c r="EU108" s="6" t="s">
        <v>2014</v>
      </c>
    </row>
    <row r="109" spans="1:151" ht="13.5" customHeight="1" x14ac:dyDescent="0.2">
      <c r="A109" s="35" t="s">
        <v>17482</v>
      </c>
      <c r="B109" s="6" t="s">
        <v>2025</v>
      </c>
      <c r="C109" s="6">
        <v>760</v>
      </c>
      <c r="D109" s="6">
        <v>49183</v>
      </c>
      <c r="E109" s="6" t="s">
        <v>2039</v>
      </c>
      <c r="F109" s="6" t="str">
        <f t="shared" si="6"/>
        <v>CS20S65019233</v>
      </c>
      <c r="G109" s="6" t="s">
        <v>173</v>
      </c>
      <c r="H109" s="6" t="s">
        <v>2034</v>
      </c>
      <c r="J109" s="6" t="s">
        <v>2026</v>
      </c>
      <c r="K109" s="6" t="s">
        <v>144</v>
      </c>
      <c r="L109" s="6" t="s">
        <v>145</v>
      </c>
      <c r="M109" s="6" t="s">
        <v>146</v>
      </c>
      <c r="N109" s="8">
        <v>35287</v>
      </c>
      <c r="O109" s="6" t="s">
        <v>252</v>
      </c>
      <c r="P109" s="6" t="s">
        <v>2027</v>
      </c>
      <c r="Q109" s="6" t="s">
        <v>149</v>
      </c>
      <c r="S109" s="6" t="s">
        <v>2028</v>
      </c>
      <c r="T109" s="6" t="s">
        <v>2029</v>
      </c>
      <c r="U109" s="6">
        <v>9140985524</v>
      </c>
      <c r="V109" s="6" t="s">
        <v>2029</v>
      </c>
      <c r="W109" s="6" t="s">
        <v>152</v>
      </c>
      <c r="X109" s="6" t="s">
        <v>153</v>
      </c>
      <c r="Y109" s="6" t="s">
        <v>2030</v>
      </c>
      <c r="Z109" s="6" t="s">
        <v>2031</v>
      </c>
      <c r="AA109" s="6" t="s">
        <v>156</v>
      </c>
      <c r="AC109" s="6">
        <v>2010</v>
      </c>
      <c r="AD109" s="6">
        <v>443</v>
      </c>
      <c r="AE109" s="6">
        <v>600</v>
      </c>
      <c r="AF109" s="6">
        <v>73.83</v>
      </c>
      <c r="AJ109" s="6" t="s">
        <v>157</v>
      </c>
      <c r="AK109" s="6" t="s">
        <v>158</v>
      </c>
      <c r="AL109" s="6" t="s">
        <v>2030</v>
      </c>
      <c r="AM109" s="6" t="s">
        <v>2031</v>
      </c>
      <c r="AN109" s="6" t="s">
        <v>1643</v>
      </c>
      <c r="AP109" s="6">
        <v>2012</v>
      </c>
      <c r="AQ109" s="6">
        <v>365</v>
      </c>
      <c r="AR109" s="6">
        <v>500</v>
      </c>
      <c r="AS109" s="6">
        <v>73</v>
      </c>
      <c r="AW109" s="6" t="s">
        <v>161</v>
      </c>
      <c r="BJ109" s="6" t="s">
        <v>162</v>
      </c>
      <c r="BK109" s="6" t="s">
        <v>189</v>
      </c>
      <c r="BL109" s="6" t="s">
        <v>2032</v>
      </c>
      <c r="BM109" s="6" t="s">
        <v>2033</v>
      </c>
      <c r="BN109" s="6" t="s">
        <v>2034</v>
      </c>
      <c r="BP109" s="6">
        <v>2017</v>
      </c>
      <c r="BQ109" s="6">
        <v>3475</v>
      </c>
      <c r="BR109" s="6">
        <v>5000</v>
      </c>
      <c r="BS109" s="6">
        <v>69.5</v>
      </c>
      <c r="CE109" s="6" t="s">
        <v>167</v>
      </c>
      <c r="CR109" s="6" t="s">
        <v>2035</v>
      </c>
      <c r="CS109" s="6" t="s">
        <v>2036</v>
      </c>
      <c r="CT109" s="6" t="s">
        <v>2037</v>
      </c>
      <c r="CU109" s="8">
        <v>42936</v>
      </c>
      <c r="CV109" s="8">
        <v>43910</v>
      </c>
      <c r="CW109" s="17">
        <v>36930</v>
      </c>
      <c r="CX109" s="6" t="s">
        <v>2038</v>
      </c>
      <c r="DB109" s="8"/>
      <c r="DC109" s="8"/>
      <c r="DI109" s="8"/>
      <c r="DJ109" s="8"/>
      <c r="DP109" s="8"/>
      <c r="DQ109" s="8"/>
      <c r="DW109" s="8"/>
      <c r="DX109" s="8"/>
      <c r="ED109" s="8"/>
      <c r="EE109" s="8"/>
      <c r="EH109" s="6" t="s">
        <v>171</v>
      </c>
      <c r="EI109" s="6" t="s">
        <v>2039</v>
      </c>
      <c r="EJ109" s="8">
        <v>43862.229166666701</v>
      </c>
      <c r="EK109" s="8">
        <v>45002</v>
      </c>
      <c r="EL109" s="6">
        <v>760</v>
      </c>
      <c r="EM109" s="6">
        <v>387</v>
      </c>
      <c r="EN109" s="6" t="s">
        <v>173</v>
      </c>
      <c r="EO109" s="6" t="s">
        <v>174</v>
      </c>
      <c r="EP109" s="6" t="s">
        <v>175</v>
      </c>
      <c r="EQ109" s="6" t="s">
        <v>174</v>
      </c>
      <c r="ER109" s="6" t="s">
        <v>176</v>
      </c>
      <c r="ES109" s="6" t="s">
        <v>2040</v>
      </c>
      <c r="ET109" s="6">
        <v>300</v>
      </c>
      <c r="EU109" s="6" t="s">
        <v>2025</v>
      </c>
    </row>
    <row r="110" spans="1:151" ht="13.5" customHeight="1" x14ac:dyDescent="0.2">
      <c r="A110" s="35" t="s">
        <v>17482</v>
      </c>
      <c r="B110" s="6" t="s">
        <v>2041</v>
      </c>
      <c r="C110" s="6">
        <v>721</v>
      </c>
      <c r="D110" s="6">
        <v>49192</v>
      </c>
      <c r="E110" s="6" t="s">
        <v>2054</v>
      </c>
      <c r="F110" s="6" t="str">
        <f t="shared" si="6"/>
        <v>CS20S65027033</v>
      </c>
      <c r="G110" s="6" t="s">
        <v>173</v>
      </c>
      <c r="H110" s="6" t="s">
        <v>2053</v>
      </c>
      <c r="J110" s="6" t="s">
        <v>2042</v>
      </c>
      <c r="K110" s="6" t="s">
        <v>144</v>
      </c>
      <c r="L110" s="6" t="s">
        <v>145</v>
      </c>
      <c r="M110" s="6" t="s">
        <v>180</v>
      </c>
      <c r="N110" s="8">
        <v>35521</v>
      </c>
      <c r="O110" s="6" t="s">
        <v>2043</v>
      </c>
      <c r="P110" s="6" t="s">
        <v>2044</v>
      </c>
      <c r="Q110" s="6" t="s">
        <v>149</v>
      </c>
      <c r="S110" s="6" t="s">
        <v>2045</v>
      </c>
      <c r="T110" s="6" t="s">
        <v>2046</v>
      </c>
      <c r="U110" s="6">
        <v>9643974192</v>
      </c>
      <c r="V110" s="6" t="s">
        <v>2046</v>
      </c>
      <c r="W110" s="6" t="s">
        <v>152</v>
      </c>
      <c r="X110" s="6" t="s">
        <v>153</v>
      </c>
      <c r="Y110" s="6" t="s">
        <v>2047</v>
      </c>
      <c r="Z110" s="6" t="s">
        <v>155</v>
      </c>
      <c r="AA110" s="6" t="s">
        <v>156</v>
      </c>
      <c r="AC110" s="6">
        <v>2012</v>
      </c>
      <c r="AG110" s="6">
        <v>9</v>
      </c>
      <c r="AH110" s="6">
        <v>10</v>
      </c>
      <c r="AI110" s="6">
        <v>90</v>
      </c>
      <c r="AJ110" s="6" t="s">
        <v>157</v>
      </c>
      <c r="AK110" s="6" t="s">
        <v>158</v>
      </c>
      <c r="AL110" s="6" t="s">
        <v>2048</v>
      </c>
      <c r="AM110" s="6" t="s">
        <v>2049</v>
      </c>
      <c r="AN110" s="6" t="s">
        <v>2050</v>
      </c>
      <c r="AP110" s="6">
        <v>2014</v>
      </c>
      <c r="AQ110" s="6">
        <v>377</v>
      </c>
      <c r="AR110" s="6">
        <v>500</v>
      </c>
      <c r="AS110" s="6">
        <v>75.400000000000006</v>
      </c>
      <c r="AW110" s="6" t="s">
        <v>161</v>
      </c>
      <c r="BJ110" s="6" t="s">
        <v>162</v>
      </c>
      <c r="BK110" s="6" t="s">
        <v>189</v>
      </c>
      <c r="BL110" s="6" t="s">
        <v>2051</v>
      </c>
      <c r="BM110" s="6" t="s">
        <v>2052</v>
      </c>
      <c r="BN110" s="6" t="s">
        <v>2053</v>
      </c>
      <c r="BP110" s="6">
        <v>2019</v>
      </c>
      <c r="BQ110" s="6">
        <v>3567</v>
      </c>
      <c r="BR110" s="6">
        <v>5000</v>
      </c>
      <c r="BS110" s="6">
        <v>71.34</v>
      </c>
      <c r="CE110" s="6" t="s">
        <v>167</v>
      </c>
      <c r="CU110" s="8"/>
      <c r="CV110" s="8"/>
      <c r="DB110" s="8"/>
      <c r="DC110" s="8"/>
      <c r="DI110" s="8"/>
      <c r="DJ110" s="8"/>
      <c r="DP110" s="8"/>
      <c r="DQ110" s="8"/>
      <c r="DW110" s="8"/>
      <c r="DX110" s="8"/>
      <c r="ED110" s="8"/>
      <c r="EE110" s="8"/>
      <c r="EH110" s="6" t="s">
        <v>171</v>
      </c>
      <c r="EI110" s="6" t="s">
        <v>2054</v>
      </c>
      <c r="EJ110" s="8">
        <v>43862.229166666701</v>
      </c>
      <c r="EK110" s="8">
        <v>45002</v>
      </c>
      <c r="EL110" s="6">
        <v>721</v>
      </c>
      <c r="EM110" s="6">
        <v>616</v>
      </c>
      <c r="EN110" s="6" t="s">
        <v>173</v>
      </c>
      <c r="EO110" s="6" t="s">
        <v>174</v>
      </c>
      <c r="EP110" s="6" t="s">
        <v>175</v>
      </c>
      <c r="EQ110" s="6" t="s">
        <v>174</v>
      </c>
      <c r="ER110" s="6" t="s">
        <v>176</v>
      </c>
      <c r="ES110" s="6" t="s">
        <v>2055</v>
      </c>
      <c r="ET110" s="6">
        <v>300</v>
      </c>
      <c r="EU110" s="6" t="s">
        <v>2041</v>
      </c>
    </row>
    <row r="111" spans="1:151" ht="13.5" customHeight="1" x14ac:dyDescent="0.2">
      <c r="A111" s="35" t="s">
        <v>17482</v>
      </c>
      <c r="B111" s="6" t="s">
        <v>2056</v>
      </c>
      <c r="C111" s="6">
        <v>764</v>
      </c>
      <c r="D111" s="6">
        <v>49202</v>
      </c>
      <c r="E111" s="6" t="s">
        <v>2067</v>
      </c>
      <c r="F111" s="6" t="str">
        <f t="shared" si="6"/>
        <v>CS20S62004324</v>
      </c>
      <c r="G111" s="6" t="s">
        <v>173</v>
      </c>
      <c r="H111" s="6" t="s">
        <v>1180</v>
      </c>
      <c r="J111" s="6" t="s">
        <v>2057</v>
      </c>
      <c r="K111" s="6" t="s">
        <v>144</v>
      </c>
      <c r="L111" s="6" t="s">
        <v>145</v>
      </c>
      <c r="M111" s="6" t="s">
        <v>180</v>
      </c>
      <c r="N111" s="8">
        <v>36388</v>
      </c>
      <c r="O111" s="6" t="s">
        <v>2058</v>
      </c>
      <c r="P111" s="6" t="s">
        <v>2059</v>
      </c>
      <c r="Q111" s="6" t="s">
        <v>149</v>
      </c>
      <c r="S111" s="6" t="s">
        <v>2060</v>
      </c>
      <c r="T111" s="6" t="s">
        <v>2061</v>
      </c>
      <c r="U111" s="6">
        <v>9426119339</v>
      </c>
      <c r="V111" s="6" t="s">
        <v>2061</v>
      </c>
      <c r="W111" s="6" t="s">
        <v>152</v>
      </c>
      <c r="X111" s="6" t="s">
        <v>153</v>
      </c>
      <c r="Y111" s="6" t="s">
        <v>2062</v>
      </c>
      <c r="Z111" s="6" t="s">
        <v>2063</v>
      </c>
      <c r="AA111" s="6" t="s">
        <v>156</v>
      </c>
      <c r="AC111" s="6">
        <v>2014</v>
      </c>
      <c r="AD111" s="6">
        <v>507</v>
      </c>
      <c r="AE111" s="6">
        <v>600</v>
      </c>
      <c r="AF111" s="6">
        <v>84.5</v>
      </c>
      <c r="AJ111" s="6" t="s">
        <v>157</v>
      </c>
      <c r="AK111" s="6" t="s">
        <v>158</v>
      </c>
      <c r="AL111" s="6" t="s">
        <v>2064</v>
      </c>
      <c r="AM111" s="6" t="s">
        <v>2063</v>
      </c>
      <c r="AN111" s="6" t="s">
        <v>166</v>
      </c>
      <c r="AP111" s="6">
        <v>2016</v>
      </c>
      <c r="AQ111" s="6">
        <v>406</v>
      </c>
      <c r="AR111" s="6">
        <v>650</v>
      </c>
      <c r="AS111" s="6">
        <v>62.46</v>
      </c>
      <c r="AW111" s="6" t="s">
        <v>161</v>
      </c>
      <c r="BJ111" s="6" t="s">
        <v>162</v>
      </c>
      <c r="BK111" s="6" t="s">
        <v>366</v>
      </c>
      <c r="BL111" s="6" t="s">
        <v>2065</v>
      </c>
      <c r="BM111" s="6" t="s">
        <v>2066</v>
      </c>
      <c r="BN111" s="6" t="s">
        <v>1180</v>
      </c>
      <c r="BP111" s="6">
        <v>2020</v>
      </c>
      <c r="BT111" s="6">
        <v>8.9700000000000006</v>
      </c>
      <c r="BU111" s="6">
        <v>10</v>
      </c>
      <c r="BV111" s="6">
        <v>89.7</v>
      </c>
      <c r="CE111" s="6" t="s">
        <v>167</v>
      </c>
      <c r="CU111" s="8"/>
      <c r="CV111" s="8"/>
      <c r="DB111" s="8"/>
      <c r="DC111" s="8"/>
      <c r="DI111" s="8"/>
      <c r="DJ111" s="8"/>
      <c r="DP111" s="8"/>
      <c r="DQ111" s="8"/>
      <c r="DW111" s="8"/>
      <c r="DX111" s="8"/>
      <c r="ED111" s="8"/>
      <c r="EE111" s="8"/>
      <c r="EH111" s="6" t="s">
        <v>171</v>
      </c>
      <c r="EI111" s="6" t="s">
        <v>2067</v>
      </c>
      <c r="EJ111" s="8">
        <v>43862.229166666701</v>
      </c>
      <c r="EK111" s="8">
        <v>45002</v>
      </c>
      <c r="EL111" s="6">
        <v>764</v>
      </c>
      <c r="EM111" s="6">
        <v>372</v>
      </c>
      <c r="EN111" s="6" t="s">
        <v>173</v>
      </c>
      <c r="EO111" s="6" t="s">
        <v>174</v>
      </c>
      <c r="EP111" s="6" t="s">
        <v>175</v>
      </c>
      <c r="EQ111" s="6" t="s">
        <v>174</v>
      </c>
      <c r="ER111" s="6" t="s">
        <v>176</v>
      </c>
      <c r="ES111" s="6" t="s">
        <v>2068</v>
      </c>
      <c r="ET111" s="6">
        <v>300</v>
      </c>
      <c r="EU111" s="6" t="s">
        <v>2056</v>
      </c>
    </row>
    <row r="112" spans="1:151" ht="13.5" customHeight="1" x14ac:dyDescent="0.2">
      <c r="A112" s="35" t="s">
        <v>17482</v>
      </c>
      <c r="B112" s="6" t="s">
        <v>2069</v>
      </c>
      <c r="C112" s="6">
        <v>511</v>
      </c>
      <c r="D112" s="6">
        <v>49205</v>
      </c>
      <c r="E112" s="6" t="s">
        <v>2079</v>
      </c>
      <c r="F112" s="6" t="str">
        <f t="shared" si="6"/>
        <v>CS20S63037195</v>
      </c>
      <c r="G112" s="6" t="s">
        <v>173</v>
      </c>
      <c r="H112" s="6" t="s">
        <v>533</v>
      </c>
      <c r="J112" s="6" t="s">
        <v>2070</v>
      </c>
      <c r="K112" s="6" t="s">
        <v>144</v>
      </c>
      <c r="L112" s="6" t="s">
        <v>145</v>
      </c>
      <c r="M112" s="6" t="s">
        <v>235</v>
      </c>
      <c r="N112" s="8">
        <v>35066</v>
      </c>
      <c r="O112" s="6" t="s">
        <v>2071</v>
      </c>
      <c r="P112" s="6" t="s">
        <v>2072</v>
      </c>
      <c r="Q112" s="6" t="s">
        <v>149</v>
      </c>
      <c r="S112" s="6" t="s">
        <v>2073</v>
      </c>
      <c r="T112" s="6" t="s">
        <v>2074</v>
      </c>
      <c r="U112" s="6">
        <v>8574977958</v>
      </c>
      <c r="V112" s="6" t="s">
        <v>2074</v>
      </c>
      <c r="W112" s="6" t="s">
        <v>152</v>
      </c>
      <c r="X112" s="6" t="s">
        <v>153</v>
      </c>
      <c r="Y112" s="6" t="s">
        <v>2075</v>
      </c>
      <c r="Z112" s="6" t="s">
        <v>336</v>
      </c>
      <c r="AA112" s="6" t="s">
        <v>156</v>
      </c>
      <c r="AB112" s="6" t="s">
        <v>272</v>
      </c>
      <c r="AC112" s="6">
        <v>2009</v>
      </c>
      <c r="AD112" s="6">
        <v>411</v>
      </c>
      <c r="AE112" s="6">
        <v>600</v>
      </c>
      <c r="AF112" s="6">
        <v>68.5</v>
      </c>
      <c r="AJ112" s="6" t="s">
        <v>157</v>
      </c>
      <c r="AK112" s="6" t="s">
        <v>158</v>
      </c>
      <c r="AL112" s="6" t="s">
        <v>2076</v>
      </c>
      <c r="AM112" s="6" t="s">
        <v>336</v>
      </c>
      <c r="AN112" s="6" t="s">
        <v>160</v>
      </c>
      <c r="AO112" s="6" t="s">
        <v>272</v>
      </c>
      <c r="AP112" s="6">
        <v>2011</v>
      </c>
      <c r="AQ112" s="6">
        <v>327</v>
      </c>
      <c r="AR112" s="6">
        <v>500</v>
      </c>
      <c r="AS112" s="6">
        <v>65.400000000000006</v>
      </c>
      <c r="AW112" s="6" t="s">
        <v>161</v>
      </c>
      <c r="BJ112" s="6" t="s">
        <v>162</v>
      </c>
      <c r="BK112" s="6" t="s">
        <v>261</v>
      </c>
      <c r="BL112" s="6" t="s">
        <v>2077</v>
      </c>
      <c r="BM112" s="6" t="s">
        <v>2078</v>
      </c>
      <c r="BN112" s="6" t="s">
        <v>533</v>
      </c>
      <c r="BO112" s="6" t="s">
        <v>272</v>
      </c>
      <c r="BP112" s="6">
        <v>2016</v>
      </c>
      <c r="BQ112" s="6">
        <v>3247</v>
      </c>
      <c r="BR112" s="6">
        <v>5000</v>
      </c>
      <c r="BS112" s="6">
        <v>64.94</v>
      </c>
      <c r="CE112" s="6" t="s">
        <v>167</v>
      </c>
      <c r="CU112" s="8"/>
      <c r="CV112" s="8"/>
      <c r="DB112" s="8"/>
      <c r="DC112" s="8"/>
      <c r="DI112" s="8"/>
      <c r="DJ112" s="8"/>
      <c r="DP112" s="8"/>
      <c r="DQ112" s="8"/>
      <c r="DW112" s="8"/>
      <c r="DX112" s="8"/>
      <c r="ED112" s="8"/>
      <c r="EE112" s="8"/>
      <c r="EH112" s="6" t="s">
        <v>171</v>
      </c>
      <c r="EI112" s="6" t="s">
        <v>2079</v>
      </c>
      <c r="EJ112" s="8">
        <v>43862.229166666701</v>
      </c>
      <c r="EK112" s="8">
        <v>45002</v>
      </c>
      <c r="EL112" s="6">
        <v>511</v>
      </c>
      <c r="EM112" s="6">
        <v>3864</v>
      </c>
      <c r="EN112" s="6" t="s">
        <v>173</v>
      </c>
      <c r="EO112" s="6" t="s">
        <v>174</v>
      </c>
      <c r="EP112" s="6" t="s">
        <v>175</v>
      </c>
      <c r="EQ112" s="6" t="s">
        <v>174</v>
      </c>
      <c r="ER112" s="6" t="s">
        <v>176</v>
      </c>
      <c r="ES112" s="6" t="s">
        <v>2080</v>
      </c>
      <c r="ET112" s="6">
        <v>150</v>
      </c>
      <c r="EU112" s="6" t="s">
        <v>2069</v>
      </c>
    </row>
    <row r="113" spans="1:151" ht="13.5" customHeight="1" x14ac:dyDescent="0.2">
      <c r="A113" s="35" t="s">
        <v>17482</v>
      </c>
      <c r="B113" s="6" t="s">
        <v>2081</v>
      </c>
      <c r="C113" s="6">
        <v>698</v>
      </c>
      <c r="D113" s="6">
        <v>49206</v>
      </c>
      <c r="E113" s="6" t="s">
        <v>2093</v>
      </c>
      <c r="F113" s="6" t="str">
        <f t="shared" si="6"/>
        <v>CS20S65024174</v>
      </c>
      <c r="G113" s="6" t="s">
        <v>173</v>
      </c>
      <c r="H113" s="6" t="s">
        <v>402</v>
      </c>
      <c r="J113" s="6" t="s">
        <v>2082</v>
      </c>
      <c r="K113" s="6" t="s">
        <v>144</v>
      </c>
      <c r="L113" s="6" t="s">
        <v>145</v>
      </c>
      <c r="M113" s="6" t="s">
        <v>180</v>
      </c>
      <c r="N113" s="8">
        <v>35811</v>
      </c>
      <c r="O113" s="6" t="s">
        <v>2083</v>
      </c>
      <c r="P113" s="6" t="s">
        <v>2084</v>
      </c>
      <c r="Q113" s="6" t="s">
        <v>149</v>
      </c>
      <c r="S113" s="6" t="s">
        <v>2085</v>
      </c>
      <c r="T113" s="6" t="s">
        <v>2086</v>
      </c>
      <c r="U113" s="6">
        <v>8318974735</v>
      </c>
      <c r="V113" s="6" t="s">
        <v>2087</v>
      </c>
      <c r="W113" s="6" t="s">
        <v>152</v>
      </c>
      <c r="X113" s="6" t="s">
        <v>153</v>
      </c>
      <c r="Y113" s="6" t="s">
        <v>2088</v>
      </c>
      <c r="Z113" s="6" t="s">
        <v>2089</v>
      </c>
      <c r="AA113" s="6" t="s">
        <v>156</v>
      </c>
      <c r="AB113" s="6" t="s">
        <v>241</v>
      </c>
      <c r="AC113" s="6">
        <v>2013</v>
      </c>
      <c r="AD113" s="6">
        <v>536</v>
      </c>
      <c r="AE113" s="6">
        <v>600</v>
      </c>
      <c r="AF113" s="6">
        <v>89.33</v>
      </c>
      <c r="AJ113" s="6" t="s">
        <v>157</v>
      </c>
      <c r="AK113" s="6" t="s">
        <v>158</v>
      </c>
      <c r="AL113" s="6" t="s">
        <v>2088</v>
      </c>
      <c r="AM113" s="6" t="s">
        <v>2090</v>
      </c>
      <c r="AN113" s="6" t="s">
        <v>1254</v>
      </c>
      <c r="AO113" s="6" t="s">
        <v>241</v>
      </c>
      <c r="AP113" s="6">
        <v>2015</v>
      </c>
      <c r="AQ113" s="6">
        <v>451</v>
      </c>
      <c r="AR113" s="6">
        <v>500</v>
      </c>
      <c r="AS113" s="6">
        <v>90.2</v>
      </c>
      <c r="AW113" s="6" t="s">
        <v>161</v>
      </c>
      <c r="BJ113" s="6" t="s">
        <v>162</v>
      </c>
      <c r="BK113" s="6" t="s">
        <v>189</v>
      </c>
      <c r="BL113" s="6" t="s">
        <v>2091</v>
      </c>
      <c r="BM113" s="6" t="s">
        <v>2092</v>
      </c>
      <c r="BN113" s="6" t="s">
        <v>402</v>
      </c>
      <c r="BO113" s="6" t="s">
        <v>241</v>
      </c>
      <c r="BP113" s="6">
        <v>2020</v>
      </c>
      <c r="BT113" s="6">
        <v>8.5399999999999991</v>
      </c>
      <c r="BU113" s="6">
        <v>10</v>
      </c>
      <c r="BV113" s="6">
        <v>85.4</v>
      </c>
      <c r="CE113" s="6" t="s">
        <v>167</v>
      </c>
      <c r="CU113" s="8"/>
      <c r="CV113" s="8"/>
      <c r="DB113" s="8"/>
      <c r="DC113" s="8"/>
      <c r="DI113" s="8"/>
      <c r="DJ113" s="8"/>
      <c r="DP113" s="8"/>
      <c r="DQ113" s="8"/>
      <c r="DW113" s="8"/>
      <c r="DX113" s="8"/>
      <c r="ED113" s="8"/>
      <c r="EE113" s="8"/>
      <c r="EH113" s="6" t="s">
        <v>171</v>
      </c>
      <c r="EI113" s="6" t="s">
        <v>2093</v>
      </c>
      <c r="EJ113" s="8">
        <v>43862.229166666701</v>
      </c>
      <c r="EK113" s="8">
        <v>45002</v>
      </c>
      <c r="EL113" s="6">
        <v>698</v>
      </c>
      <c r="EM113" s="6">
        <v>770</v>
      </c>
      <c r="EN113" s="6" t="s">
        <v>173</v>
      </c>
      <c r="EO113" s="6" t="s">
        <v>174</v>
      </c>
      <c r="EP113" s="6" t="s">
        <v>175</v>
      </c>
      <c r="EQ113" s="6" t="s">
        <v>174</v>
      </c>
      <c r="ER113" s="6" t="s">
        <v>176</v>
      </c>
      <c r="ES113" s="6" t="s">
        <v>2094</v>
      </c>
      <c r="ET113" s="6">
        <v>300</v>
      </c>
      <c r="EU113" s="6" t="s">
        <v>2081</v>
      </c>
    </row>
    <row r="114" spans="1:151" ht="13.5" customHeight="1" x14ac:dyDescent="0.2">
      <c r="A114" s="35" t="s">
        <v>17482</v>
      </c>
      <c r="B114" s="6" t="s">
        <v>2095</v>
      </c>
      <c r="C114" s="6">
        <v>597</v>
      </c>
      <c r="D114" s="6">
        <v>49211</v>
      </c>
      <c r="E114" s="6" t="s">
        <v>2107</v>
      </c>
      <c r="F114" s="6" t="str">
        <f t="shared" si="6"/>
        <v>CS20S66048048</v>
      </c>
      <c r="G114" s="6" t="s">
        <v>173</v>
      </c>
      <c r="H114" s="6" t="s">
        <v>263</v>
      </c>
      <c r="J114" s="6" t="s">
        <v>2096</v>
      </c>
      <c r="K114" s="6" t="s">
        <v>144</v>
      </c>
      <c r="L114" s="6" t="s">
        <v>145</v>
      </c>
      <c r="M114" s="6" t="s">
        <v>146</v>
      </c>
      <c r="N114" s="8">
        <v>35795</v>
      </c>
      <c r="O114" s="6" t="s">
        <v>2097</v>
      </c>
      <c r="P114" s="6" t="s">
        <v>2098</v>
      </c>
      <c r="Q114" s="6" t="s">
        <v>149</v>
      </c>
      <c r="S114" s="6" t="s">
        <v>2099</v>
      </c>
      <c r="T114" s="6" t="s">
        <v>2100</v>
      </c>
      <c r="U114" s="6">
        <v>7549341785</v>
      </c>
      <c r="V114" s="6" t="s">
        <v>2100</v>
      </c>
      <c r="W114" s="6" t="s">
        <v>152</v>
      </c>
      <c r="X114" s="6" t="s">
        <v>153</v>
      </c>
      <c r="Y114" s="6" t="s">
        <v>2101</v>
      </c>
      <c r="Z114" s="6" t="s">
        <v>2102</v>
      </c>
      <c r="AA114" s="6" t="s">
        <v>156</v>
      </c>
      <c r="AC114" s="6">
        <v>2013</v>
      </c>
      <c r="AD114" s="6">
        <v>369</v>
      </c>
      <c r="AE114" s="6">
        <v>500</v>
      </c>
      <c r="AF114" s="6">
        <v>73.8</v>
      </c>
      <c r="AJ114" s="6" t="s">
        <v>157</v>
      </c>
      <c r="AK114" s="6" t="s">
        <v>158</v>
      </c>
      <c r="AL114" s="6" t="s">
        <v>2103</v>
      </c>
      <c r="AM114" s="6" t="s">
        <v>2102</v>
      </c>
      <c r="AN114" s="6" t="s">
        <v>2104</v>
      </c>
      <c r="AP114" s="6">
        <v>2015</v>
      </c>
      <c r="AQ114" s="6">
        <v>392</v>
      </c>
      <c r="AR114" s="6">
        <v>500</v>
      </c>
      <c r="AS114" s="6">
        <v>78.400000000000006</v>
      </c>
      <c r="AW114" s="6" t="s">
        <v>161</v>
      </c>
      <c r="BJ114" s="6" t="s">
        <v>162</v>
      </c>
      <c r="BK114" s="6" t="s">
        <v>366</v>
      </c>
      <c r="BL114" s="6" t="s">
        <v>2105</v>
      </c>
      <c r="BM114" s="6" t="s">
        <v>2106</v>
      </c>
      <c r="BN114" s="6" t="s">
        <v>263</v>
      </c>
      <c r="BP114" s="6">
        <v>2019</v>
      </c>
      <c r="BQ114" s="6">
        <v>607.20000000000005</v>
      </c>
      <c r="BR114" s="6">
        <v>800</v>
      </c>
      <c r="BS114" s="6">
        <v>75.900000000000006</v>
      </c>
      <c r="CE114" s="6" t="s">
        <v>167</v>
      </c>
      <c r="CU114" s="8"/>
      <c r="CV114" s="8"/>
      <c r="DB114" s="8"/>
      <c r="DC114" s="8"/>
      <c r="DI114" s="8"/>
      <c r="DJ114" s="8"/>
      <c r="DP114" s="8"/>
      <c r="DQ114" s="8"/>
      <c r="DW114" s="8"/>
      <c r="DX114" s="8"/>
      <c r="ED114" s="8"/>
      <c r="EE114" s="8"/>
      <c r="EH114" s="6" t="s">
        <v>171</v>
      </c>
      <c r="EI114" s="6" t="s">
        <v>2107</v>
      </c>
      <c r="EJ114" s="8">
        <v>43862.229166666701</v>
      </c>
      <c r="EK114" s="8">
        <v>45002</v>
      </c>
      <c r="EL114" s="6">
        <v>597</v>
      </c>
      <c r="EM114" s="6">
        <v>1907</v>
      </c>
      <c r="EN114" s="6" t="s">
        <v>173</v>
      </c>
      <c r="EO114" s="6" t="s">
        <v>174</v>
      </c>
      <c r="EP114" s="6" t="s">
        <v>175</v>
      </c>
      <c r="EQ114" s="6" t="s">
        <v>174</v>
      </c>
      <c r="ER114" s="6" t="s">
        <v>176</v>
      </c>
      <c r="ES114" s="6" t="s">
        <v>2108</v>
      </c>
      <c r="ET114" s="6">
        <v>300</v>
      </c>
      <c r="EU114" s="6" t="s">
        <v>2095</v>
      </c>
    </row>
    <row r="115" spans="1:151" ht="13.5" customHeight="1" x14ac:dyDescent="0.2">
      <c r="A115" s="35" t="s">
        <v>17482</v>
      </c>
      <c r="B115" s="6" t="s">
        <v>2109</v>
      </c>
      <c r="C115" s="6">
        <v>713</v>
      </c>
      <c r="D115" s="6">
        <v>49219</v>
      </c>
      <c r="E115" s="6" t="s">
        <v>2116</v>
      </c>
      <c r="F115" s="6" t="str">
        <f t="shared" si="6"/>
        <v>CS20S63032364</v>
      </c>
      <c r="G115" s="6" t="s">
        <v>173</v>
      </c>
      <c r="H115" s="6" t="s">
        <v>493</v>
      </c>
      <c r="J115" s="6" t="s">
        <v>2110</v>
      </c>
      <c r="K115" s="6" t="s">
        <v>144</v>
      </c>
      <c r="L115" s="6" t="s">
        <v>145</v>
      </c>
      <c r="M115" s="6" t="s">
        <v>180</v>
      </c>
      <c r="N115" s="8">
        <v>35764</v>
      </c>
      <c r="O115" s="6" t="s">
        <v>252</v>
      </c>
      <c r="Q115" s="6" t="s">
        <v>149</v>
      </c>
      <c r="S115" s="6" t="s">
        <v>2111</v>
      </c>
      <c r="T115" s="6" t="s">
        <v>2112</v>
      </c>
      <c r="U115" s="6">
        <v>9560980698</v>
      </c>
      <c r="V115" s="6" t="s">
        <v>2113</v>
      </c>
      <c r="W115" s="6" t="s">
        <v>152</v>
      </c>
      <c r="X115" s="6" t="s">
        <v>153</v>
      </c>
      <c r="Y115" s="6" t="s">
        <v>2114</v>
      </c>
      <c r="Z115" s="6" t="s">
        <v>155</v>
      </c>
      <c r="AA115" s="6" t="s">
        <v>156</v>
      </c>
      <c r="AC115" s="6">
        <v>2013</v>
      </c>
      <c r="AG115" s="6">
        <v>10</v>
      </c>
      <c r="AH115" s="6">
        <v>10</v>
      </c>
      <c r="AI115" s="6">
        <v>100</v>
      </c>
      <c r="AJ115" s="6" t="s">
        <v>157</v>
      </c>
      <c r="AK115" s="6" t="s">
        <v>158</v>
      </c>
      <c r="AL115" s="6" t="s">
        <v>2114</v>
      </c>
      <c r="AM115" s="6" t="s">
        <v>155</v>
      </c>
      <c r="AN115" s="6" t="s">
        <v>2115</v>
      </c>
      <c r="AP115" s="6">
        <v>2015</v>
      </c>
      <c r="AQ115" s="6">
        <v>461</v>
      </c>
      <c r="AR115" s="6">
        <v>500</v>
      </c>
      <c r="AS115" s="6">
        <v>92.2</v>
      </c>
      <c r="AW115" s="6" t="s">
        <v>161</v>
      </c>
      <c r="BJ115" s="6" t="s">
        <v>162</v>
      </c>
      <c r="BK115" s="6" t="s">
        <v>189</v>
      </c>
      <c r="BL115" s="6" t="s">
        <v>1449</v>
      </c>
      <c r="BM115" s="6" t="s">
        <v>1450</v>
      </c>
      <c r="BN115" s="6" t="s">
        <v>493</v>
      </c>
      <c r="BP115" s="6">
        <v>2020</v>
      </c>
      <c r="BT115" s="6">
        <v>8</v>
      </c>
      <c r="BU115" s="6">
        <v>10</v>
      </c>
      <c r="BV115" s="6">
        <v>80</v>
      </c>
      <c r="CE115" s="6" t="s">
        <v>167</v>
      </c>
      <c r="CU115" s="8"/>
      <c r="CV115" s="8"/>
      <c r="DB115" s="8"/>
      <c r="DC115" s="8"/>
      <c r="DI115" s="8"/>
      <c r="DJ115" s="8"/>
      <c r="DP115" s="8"/>
      <c r="DQ115" s="8"/>
      <c r="DW115" s="8"/>
      <c r="DX115" s="8"/>
      <c r="ED115" s="8"/>
      <c r="EE115" s="8"/>
      <c r="EH115" s="6" t="s">
        <v>171</v>
      </c>
      <c r="EI115" s="6" t="s">
        <v>2116</v>
      </c>
      <c r="EJ115" s="8">
        <v>43862.229166666701</v>
      </c>
      <c r="EK115" s="8">
        <v>45002</v>
      </c>
      <c r="EL115" s="6">
        <v>713</v>
      </c>
      <c r="EM115" s="6">
        <v>674</v>
      </c>
      <c r="EN115" s="6" t="s">
        <v>173</v>
      </c>
      <c r="EO115" s="6" t="s">
        <v>174</v>
      </c>
      <c r="EP115" s="6" t="s">
        <v>175</v>
      </c>
      <c r="EQ115" s="6" t="s">
        <v>174</v>
      </c>
      <c r="ER115" s="6" t="s">
        <v>176</v>
      </c>
      <c r="ES115" s="6" t="s">
        <v>2117</v>
      </c>
      <c r="ET115" s="6">
        <v>300</v>
      </c>
      <c r="EU115" s="6" t="s">
        <v>2109</v>
      </c>
    </row>
    <row r="116" spans="1:151" ht="13.5" customHeight="1" x14ac:dyDescent="0.2">
      <c r="A116" s="35" t="s">
        <v>17482</v>
      </c>
      <c r="B116" s="6" t="s">
        <v>2118</v>
      </c>
      <c r="C116" s="6">
        <v>655</v>
      </c>
      <c r="D116" s="6">
        <v>49220</v>
      </c>
      <c r="E116" s="6" t="s">
        <v>2129</v>
      </c>
      <c r="F116" s="6" t="str">
        <f t="shared" si="6"/>
        <v>CS20S61411245</v>
      </c>
      <c r="G116" s="6" t="s">
        <v>173</v>
      </c>
      <c r="H116" s="6" t="s">
        <v>671</v>
      </c>
      <c r="J116" s="6" t="s">
        <v>2119</v>
      </c>
      <c r="K116" s="6" t="s">
        <v>144</v>
      </c>
      <c r="L116" s="6" t="s">
        <v>145</v>
      </c>
      <c r="M116" s="6" t="s">
        <v>316</v>
      </c>
      <c r="N116" s="8">
        <v>35796</v>
      </c>
      <c r="O116" s="6" t="s">
        <v>2120</v>
      </c>
      <c r="P116" s="6" t="s">
        <v>2121</v>
      </c>
      <c r="Q116" s="6" t="s">
        <v>149</v>
      </c>
      <c r="S116" s="6" t="s">
        <v>2122</v>
      </c>
      <c r="T116" s="6" t="s">
        <v>2123</v>
      </c>
      <c r="U116" s="6">
        <v>9494133390</v>
      </c>
      <c r="V116" s="6" t="s">
        <v>2123</v>
      </c>
      <c r="W116" s="6" t="s">
        <v>152</v>
      </c>
      <c r="X116" s="6" t="s">
        <v>153</v>
      </c>
      <c r="Y116" s="6" t="s">
        <v>2124</v>
      </c>
      <c r="Z116" s="6" t="s">
        <v>205</v>
      </c>
      <c r="AA116" s="6" t="s">
        <v>156</v>
      </c>
      <c r="AC116" s="6">
        <v>2013</v>
      </c>
      <c r="AG116" s="6">
        <v>9.3000000000000007</v>
      </c>
      <c r="AH116" s="6">
        <v>10</v>
      </c>
      <c r="AI116" s="6">
        <v>93</v>
      </c>
      <c r="AJ116" s="6" t="s">
        <v>157</v>
      </c>
      <c r="AK116" s="6" t="s">
        <v>158</v>
      </c>
      <c r="AL116" s="6" t="s">
        <v>2125</v>
      </c>
      <c r="AM116" s="6" t="s">
        <v>2126</v>
      </c>
      <c r="AN116" s="6" t="s">
        <v>2127</v>
      </c>
      <c r="AP116" s="6">
        <v>2015</v>
      </c>
      <c r="AT116" s="6">
        <v>968</v>
      </c>
      <c r="AU116" s="6">
        <v>1000</v>
      </c>
      <c r="AV116" s="6">
        <v>96.8</v>
      </c>
      <c r="AW116" s="6" t="s">
        <v>161</v>
      </c>
      <c r="BJ116" s="6" t="s">
        <v>162</v>
      </c>
      <c r="BK116" s="6" t="s">
        <v>261</v>
      </c>
      <c r="BL116" s="6" t="s">
        <v>2128</v>
      </c>
      <c r="BM116" s="6" t="s">
        <v>2128</v>
      </c>
      <c r="BN116" s="6" t="s">
        <v>671</v>
      </c>
      <c r="BP116" s="6">
        <v>2019</v>
      </c>
      <c r="BT116" s="6">
        <v>7.77</v>
      </c>
      <c r="BU116" s="6">
        <v>10</v>
      </c>
      <c r="BV116" s="6">
        <v>77.7</v>
      </c>
      <c r="CE116" s="6" t="s">
        <v>167</v>
      </c>
      <c r="CU116" s="8"/>
      <c r="CV116" s="8"/>
      <c r="DB116" s="8"/>
      <c r="DC116" s="8"/>
      <c r="DI116" s="8"/>
      <c r="DJ116" s="8"/>
      <c r="DP116" s="8"/>
      <c r="DQ116" s="8"/>
      <c r="DW116" s="8"/>
      <c r="DX116" s="8"/>
      <c r="ED116" s="8"/>
      <c r="EE116" s="8"/>
      <c r="EH116" s="6" t="s">
        <v>171</v>
      </c>
      <c r="EI116" s="6" t="s">
        <v>2129</v>
      </c>
      <c r="EJ116" s="8">
        <v>43862.229166666701</v>
      </c>
      <c r="EK116" s="8">
        <v>45002</v>
      </c>
      <c r="EL116" s="6">
        <v>655</v>
      </c>
      <c r="EM116" s="6">
        <v>1159</v>
      </c>
      <c r="EN116" s="6" t="s">
        <v>173</v>
      </c>
      <c r="EO116" s="6" t="s">
        <v>174</v>
      </c>
      <c r="EP116" s="6" t="s">
        <v>175</v>
      </c>
      <c r="EQ116" s="6" t="s">
        <v>174</v>
      </c>
      <c r="ER116" s="6" t="s">
        <v>176</v>
      </c>
      <c r="ES116" s="6" t="s">
        <v>2130</v>
      </c>
      <c r="ET116" s="6">
        <v>300</v>
      </c>
      <c r="EU116" s="6" t="s">
        <v>2118</v>
      </c>
    </row>
    <row r="117" spans="1:151" ht="13.5" customHeight="1" x14ac:dyDescent="0.2">
      <c r="A117" s="35" t="s">
        <v>17482</v>
      </c>
      <c r="B117" s="6" t="s">
        <v>2131</v>
      </c>
      <c r="C117" s="6">
        <v>570</v>
      </c>
      <c r="D117" s="6">
        <v>49226</v>
      </c>
      <c r="E117" s="6" t="s">
        <v>2140</v>
      </c>
      <c r="F117" s="6" t="str">
        <f t="shared" si="6"/>
        <v>CS20S63026183</v>
      </c>
      <c r="G117" s="6" t="s">
        <v>173</v>
      </c>
      <c r="H117" s="6" t="s">
        <v>671</v>
      </c>
      <c r="J117" s="6" t="s">
        <v>2132</v>
      </c>
      <c r="K117" s="6" t="s">
        <v>144</v>
      </c>
      <c r="L117" s="6" t="s">
        <v>145</v>
      </c>
      <c r="M117" s="6" t="s">
        <v>235</v>
      </c>
      <c r="N117" s="8">
        <v>35704</v>
      </c>
      <c r="O117" s="6" t="s">
        <v>2133</v>
      </c>
      <c r="P117" s="6" t="s">
        <v>2134</v>
      </c>
      <c r="Q117" s="6" t="s">
        <v>149</v>
      </c>
      <c r="S117" s="6" t="s">
        <v>2135</v>
      </c>
      <c r="T117" s="6" t="s">
        <v>2136</v>
      </c>
      <c r="U117" s="6">
        <v>8630193880</v>
      </c>
      <c r="V117" s="6" t="s">
        <v>2136</v>
      </c>
      <c r="W117" s="6" t="s">
        <v>152</v>
      </c>
      <c r="AJ117" s="6" t="s">
        <v>157</v>
      </c>
      <c r="AK117" s="6" t="s">
        <v>158</v>
      </c>
      <c r="AL117" s="6" t="s">
        <v>2137</v>
      </c>
      <c r="AM117" s="6" t="s">
        <v>155</v>
      </c>
      <c r="AN117" s="6" t="s">
        <v>530</v>
      </c>
      <c r="AP117" s="6">
        <v>2015</v>
      </c>
      <c r="AQ117" s="6">
        <v>443</v>
      </c>
      <c r="AR117" s="6">
        <v>500</v>
      </c>
      <c r="AS117" s="6">
        <v>88.6</v>
      </c>
      <c r="AW117" s="6" t="s">
        <v>161</v>
      </c>
      <c r="BJ117" s="6" t="s">
        <v>162</v>
      </c>
      <c r="BK117" s="6" t="s">
        <v>261</v>
      </c>
      <c r="BL117" s="6" t="s">
        <v>2138</v>
      </c>
      <c r="BM117" s="6" t="s">
        <v>2139</v>
      </c>
      <c r="BN117" s="6" t="s">
        <v>671</v>
      </c>
      <c r="BP117" s="6">
        <v>2019</v>
      </c>
      <c r="BQ117" s="6">
        <v>5626</v>
      </c>
      <c r="BR117" s="6">
        <v>8000</v>
      </c>
      <c r="BS117" s="6">
        <v>70.33</v>
      </c>
      <c r="CE117" s="6" t="s">
        <v>167</v>
      </c>
      <c r="CU117" s="8"/>
      <c r="CV117" s="8"/>
      <c r="DB117" s="8"/>
      <c r="DC117" s="8"/>
      <c r="DI117" s="8"/>
      <c r="DJ117" s="8"/>
      <c r="DP117" s="8"/>
      <c r="DQ117" s="8"/>
      <c r="DW117" s="8"/>
      <c r="DX117" s="8"/>
      <c r="ED117" s="8"/>
      <c r="EE117" s="8"/>
      <c r="EH117" s="6" t="s">
        <v>171</v>
      </c>
      <c r="EI117" s="6" t="s">
        <v>2140</v>
      </c>
      <c r="EJ117" s="8">
        <v>43862.229166666701</v>
      </c>
      <c r="EK117" s="8">
        <v>45002</v>
      </c>
      <c r="EL117" s="6">
        <v>570</v>
      </c>
      <c r="EM117" s="6">
        <v>2400</v>
      </c>
      <c r="EN117" s="6" t="s">
        <v>173</v>
      </c>
      <c r="EO117" s="6" t="s">
        <v>174</v>
      </c>
      <c r="EP117" s="6" t="s">
        <v>175</v>
      </c>
      <c r="EQ117" s="6" t="s">
        <v>174</v>
      </c>
      <c r="ER117" s="6" t="s">
        <v>176</v>
      </c>
      <c r="ES117" s="6" t="s">
        <v>2141</v>
      </c>
      <c r="ET117" s="6">
        <v>150</v>
      </c>
      <c r="EU117" s="6" t="s">
        <v>2131</v>
      </c>
    </row>
    <row r="118" spans="1:151" ht="13.5" customHeight="1" x14ac:dyDescent="0.2">
      <c r="A118" s="35" t="s">
        <v>17482</v>
      </c>
      <c r="B118" s="6" t="s">
        <v>2142</v>
      </c>
      <c r="C118" s="6">
        <v>367</v>
      </c>
      <c r="D118" s="6">
        <v>49231</v>
      </c>
      <c r="E118" s="6" t="s">
        <v>2153</v>
      </c>
      <c r="F118" s="6" t="str">
        <f t="shared" si="6"/>
        <v>CS20S63037205</v>
      </c>
      <c r="G118" s="6" t="s">
        <v>173</v>
      </c>
      <c r="H118" s="6" t="s">
        <v>402</v>
      </c>
      <c r="J118" s="6" t="s">
        <v>2143</v>
      </c>
      <c r="K118" s="6" t="s">
        <v>385</v>
      </c>
      <c r="L118" s="6" t="s">
        <v>145</v>
      </c>
      <c r="M118" s="6" t="s">
        <v>316</v>
      </c>
      <c r="N118" s="8">
        <v>35776</v>
      </c>
      <c r="O118" s="6" t="s">
        <v>2144</v>
      </c>
      <c r="P118" s="6" t="s">
        <v>2145</v>
      </c>
      <c r="Q118" s="6" t="s">
        <v>149</v>
      </c>
      <c r="S118" s="6" t="s">
        <v>2146</v>
      </c>
      <c r="T118" s="6" t="s">
        <v>2147</v>
      </c>
      <c r="U118" s="6">
        <v>8778992439</v>
      </c>
      <c r="V118" s="6" t="s">
        <v>2147</v>
      </c>
      <c r="W118" s="6" t="s">
        <v>152</v>
      </c>
      <c r="X118" s="6" t="s">
        <v>153</v>
      </c>
      <c r="Y118" s="6" t="s">
        <v>2148</v>
      </c>
      <c r="Z118" s="6" t="s">
        <v>2149</v>
      </c>
      <c r="AA118" s="6" t="s">
        <v>156</v>
      </c>
      <c r="AC118" s="6">
        <v>2013</v>
      </c>
      <c r="AD118" s="6">
        <v>473</v>
      </c>
      <c r="AE118" s="6">
        <v>500</v>
      </c>
      <c r="AF118" s="6">
        <v>94.6</v>
      </c>
      <c r="AJ118" s="6" t="s">
        <v>157</v>
      </c>
      <c r="AK118" s="6" t="s">
        <v>158</v>
      </c>
      <c r="AL118" s="6" t="s">
        <v>2148</v>
      </c>
      <c r="AM118" s="6" t="s">
        <v>2149</v>
      </c>
      <c r="AN118" s="6" t="s">
        <v>2150</v>
      </c>
      <c r="AP118" s="6">
        <v>2015</v>
      </c>
      <c r="AQ118" s="6">
        <v>1020</v>
      </c>
      <c r="AR118" s="6">
        <v>1200</v>
      </c>
      <c r="AS118" s="6">
        <v>85</v>
      </c>
      <c r="AW118" s="6" t="s">
        <v>161</v>
      </c>
      <c r="BJ118" s="6" t="s">
        <v>162</v>
      </c>
      <c r="BK118" s="6" t="s">
        <v>366</v>
      </c>
      <c r="BL118" s="6" t="s">
        <v>2151</v>
      </c>
      <c r="BM118" s="6" t="s">
        <v>2152</v>
      </c>
      <c r="BN118" s="6" t="s">
        <v>402</v>
      </c>
      <c r="BP118" s="6">
        <v>2019</v>
      </c>
      <c r="BT118" s="6">
        <v>8.15</v>
      </c>
      <c r="BU118" s="6">
        <v>10</v>
      </c>
      <c r="BV118" s="6">
        <v>81.5</v>
      </c>
      <c r="CE118" s="6" t="s">
        <v>167</v>
      </c>
      <c r="CU118" s="8"/>
      <c r="CV118" s="8"/>
      <c r="DB118" s="8"/>
      <c r="DC118" s="8"/>
      <c r="DI118" s="8"/>
      <c r="DJ118" s="8"/>
      <c r="DP118" s="8"/>
      <c r="DQ118" s="8"/>
      <c r="DW118" s="8"/>
      <c r="DX118" s="8"/>
      <c r="ED118" s="8"/>
      <c r="EE118" s="8"/>
      <c r="EH118" s="6" t="s">
        <v>171</v>
      </c>
      <c r="EI118" s="6" t="s">
        <v>2153</v>
      </c>
      <c r="EJ118" s="8">
        <v>43862.229166666701</v>
      </c>
      <c r="EK118" s="8">
        <v>45002</v>
      </c>
      <c r="EL118" s="6">
        <v>367</v>
      </c>
      <c r="EM118" s="6">
        <v>11966</v>
      </c>
      <c r="EN118" s="6" t="s">
        <v>173</v>
      </c>
      <c r="EO118" s="6" t="s">
        <v>174</v>
      </c>
      <c r="EP118" s="6" t="s">
        <v>175</v>
      </c>
      <c r="EQ118" s="6" t="s">
        <v>174</v>
      </c>
      <c r="ER118" s="6" t="s">
        <v>176</v>
      </c>
      <c r="ES118" s="6">
        <v>8311560052</v>
      </c>
      <c r="ET118" s="6">
        <v>150</v>
      </c>
      <c r="EU118" s="6" t="s">
        <v>2142</v>
      </c>
    </row>
    <row r="119" spans="1:151" ht="13.5" customHeight="1" x14ac:dyDescent="0.2">
      <c r="A119" s="35" t="s">
        <v>17482</v>
      </c>
      <c r="B119" s="6" t="s">
        <v>2154</v>
      </c>
      <c r="C119" s="6">
        <v>519</v>
      </c>
      <c r="D119" s="6">
        <v>49232</v>
      </c>
      <c r="E119" s="6" t="s">
        <v>2161</v>
      </c>
      <c r="F119" s="6" t="str">
        <f t="shared" si="6"/>
        <v>CS20S63034560</v>
      </c>
      <c r="G119" s="6" t="s">
        <v>173</v>
      </c>
      <c r="H119" s="6" t="s">
        <v>533</v>
      </c>
      <c r="J119" s="6" t="s">
        <v>2155</v>
      </c>
      <c r="K119" s="6" t="s">
        <v>385</v>
      </c>
      <c r="L119" s="6" t="s">
        <v>145</v>
      </c>
      <c r="M119" s="6" t="s">
        <v>235</v>
      </c>
      <c r="N119" s="8">
        <v>36134</v>
      </c>
      <c r="O119" s="6" t="s">
        <v>2156</v>
      </c>
      <c r="P119" s="6" t="s">
        <v>2157</v>
      </c>
      <c r="Q119" s="6" t="s">
        <v>149</v>
      </c>
      <c r="S119" s="6" t="s">
        <v>2158</v>
      </c>
      <c r="T119" s="6" t="s">
        <v>2159</v>
      </c>
      <c r="U119" s="6">
        <v>8059164419</v>
      </c>
      <c r="V119" s="6" t="s">
        <v>2159</v>
      </c>
      <c r="W119" s="6" t="s">
        <v>152</v>
      </c>
      <c r="X119" s="6" t="s">
        <v>153</v>
      </c>
      <c r="Y119" s="6" t="s">
        <v>2160</v>
      </c>
      <c r="Z119" s="6" t="s">
        <v>155</v>
      </c>
      <c r="AA119" s="6" t="s">
        <v>156</v>
      </c>
      <c r="AC119" s="6">
        <v>2013</v>
      </c>
      <c r="AG119" s="6">
        <v>10</v>
      </c>
      <c r="AH119" s="6">
        <v>10</v>
      </c>
      <c r="AI119" s="6">
        <v>100</v>
      </c>
      <c r="AJ119" s="6" t="s">
        <v>157</v>
      </c>
      <c r="AK119" s="6" t="s">
        <v>158</v>
      </c>
      <c r="AL119" s="6" t="s">
        <v>2160</v>
      </c>
      <c r="AM119" s="6" t="s">
        <v>155</v>
      </c>
      <c r="AN119" s="6" t="s">
        <v>530</v>
      </c>
      <c r="AP119" s="6">
        <v>2015</v>
      </c>
      <c r="AQ119" s="6">
        <v>475</v>
      </c>
      <c r="AR119" s="6">
        <v>500</v>
      </c>
      <c r="AS119" s="6">
        <v>95</v>
      </c>
      <c r="AW119" s="6" t="s">
        <v>161</v>
      </c>
      <c r="BJ119" s="6" t="s">
        <v>162</v>
      </c>
      <c r="BK119" s="6" t="s">
        <v>261</v>
      </c>
      <c r="BL119" s="6" t="s">
        <v>1129</v>
      </c>
      <c r="BM119" s="6" t="s">
        <v>1129</v>
      </c>
      <c r="BN119" s="6" t="s">
        <v>533</v>
      </c>
      <c r="BP119" s="6">
        <v>2019</v>
      </c>
      <c r="BT119" s="6">
        <v>8.1999999999999993</v>
      </c>
      <c r="BU119" s="6">
        <v>10</v>
      </c>
      <c r="BV119" s="6">
        <v>73.819999999999993</v>
      </c>
      <c r="CE119" s="6" t="s">
        <v>167</v>
      </c>
      <c r="CU119" s="8"/>
      <c r="CV119" s="8"/>
      <c r="DB119" s="8"/>
      <c r="DC119" s="8"/>
      <c r="DI119" s="8"/>
      <c r="DJ119" s="8"/>
      <c r="DP119" s="8"/>
      <c r="DQ119" s="8"/>
      <c r="DW119" s="8"/>
      <c r="DX119" s="8"/>
      <c r="ED119" s="8"/>
      <c r="EE119" s="8"/>
      <c r="EH119" s="6" t="s">
        <v>171</v>
      </c>
      <c r="EI119" s="6" t="s">
        <v>2161</v>
      </c>
      <c r="EJ119" s="8">
        <v>43862.229166666701</v>
      </c>
      <c r="EK119" s="8">
        <v>45002</v>
      </c>
      <c r="EL119" s="6">
        <v>519</v>
      </c>
      <c r="EM119" s="6">
        <v>3627</v>
      </c>
      <c r="EN119" s="6" t="s">
        <v>173</v>
      </c>
      <c r="EO119" s="6" t="s">
        <v>174</v>
      </c>
      <c r="EP119" s="6" t="s">
        <v>175</v>
      </c>
      <c r="EQ119" s="6" t="s">
        <v>174</v>
      </c>
      <c r="ER119" s="6" t="s">
        <v>176</v>
      </c>
      <c r="ES119" s="6" t="s">
        <v>2162</v>
      </c>
      <c r="ET119" s="6">
        <v>150</v>
      </c>
      <c r="EU119" s="6" t="s">
        <v>2154</v>
      </c>
    </row>
    <row r="120" spans="1:151" ht="13.5" customHeight="1" x14ac:dyDescent="0.2">
      <c r="A120" s="35" t="s">
        <v>17482</v>
      </c>
      <c r="B120" s="6" t="s">
        <v>2163</v>
      </c>
      <c r="C120" s="6">
        <v>620</v>
      </c>
      <c r="D120" s="6">
        <v>49237</v>
      </c>
      <c r="E120" s="6" t="s">
        <v>2179</v>
      </c>
      <c r="F120" s="6" t="str">
        <f t="shared" si="6"/>
        <v>CS18S33040123</v>
      </c>
      <c r="G120" s="6" t="s">
        <v>173</v>
      </c>
      <c r="H120" s="6" t="s">
        <v>2175</v>
      </c>
      <c r="J120" s="6" t="s">
        <v>2164</v>
      </c>
      <c r="K120" s="6" t="s">
        <v>144</v>
      </c>
      <c r="L120" s="6" t="s">
        <v>145</v>
      </c>
      <c r="M120" s="6" t="s">
        <v>316</v>
      </c>
      <c r="N120" s="8">
        <v>35217</v>
      </c>
      <c r="O120" s="6" t="s">
        <v>2165</v>
      </c>
      <c r="P120" s="6" t="s">
        <v>2166</v>
      </c>
      <c r="Q120" s="6" t="s">
        <v>149</v>
      </c>
      <c r="S120" s="6" t="s">
        <v>2167</v>
      </c>
      <c r="T120" s="6" t="s">
        <v>2168</v>
      </c>
      <c r="U120" s="6">
        <v>8519038470</v>
      </c>
      <c r="V120" s="6" t="s">
        <v>2168</v>
      </c>
      <c r="W120" s="6" t="s">
        <v>152</v>
      </c>
      <c r="X120" s="6" t="s">
        <v>153</v>
      </c>
      <c r="Y120" s="6" t="s">
        <v>2169</v>
      </c>
      <c r="Z120" s="6" t="s">
        <v>2170</v>
      </c>
      <c r="AA120" s="6" t="s">
        <v>156</v>
      </c>
      <c r="AB120" s="6">
        <v>1</v>
      </c>
      <c r="AC120" s="6">
        <v>2011</v>
      </c>
      <c r="AD120" s="6">
        <v>539</v>
      </c>
      <c r="AE120" s="6">
        <v>600</v>
      </c>
      <c r="AF120" s="6">
        <v>89.83</v>
      </c>
      <c r="AJ120" s="6" t="s">
        <v>157</v>
      </c>
      <c r="AK120" s="6" t="s">
        <v>158</v>
      </c>
      <c r="AL120" s="6" t="s">
        <v>2171</v>
      </c>
      <c r="AM120" s="6" t="s">
        <v>2170</v>
      </c>
      <c r="AN120" s="6" t="s">
        <v>2172</v>
      </c>
      <c r="AO120" s="6">
        <v>1</v>
      </c>
      <c r="AP120" s="6">
        <v>2013</v>
      </c>
      <c r="AQ120" s="6">
        <v>391</v>
      </c>
      <c r="AR120" s="6">
        <v>500</v>
      </c>
      <c r="AS120" s="6">
        <v>78.2</v>
      </c>
      <c r="AW120" s="6" t="s">
        <v>161</v>
      </c>
      <c r="BJ120" s="6" t="s">
        <v>162</v>
      </c>
      <c r="BK120" s="6" t="s">
        <v>366</v>
      </c>
      <c r="BL120" s="6" t="s">
        <v>2173</v>
      </c>
      <c r="BM120" s="6" t="s">
        <v>2174</v>
      </c>
      <c r="BN120" s="6" t="s">
        <v>2175</v>
      </c>
      <c r="BO120" s="6">
        <v>1</v>
      </c>
      <c r="BP120" s="6">
        <v>2018</v>
      </c>
      <c r="BT120" s="6">
        <v>6.69</v>
      </c>
      <c r="BU120" s="6">
        <v>10</v>
      </c>
      <c r="BV120" s="6">
        <v>66.900000000000006</v>
      </c>
      <c r="CE120" s="6" t="s">
        <v>167</v>
      </c>
      <c r="CR120" s="6" t="s">
        <v>192</v>
      </c>
      <c r="CS120" s="6" t="s">
        <v>2176</v>
      </c>
      <c r="CT120" s="6" t="s">
        <v>2177</v>
      </c>
      <c r="CU120" s="8">
        <v>43290</v>
      </c>
      <c r="CV120" s="8">
        <v>43833</v>
      </c>
      <c r="CW120" s="17">
        <v>46027</v>
      </c>
      <c r="CX120" s="6" t="s">
        <v>2178</v>
      </c>
      <c r="DB120" s="8"/>
      <c r="DC120" s="8"/>
      <c r="DI120" s="8"/>
      <c r="DJ120" s="8"/>
      <c r="DP120" s="8"/>
      <c r="DQ120" s="8"/>
      <c r="DW120" s="8"/>
      <c r="DX120" s="8"/>
      <c r="ED120" s="8"/>
      <c r="EE120" s="8"/>
      <c r="EH120" s="6" t="s">
        <v>171</v>
      </c>
      <c r="EI120" s="6" t="s">
        <v>2179</v>
      </c>
      <c r="EJ120" s="8">
        <v>43132.229166666701</v>
      </c>
      <c r="EK120" s="8">
        <v>44271</v>
      </c>
      <c r="EL120" s="6">
        <v>620</v>
      </c>
      <c r="EM120" s="6">
        <v>1401</v>
      </c>
      <c r="EN120" s="6" t="s">
        <v>173</v>
      </c>
      <c r="EO120" s="6" t="s">
        <v>174</v>
      </c>
      <c r="EP120" s="6" t="s">
        <v>175</v>
      </c>
      <c r="EQ120" s="6" t="s">
        <v>174</v>
      </c>
      <c r="ER120" s="6" t="s">
        <v>176</v>
      </c>
      <c r="ES120" s="6" t="s">
        <v>2180</v>
      </c>
      <c r="ET120" s="6">
        <v>300</v>
      </c>
      <c r="EU120" s="6" t="s">
        <v>2163</v>
      </c>
    </row>
    <row r="121" spans="1:151" ht="13.5" customHeight="1" x14ac:dyDescent="0.2">
      <c r="A121" s="35" t="s">
        <v>17482</v>
      </c>
      <c r="B121" s="6" t="s">
        <v>2181</v>
      </c>
      <c r="C121" s="6">
        <v>744</v>
      </c>
      <c r="D121" s="6">
        <v>49254</v>
      </c>
      <c r="E121" s="6" t="s">
        <v>2194</v>
      </c>
      <c r="F121" s="6" t="str">
        <f t="shared" si="6"/>
        <v>CS20S61411046</v>
      </c>
      <c r="G121" s="6" t="s">
        <v>173</v>
      </c>
      <c r="H121" s="6" t="s">
        <v>263</v>
      </c>
      <c r="J121" s="6" t="s">
        <v>2182</v>
      </c>
      <c r="K121" s="6" t="s">
        <v>144</v>
      </c>
      <c r="L121" s="6" t="s">
        <v>145</v>
      </c>
      <c r="M121" s="6" t="s">
        <v>316</v>
      </c>
      <c r="N121" s="8">
        <v>35415</v>
      </c>
      <c r="O121" s="6" t="s">
        <v>2183</v>
      </c>
      <c r="P121" s="6" t="s">
        <v>2184</v>
      </c>
      <c r="Q121" s="6" t="s">
        <v>149</v>
      </c>
      <c r="S121" s="6" t="s">
        <v>2185</v>
      </c>
      <c r="T121" s="6" t="s">
        <v>2186</v>
      </c>
      <c r="U121" s="6">
        <v>9866257264</v>
      </c>
      <c r="V121" s="6" t="s">
        <v>2186</v>
      </c>
      <c r="W121" s="6" t="s">
        <v>152</v>
      </c>
      <c r="X121" s="6" t="s">
        <v>153</v>
      </c>
      <c r="Y121" s="6" t="s">
        <v>2187</v>
      </c>
      <c r="Z121" s="6" t="s">
        <v>2188</v>
      </c>
      <c r="AA121" s="6" t="s">
        <v>156</v>
      </c>
      <c r="AB121" s="6" t="s">
        <v>224</v>
      </c>
      <c r="AC121" s="6">
        <v>2012</v>
      </c>
      <c r="AG121" s="6">
        <v>10</v>
      </c>
      <c r="AH121" s="6">
        <v>10</v>
      </c>
      <c r="AI121" s="6">
        <v>100</v>
      </c>
      <c r="AJ121" s="6" t="s">
        <v>157</v>
      </c>
      <c r="AK121" s="6" t="s">
        <v>158</v>
      </c>
      <c r="AL121" s="6" t="s">
        <v>2189</v>
      </c>
      <c r="AM121" s="6" t="s">
        <v>2190</v>
      </c>
      <c r="AN121" s="6" t="s">
        <v>260</v>
      </c>
      <c r="AO121" s="6" t="s">
        <v>1709</v>
      </c>
      <c r="AP121" s="6">
        <v>2014</v>
      </c>
      <c r="AT121" s="6">
        <v>7.44</v>
      </c>
      <c r="AU121" s="6">
        <v>10</v>
      </c>
      <c r="AV121" s="6">
        <v>74.400000000000006</v>
      </c>
      <c r="AW121" s="6" t="s">
        <v>161</v>
      </c>
      <c r="BJ121" s="6" t="s">
        <v>162</v>
      </c>
      <c r="BK121" s="6" t="s">
        <v>189</v>
      </c>
      <c r="BL121" s="6" t="s">
        <v>2189</v>
      </c>
      <c r="BM121" s="6" t="s">
        <v>2190</v>
      </c>
      <c r="BN121" s="6" t="s">
        <v>263</v>
      </c>
      <c r="BO121" s="6" t="s">
        <v>224</v>
      </c>
      <c r="BP121" s="6">
        <v>2018</v>
      </c>
      <c r="BT121" s="6">
        <v>9.0299999999999994</v>
      </c>
      <c r="BU121" s="6">
        <v>10</v>
      </c>
      <c r="BV121" s="6">
        <v>90.3</v>
      </c>
      <c r="CE121" s="6" t="s">
        <v>167</v>
      </c>
      <c r="CR121" s="6" t="s">
        <v>192</v>
      </c>
      <c r="CS121" s="6" t="s">
        <v>2191</v>
      </c>
      <c r="CT121" s="6" t="s">
        <v>2192</v>
      </c>
      <c r="CU121" s="8">
        <v>43339</v>
      </c>
      <c r="CV121" s="8">
        <v>44012</v>
      </c>
      <c r="CW121" s="17">
        <v>38362</v>
      </c>
      <c r="CX121" s="6" t="s">
        <v>2193</v>
      </c>
      <c r="DB121" s="8"/>
      <c r="DC121" s="8"/>
      <c r="DI121" s="8"/>
      <c r="DJ121" s="8"/>
      <c r="DP121" s="8"/>
      <c r="DQ121" s="8"/>
      <c r="DW121" s="8"/>
      <c r="DX121" s="8"/>
      <c r="ED121" s="8"/>
      <c r="EE121" s="8"/>
      <c r="EH121" s="6" t="s">
        <v>171</v>
      </c>
      <c r="EI121" s="6" t="s">
        <v>2194</v>
      </c>
      <c r="EJ121" s="8">
        <v>43862.229166666701</v>
      </c>
      <c r="EK121" s="8">
        <v>45002</v>
      </c>
      <c r="EL121" s="6">
        <v>744</v>
      </c>
      <c r="EM121" s="6">
        <v>460</v>
      </c>
      <c r="EN121" s="6" t="s">
        <v>173</v>
      </c>
      <c r="EO121" s="6" t="s">
        <v>174</v>
      </c>
      <c r="EP121" s="6" t="s">
        <v>175</v>
      </c>
      <c r="EQ121" s="6" t="s">
        <v>174</v>
      </c>
      <c r="ER121" s="6" t="s">
        <v>176</v>
      </c>
      <c r="ES121" s="6" t="s">
        <v>2195</v>
      </c>
      <c r="ET121" s="6">
        <v>300</v>
      </c>
      <c r="EU121" s="6" t="s">
        <v>2181</v>
      </c>
    </row>
    <row r="122" spans="1:151" ht="13.5" customHeight="1" x14ac:dyDescent="0.2">
      <c r="A122" s="35" t="s">
        <v>17482</v>
      </c>
      <c r="B122" s="6" t="s">
        <v>2196</v>
      </c>
      <c r="C122" s="6">
        <v>620</v>
      </c>
      <c r="D122" s="6">
        <v>49255</v>
      </c>
      <c r="E122" s="6" t="s">
        <v>2206</v>
      </c>
      <c r="F122" s="6" t="str">
        <f t="shared" si="6"/>
        <v>CS20S66031163</v>
      </c>
      <c r="G122" s="6" t="s">
        <v>173</v>
      </c>
      <c r="H122" s="6" t="s">
        <v>935</v>
      </c>
      <c r="J122" s="6" t="s">
        <v>2197</v>
      </c>
      <c r="K122" s="6" t="s">
        <v>144</v>
      </c>
      <c r="L122" s="6" t="s">
        <v>145</v>
      </c>
      <c r="M122" s="6" t="s">
        <v>180</v>
      </c>
      <c r="N122" s="8">
        <v>35685</v>
      </c>
      <c r="O122" s="6" t="s">
        <v>2198</v>
      </c>
      <c r="P122" s="6" t="s">
        <v>2199</v>
      </c>
      <c r="Q122" s="6" t="s">
        <v>149</v>
      </c>
      <c r="S122" s="6" t="s">
        <v>2200</v>
      </c>
      <c r="T122" s="6" t="s">
        <v>2201</v>
      </c>
      <c r="U122" s="6">
        <v>9556085860</v>
      </c>
      <c r="V122" s="6" t="s">
        <v>2201</v>
      </c>
      <c r="W122" s="6" t="s">
        <v>152</v>
      </c>
      <c r="X122" s="6" t="s">
        <v>153</v>
      </c>
      <c r="Y122" s="6" t="s">
        <v>2202</v>
      </c>
      <c r="Z122" s="6" t="s">
        <v>155</v>
      </c>
      <c r="AA122" s="6" t="s">
        <v>156</v>
      </c>
      <c r="AB122" s="6">
        <v>5</v>
      </c>
      <c r="AC122" s="6">
        <v>2013</v>
      </c>
      <c r="AG122" s="6">
        <v>48</v>
      </c>
      <c r="AH122" s="6">
        <v>50</v>
      </c>
      <c r="AI122" s="6">
        <v>96</v>
      </c>
      <c r="AJ122" s="6" t="s">
        <v>157</v>
      </c>
      <c r="AK122" s="6" t="s">
        <v>158</v>
      </c>
      <c r="AL122" s="6" t="s">
        <v>2203</v>
      </c>
      <c r="AM122" s="6" t="s">
        <v>155</v>
      </c>
      <c r="AN122" s="6" t="s">
        <v>2204</v>
      </c>
      <c r="AO122" s="6">
        <v>5</v>
      </c>
      <c r="AP122" s="6">
        <v>2015</v>
      </c>
      <c r="AQ122" s="6">
        <v>450</v>
      </c>
      <c r="AR122" s="6">
        <v>500</v>
      </c>
      <c r="AS122" s="6">
        <v>90</v>
      </c>
      <c r="AW122" s="6" t="s">
        <v>161</v>
      </c>
      <c r="BJ122" s="6" t="s">
        <v>162</v>
      </c>
      <c r="BK122" s="6" t="s">
        <v>261</v>
      </c>
      <c r="BL122" s="6" t="s">
        <v>2205</v>
      </c>
      <c r="BM122" s="6" t="s">
        <v>1631</v>
      </c>
      <c r="BN122" s="6" t="s">
        <v>935</v>
      </c>
      <c r="BO122" s="6">
        <v>20</v>
      </c>
      <c r="BP122" s="6">
        <v>2020</v>
      </c>
      <c r="BT122" s="6">
        <v>8.39</v>
      </c>
      <c r="BU122" s="6">
        <v>10</v>
      </c>
      <c r="BV122" s="6">
        <v>83.9</v>
      </c>
      <c r="CE122" s="6" t="s">
        <v>167</v>
      </c>
      <c r="CU122" s="8"/>
      <c r="CV122" s="8"/>
      <c r="DB122" s="8"/>
      <c r="DC122" s="8"/>
      <c r="DI122" s="8"/>
      <c r="DJ122" s="8"/>
      <c r="DP122" s="8"/>
      <c r="DQ122" s="8"/>
      <c r="DW122" s="8"/>
      <c r="DX122" s="8"/>
      <c r="ED122" s="8"/>
      <c r="EE122" s="8"/>
      <c r="EH122" s="6" t="s">
        <v>171</v>
      </c>
      <c r="EI122" s="6" t="s">
        <v>2206</v>
      </c>
      <c r="EJ122" s="8">
        <v>43862.229166666701</v>
      </c>
      <c r="EK122" s="8">
        <v>45002</v>
      </c>
      <c r="EL122" s="6">
        <v>620</v>
      </c>
      <c r="EM122" s="6">
        <v>1567</v>
      </c>
      <c r="EN122" s="6" t="s">
        <v>173</v>
      </c>
      <c r="EO122" s="6" t="s">
        <v>174</v>
      </c>
      <c r="EP122" s="6" t="s">
        <v>175</v>
      </c>
      <c r="EQ122" s="6" t="s">
        <v>174</v>
      </c>
      <c r="ER122" s="6" t="s">
        <v>176</v>
      </c>
      <c r="ES122" s="6" t="s">
        <v>2207</v>
      </c>
      <c r="ET122" s="6">
        <v>300</v>
      </c>
      <c r="EU122" s="6" t="s">
        <v>2196</v>
      </c>
    </row>
    <row r="123" spans="1:151" ht="13.5" customHeight="1" x14ac:dyDescent="0.2">
      <c r="A123" s="35" t="s">
        <v>17482</v>
      </c>
      <c r="B123" s="6" t="s">
        <v>2208</v>
      </c>
      <c r="C123" s="6">
        <v>574</v>
      </c>
      <c r="D123" s="6">
        <v>49269</v>
      </c>
      <c r="E123" s="6" t="s">
        <v>2221</v>
      </c>
      <c r="F123" s="6" t="str">
        <f t="shared" si="6"/>
        <v>CS20S63012051</v>
      </c>
      <c r="G123" s="6" t="s">
        <v>173</v>
      </c>
      <c r="H123" s="6" t="s">
        <v>935</v>
      </c>
      <c r="J123" s="6" t="s">
        <v>2209</v>
      </c>
      <c r="K123" s="6" t="s">
        <v>144</v>
      </c>
      <c r="L123" s="6" t="s">
        <v>145</v>
      </c>
      <c r="M123" s="6" t="s">
        <v>180</v>
      </c>
      <c r="N123" s="8">
        <v>35954</v>
      </c>
      <c r="O123" s="6" t="s">
        <v>2210</v>
      </c>
      <c r="P123" s="6" t="s">
        <v>2211</v>
      </c>
      <c r="Q123" s="6" t="s">
        <v>149</v>
      </c>
      <c r="S123" s="6" t="s">
        <v>2212</v>
      </c>
      <c r="T123" s="6" t="s">
        <v>2213</v>
      </c>
      <c r="U123" s="6">
        <v>8982895068</v>
      </c>
      <c r="V123" s="6" t="s">
        <v>2213</v>
      </c>
      <c r="W123" s="6" t="s">
        <v>152</v>
      </c>
      <c r="X123" s="6" t="s">
        <v>153</v>
      </c>
      <c r="Y123" s="6" t="s">
        <v>2214</v>
      </c>
      <c r="Z123" s="6" t="s">
        <v>2215</v>
      </c>
      <c r="AA123" s="6" t="s">
        <v>156</v>
      </c>
      <c r="AB123" s="6">
        <v>5</v>
      </c>
      <c r="AC123" s="6">
        <v>2014</v>
      </c>
      <c r="AD123" s="6">
        <v>456</v>
      </c>
      <c r="AE123" s="6">
        <v>600</v>
      </c>
      <c r="AF123" s="6">
        <v>76</v>
      </c>
      <c r="AJ123" s="6" t="s">
        <v>157</v>
      </c>
      <c r="AK123" s="6" t="s">
        <v>158</v>
      </c>
      <c r="AL123" s="6" t="s">
        <v>2216</v>
      </c>
      <c r="AM123" s="6" t="s">
        <v>2217</v>
      </c>
      <c r="AN123" s="6" t="s">
        <v>2218</v>
      </c>
      <c r="AO123" s="6">
        <v>15</v>
      </c>
      <c r="AP123" s="6">
        <v>2016</v>
      </c>
      <c r="AQ123" s="6">
        <v>401</v>
      </c>
      <c r="AR123" s="6">
        <v>500</v>
      </c>
      <c r="AS123" s="6">
        <v>80.2</v>
      </c>
      <c r="AW123" s="6" t="s">
        <v>161</v>
      </c>
      <c r="BJ123" s="6" t="s">
        <v>162</v>
      </c>
      <c r="BK123" s="6" t="s">
        <v>598</v>
      </c>
      <c r="BL123" s="6" t="s">
        <v>2219</v>
      </c>
      <c r="BM123" s="6" t="s">
        <v>2220</v>
      </c>
      <c r="BN123" s="6" t="s">
        <v>935</v>
      </c>
      <c r="BO123" s="6" t="s">
        <v>156</v>
      </c>
      <c r="BP123" s="6">
        <v>2020</v>
      </c>
      <c r="BT123" s="6">
        <v>7.57</v>
      </c>
      <c r="BU123" s="6">
        <v>10</v>
      </c>
      <c r="BV123" s="6">
        <v>75.7</v>
      </c>
      <c r="CE123" s="6" t="s">
        <v>167</v>
      </c>
      <c r="CU123" s="8"/>
      <c r="CV123" s="8"/>
      <c r="DB123" s="8"/>
      <c r="DC123" s="8"/>
      <c r="DI123" s="8"/>
      <c r="DJ123" s="8"/>
      <c r="DP123" s="8"/>
      <c r="DQ123" s="8"/>
      <c r="DW123" s="8"/>
      <c r="DX123" s="8"/>
      <c r="ED123" s="8"/>
      <c r="EE123" s="8"/>
      <c r="EH123" s="6" t="s">
        <v>171</v>
      </c>
      <c r="EI123" s="6" t="s">
        <v>2221</v>
      </c>
      <c r="EJ123" s="8">
        <v>43862.229166666701</v>
      </c>
      <c r="EK123" s="8">
        <v>43907</v>
      </c>
      <c r="EL123" s="6">
        <v>574</v>
      </c>
      <c r="EM123" s="6">
        <v>2327</v>
      </c>
      <c r="EN123" s="6" t="s">
        <v>173</v>
      </c>
      <c r="EO123" s="6" t="s">
        <v>174</v>
      </c>
      <c r="EP123" s="6" t="s">
        <v>175</v>
      </c>
      <c r="EQ123" s="6" t="s">
        <v>174</v>
      </c>
      <c r="ER123" s="6" t="s">
        <v>176</v>
      </c>
      <c r="ES123" s="6" t="s">
        <v>2222</v>
      </c>
      <c r="ET123" s="6">
        <v>300</v>
      </c>
      <c r="EU123" s="6" t="s">
        <v>2208</v>
      </c>
    </row>
    <row r="124" spans="1:151" ht="13.5" customHeight="1" x14ac:dyDescent="0.2">
      <c r="A124" s="35" t="s">
        <v>17482</v>
      </c>
      <c r="B124" s="6" t="s">
        <v>2223</v>
      </c>
      <c r="C124" s="6">
        <v>418</v>
      </c>
      <c r="D124" s="6">
        <v>49271</v>
      </c>
      <c r="E124" s="6" t="s">
        <v>2235</v>
      </c>
      <c r="F124" s="6" t="str">
        <f t="shared" si="6"/>
        <v>CS20S63014363</v>
      </c>
      <c r="G124" s="6" t="s">
        <v>173</v>
      </c>
      <c r="H124" s="6" t="s">
        <v>697</v>
      </c>
      <c r="J124" s="6" t="s">
        <v>2224</v>
      </c>
      <c r="K124" s="6" t="s">
        <v>385</v>
      </c>
      <c r="L124" s="6" t="s">
        <v>145</v>
      </c>
      <c r="M124" s="6" t="s">
        <v>235</v>
      </c>
      <c r="N124" s="8">
        <v>35194</v>
      </c>
      <c r="O124" s="6" t="s">
        <v>2225</v>
      </c>
      <c r="P124" s="6" t="s">
        <v>2226</v>
      </c>
      <c r="Q124" s="6" t="s">
        <v>149</v>
      </c>
      <c r="S124" s="6" t="s">
        <v>2227</v>
      </c>
      <c r="T124" s="6" t="s">
        <v>2228</v>
      </c>
      <c r="U124" s="6">
        <v>9340567622</v>
      </c>
      <c r="V124" s="6" t="s">
        <v>2228</v>
      </c>
      <c r="W124" s="6" t="s">
        <v>152</v>
      </c>
      <c r="X124" s="6" t="s">
        <v>153</v>
      </c>
      <c r="Y124" s="6" t="s">
        <v>2229</v>
      </c>
      <c r="Z124" s="6" t="s">
        <v>2230</v>
      </c>
      <c r="AA124" s="6" t="s">
        <v>156</v>
      </c>
      <c r="AC124" s="6">
        <v>2011</v>
      </c>
      <c r="AD124" s="6">
        <v>420</v>
      </c>
      <c r="AE124" s="6">
        <v>600</v>
      </c>
      <c r="AF124" s="6">
        <v>70</v>
      </c>
      <c r="AJ124" s="6" t="s">
        <v>157</v>
      </c>
      <c r="AK124" s="6" t="s">
        <v>158</v>
      </c>
      <c r="AL124" s="6" t="s">
        <v>2231</v>
      </c>
      <c r="AM124" s="6" t="s">
        <v>2230</v>
      </c>
      <c r="AN124" s="6" t="s">
        <v>2232</v>
      </c>
      <c r="AP124" s="6">
        <v>2014</v>
      </c>
      <c r="AQ124" s="6">
        <v>357</v>
      </c>
      <c r="AR124" s="6">
        <v>500</v>
      </c>
      <c r="AS124" s="6">
        <v>71.400000000000006</v>
      </c>
      <c r="AW124" s="6" t="s">
        <v>161</v>
      </c>
      <c r="BJ124" s="6" t="s">
        <v>162</v>
      </c>
      <c r="BK124" s="6" t="s">
        <v>366</v>
      </c>
      <c r="BL124" s="6" t="s">
        <v>2233</v>
      </c>
      <c r="BM124" s="6" t="s">
        <v>2234</v>
      </c>
      <c r="BN124" s="6" t="s">
        <v>697</v>
      </c>
      <c r="BP124" s="6">
        <v>2018</v>
      </c>
      <c r="BT124" s="6">
        <v>6.43</v>
      </c>
      <c r="BU124" s="6">
        <v>10</v>
      </c>
      <c r="BV124" s="6">
        <v>64.3</v>
      </c>
      <c r="CE124" s="6" t="s">
        <v>167</v>
      </c>
      <c r="CU124" s="8"/>
      <c r="CV124" s="8"/>
      <c r="DB124" s="8"/>
      <c r="DC124" s="8"/>
      <c r="DI124" s="8"/>
      <c r="DJ124" s="8"/>
      <c r="DP124" s="8"/>
      <c r="DQ124" s="8"/>
      <c r="DW124" s="8"/>
      <c r="DX124" s="8"/>
      <c r="ED124" s="8"/>
      <c r="EE124" s="8"/>
      <c r="EH124" s="6" t="s">
        <v>171</v>
      </c>
      <c r="EI124" s="6" t="s">
        <v>2235</v>
      </c>
      <c r="EJ124" s="8">
        <v>43862.229166666701</v>
      </c>
      <c r="EK124" s="8">
        <v>45002</v>
      </c>
      <c r="EL124" s="6">
        <v>418</v>
      </c>
      <c r="EM124" s="6">
        <v>8022</v>
      </c>
      <c r="EN124" s="6" t="s">
        <v>173</v>
      </c>
      <c r="EO124" s="6" t="s">
        <v>174</v>
      </c>
      <c r="EP124" s="6" t="s">
        <v>175</v>
      </c>
      <c r="EQ124" s="6" t="s">
        <v>174</v>
      </c>
      <c r="ER124" s="6" t="s">
        <v>176</v>
      </c>
      <c r="ES124" s="6" t="s">
        <v>2236</v>
      </c>
      <c r="ET124" s="6">
        <v>150</v>
      </c>
      <c r="EU124" s="6" t="s">
        <v>2223</v>
      </c>
    </row>
    <row r="125" spans="1:151" s="45" customFormat="1" ht="13.5" customHeight="1" x14ac:dyDescent="0.2">
      <c r="A125" s="45" t="s">
        <v>17482</v>
      </c>
      <c r="B125" s="37" t="s">
        <v>2237</v>
      </c>
      <c r="C125" s="37">
        <v>694</v>
      </c>
      <c r="D125" s="37">
        <v>49277</v>
      </c>
      <c r="E125" s="47" t="s">
        <v>2252</v>
      </c>
      <c r="F125" s="47" t="s">
        <v>17543</v>
      </c>
      <c r="G125" s="37" t="s">
        <v>173</v>
      </c>
      <c r="H125" s="37" t="s">
        <v>493</v>
      </c>
      <c r="J125" s="37" t="s">
        <v>2238</v>
      </c>
      <c r="K125" s="37" t="s">
        <v>144</v>
      </c>
      <c r="L125" s="37" t="s">
        <v>145</v>
      </c>
      <c r="M125" s="37" t="s">
        <v>146</v>
      </c>
      <c r="N125" s="46">
        <v>35617</v>
      </c>
      <c r="O125" s="37" t="s">
        <v>2239</v>
      </c>
      <c r="P125" s="37" t="s">
        <v>2240</v>
      </c>
      <c r="Q125" s="37" t="s">
        <v>149</v>
      </c>
      <c r="S125" s="37" t="s">
        <v>2241</v>
      </c>
      <c r="T125" s="37" t="s">
        <v>2242</v>
      </c>
      <c r="U125" s="37">
        <v>8328250414</v>
      </c>
      <c r="V125" s="37" t="s">
        <v>2242</v>
      </c>
      <c r="W125" s="37" t="s">
        <v>152</v>
      </c>
      <c r="X125" s="37" t="s">
        <v>153</v>
      </c>
      <c r="Y125" s="37" t="s">
        <v>2243</v>
      </c>
      <c r="Z125" s="37" t="s">
        <v>2244</v>
      </c>
      <c r="AA125" s="37" t="s">
        <v>156</v>
      </c>
      <c r="AC125" s="37">
        <v>2012</v>
      </c>
      <c r="AG125" s="37">
        <v>9.6999999999999993</v>
      </c>
      <c r="AH125" s="37">
        <v>10</v>
      </c>
      <c r="AI125" s="37">
        <v>97</v>
      </c>
      <c r="AJ125" s="37" t="s">
        <v>157</v>
      </c>
      <c r="AK125" s="37" t="s">
        <v>158</v>
      </c>
      <c r="AL125" s="37" t="s">
        <v>2245</v>
      </c>
      <c r="AM125" s="37" t="s">
        <v>2246</v>
      </c>
      <c r="AN125" s="37" t="s">
        <v>260</v>
      </c>
      <c r="AP125" s="37">
        <v>2014</v>
      </c>
      <c r="AQ125" s="37">
        <v>969</v>
      </c>
      <c r="AR125" s="37">
        <v>1000</v>
      </c>
      <c r="AS125" s="37">
        <v>96.9</v>
      </c>
      <c r="AW125" s="37" t="s">
        <v>161</v>
      </c>
      <c r="BJ125" s="37" t="s">
        <v>162</v>
      </c>
      <c r="BK125" s="37" t="s">
        <v>261</v>
      </c>
      <c r="BL125" s="37" t="s">
        <v>2247</v>
      </c>
      <c r="BM125" s="37" t="s">
        <v>2247</v>
      </c>
      <c r="BN125" s="37" t="s">
        <v>493</v>
      </c>
      <c r="BP125" s="37">
        <v>2018</v>
      </c>
      <c r="BT125" s="37">
        <v>7.31</v>
      </c>
      <c r="BU125" s="37">
        <v>10</v>
      </c>
      <c r="BV125" s="37">
        <v>73.099999999999994</v>
      </c>
      <c r="CE125" s="37" t="s">
        <v>167</v>
      </c>
      <c r="CR125" s="37" t="s">
        <v>192</v>
      </c>
      <c r="CS125" s="37" t="s">
        <v>2248</v>
      </c>
      <c r="CT125" s="37" t="s">
        <v>2249</v>
      </c>
      <c r="CU125" s="46">
        <v>43297</v>
      </c>
      <c r="CV125" s="46">
        <v>43575</v>
      </c>
      <c r="CW125" s="37" t="s">
        <v>2250</v>
      </c>
      <c r="CX125" s="37" t="s">
        <v>2251</v>
      </c>
      <c r="DB125" s="46"/>
      <c r="DC125" s="46"/>
      <c r="DI125" s="46"/>
      <c r="DJ125" s="46"/>
      <c r="DP125" s="46"/>
      <c r="DQ125" s="46"/>
      <c r="DW125" s="46"/>
      <c r="DX125" s="46"/>
      <c r="ED125" s="46"/>
      <c r="EE125" s="46"/>
      <c r="EH125" s="37" t="s">
        <v>171</v>
      </c>
      <c r="EI125" s="37" t="s">
        <v>2252</v>
      </c>
      <c r="EJ125" s="46">
        <v>43862.229166666701</v>
      </c>
      <c r="EK125" s="46">
        <v>45004</v>
      </c>
      <c r="EL125" s="37">
        <v>694</v>
      </c>
      <c r="EM125" s="37">
        <v>805</v>
      </c>
      <c r="EN125" s="37" t="s">
        <v>173</v>
      </c>
      <c r="EO125" s="37" t="s">
        <v>174</v>
      </c>
      <c r="EP125" s="37" t="s">
        <v>175</v>
      </c>
      <c r="EQ125" s="37" t="s">
        <v>174</v>
      </c>
      <c r="ER125" s="37" t="s">
        <v>176</v>
      </c>
      <c r="ES125" s="37" t="s">
        <v>2253</v>
      </c>
      <c r="ET125" s="37">
        <v>300</v>
      </c>
      <c r="EU125" s="37" t="s">
        <v>2237</v>
      </c>
    </row>
    <row r="126" spans="1:151" ht="13.5" customHeight="1" x14ac:dyDescent="0.2">
      <c r="A126" s="35" t="s">
        <v>17482</v>
      </c>
      <c r="B126" s="6" t="s">
        <v>2254</v>
      </c>
      <c r="C126" s="6">
        <v>698</v>
      </c>
      <c r="D126" s="6">
        <v>49281</v>
      </c>
      <c r="E126" s="6" t="s">
        <v>2264</v>
      </c>
      <c r="F126" s="6" t="str">
        <f t="shared" si="6"/>
        <v>CS20S62003722</v>
      </c>
      <c r="G126" s="6" t="s">
        <v>173</v>
      </c>
      <c r="H126" s="6" t="s">
        <v>1180</v>
      </c>
      <c r="J126" s="6" t="s">
        <v>2255</v>
      </c>
      <c r="K126" s="6" t="s">
        <v>144</v>
      </c>
      <c r="L126" s="6" t="s">
        <v>145</v>
      </c>
      <c r="M126" s="6" t="s">
        <v>316</v>
      </c>
      <c r="N126" s="8">
        <v>36097</v>
      </c>
      <c r="O126" s="6" t="s">
        <v>2256</v>
      </c>
      <c r="P126" s="6" t="s">
        <v>2257</v>
      </c>
      <c r="Q126" s="6" t="s">
        <v>149</v>
      </c>
      <c r="S126" s="6" t="s">
        <v>2258</v>
      </c>
      <c r="T126" s="6" t="s">
        <v>2259</v>
      </c>
      <c r="U126" s="6">
        <v>9067062984</v>
      </c>
      <c r="V126" s="6" t="s">
        <v>2259</v>
      </c>
      <c r="W126" s="6" t="s">
        <v>152</v>
      </c>
      <c r="X126" s="6" t="s">
        <v>153</v>
      </c>
      <c r="Y126" s="6" t="s">
        <v>2260</v>
      </c>
      <c r="Z126" s="6" t="s">
        <v>2261</v>
      </c>
      <c r="AA126" s="6" t="s">
        <v>156</v>
      </c>
      <c r="AC126" s="6">
        <v>2014</v>
      </c>
      <c r="AD126" s="6">
        <v>519</v>
      </c>
      <c r="AE126" s="6">
        <v>600</v>
      </c>
      <c r="AF126" s="6">
        <v>86.5</v>
      </c>
      <c r="AJ126" s="6" t="s">
        <v>157</v>
      </c>
      <c r="AK126" s="6" t="s">
        <v>158</v>
      </c>
      <c r="AL126" s="6" t="s">
        <v>2260</v>
      </c>
      <c r="AM126" s="6" t="s">
        <v>2261</v>
      </c>
      <c r="AN126" s="6" t="s">
        <v>2172</v>
      </c>
      <c r="AP126" s="6">
        <v>2016</v>
      </c>
      <c r="AQ126" s="6">
        <v>445</v>
      </c>
      <c r="AR126" s="6">
        <v>600</v>
      </c>
      <c r="AS126" s="6">
        <v>74.17</v>
      </c>
      <c r="AW126" s="6" t="s">
        <v>161</v>
      </c>
      <c r="BJ126" s="6" t="s">
        <v>162</v>
      </c>
      <c r="BK126" s="6" t="s">
        <v>366</v>
      </c>
      <c r="BL126" s="6" t="s">
        <v>2262</v>
      </c>
      <c r="BM126" s="6" t="s">
        <v>2263</v>
      </c>
      <c r="BN126" s="6" t="s">
        <v>1180</v>
      </c>
      <c r="BP126" s="6">
        <v>2020</v>
      </c>
      <c r="BT126" s="6">
        <v>8.98</v>
      </c>
      <c r="BU126" s="6">
        <v>10</v>
      </c>
      <c r="BV126" s="6">
        <v>89.8</v>
      </c>
      <c r="CE126" s="6" t="s">
        <v>167</v>
      </c>
      <c r="CU126" s="8"/>
      <c r="CV126" s="8"/>
      <c r="DB126" s="8"/>
      <c r="DC126" s="8"/>
      <c r="DI126" s="8"/>
      <c r="DJ126" s="8"/>
      <c r="DP126" s="8"/>
      <c r="DQ126" s="8"/>
      <c r="DW126" s="8"/>
      <c r="DX126" s="8"/>
      <c r="ED126" s="8"/>
      <c r="EE126" s="8"/>
      <c r="EH126" s="6" t="s">
        <v>171</v>
      </c>
      <c r="EI126" s="6" t="s">
        <v>2264</v>
      </c>
      <c r="EJ126" s="8">
        <v>43891.229166666701</v>
      </c>
      <c r="EK126" s="8">
        <v>43907</v>
      </c>
      <c r="EL126" s="6">
        <v>698</v>
      </c>
      <c r="EM126" s="6">
        <v>770</v>
      </c>
      <c r="EN126" s="6" t="s">
        <v>173</v>
      </c>
      <c r="EO126" s="6" t="s">
        <v>174</v>
      </c>
      <c r="EP126" s="6" t="s">
        <v>175</v>
      </c>
      <c r="EQ126" s="6" t="s">
        <v>174</v>
      </c>
      <c r="ER126" s="6" t="s">
        <v>176</v>
      </c>
      <c r="ES126" s="6" t="s">
        <v>2265</v>
      </c>
      <c r="ET126" s="6">
        <v>300</v>
      </c>
      <c r="EU126" s="6" t="s">
        <v>2254</v>
      </c>
    </row>
    <row r="127" spans="1:151" ht="13.5" customHeight="1" x14ac:dyDescent="0.2">
      <c r="A127" s="35" t="s">
        <v>17482</v>
      </c>
      <c r="B127" s="6" t="s">
        <v>2266</v>
      </c>
      <c r="C127" s="6">
        <v>375</v>
      </c>
      <c r="D127" s="6">
        <v>49286</v>
      </c>
      <c r="E127" s="6" t="s">
        <v>2277</v>
      </c>
      <c r="F127" s="6" t="str">
        <f t="shared" si="6"/>
        <v>CS20S67106097</v>
      </c>
      <c r="G127" s="6" t="s">
        <v>173</v>
      </c>
      <c r="H127" s="6" t="s">
        <v>2276</v>
      </c>
      <c r="J127" s="6" t="s">
        <v>2267</v>
      </c>
      <c r="K127" s="6" t="s">
        <v>144</v>
      </c>
      <c r="L127" s="6" t="s">
        <v>145</v>
      </c>
      <c r="M127" s="6" t="s">
        <v>235</v>
      </c>
      <c r="N127" s="8">
        <v>35455</v>
      </c>
      <c r="O127" s="6" t="s">
        <v>2268</v>
      </c>
      <c r="P127" s="6" t="s">
        <v>2269</v>
      </c>
      <c r="Q127" s="6" t="s">
        <v>149</v>
      </c>
      <c r="S127" s="6" t="s">
        <v>2270</v>
      </c>
      <c r="T127" s="6" t="s">
        <v>2271</v>
      </c>
      <c r="U127" s="6">
        <v>6301461316</v>
      </c>
      <c r="V127" s="6" t="s">
        <v>2271</v>
      </c>
      <c r="W127" s="6" t="s">
        <v>152</v>
      </c>
      <c r="X127" s="6" t="s">
        <v>153</v>
      </c>
      <c r="Y127" s="6" t="s">
        <v>2272</v>
      </c>
      <c r="Z127" s="6" t="s">
        <v>205</v>
      </c>
      <c r="AA127" s="6" t="s">
        <v>156</v>
      </c>
      <c r="AC127" s="6">
        <v>2012</v>
      </c>
      <c r="AG127" s="6">
        <v>9.3000000000000007</v>
      </c>
      <c r="AH127" s="6">
        <v>10</v>
      </c>
      <c r="AI127" s="6">
        <v>93</v>
      </c>
      <c r="AJ127" s="6" t="s">
        <v>157</v>
      </c>
      <c r="AK127" s="6" t="s">
        <v>158</v>
      </c>
      <c r="AL127" s="6" t="s">
        <v>207</v>
      </c>
      <c r="AM127" s="6" t="s">
        <v>2273</v>
      </c>
      <c r="AN127" s="6" t="s">
        <v>227</v>
      </c>
      <c r="AP127" s="6">
        <v>2014</v>
      </c>
      <c r="AQ127" s="6">
        <v>941</v>
      </c>
      <c r="AR127" s="6">
        <v>1000</v>
      </c>
      <c r="AS127" s="6">
        <v>94.1</v>
      </c>
      <c r="AW127" s="6" t="s">
        <v>161</v>
      </c>
      <c r="BJ127" s="6" t="s">
        <v>162</v>
      </c>
      <c r="BK127" s="6" t="s">
        <v>261</v>
      </c>
      <c r="BL127" s="6" t="s">
        <v>2274</v>
      </c>
      <c r="BM127" s="6" t="s">
        <v>2275</v>
      </c>
      <c r="BN127" s="6" t="s">
        <v>2276</v>
      </c>
      <c r="BP127" s="6">
        <v>2019</v>
      </c>
      <c r="BT127" s="6">
        <v>8.82</v>
      </c>
      <c r="BU127" s="6">
        <v>10</v>
      </c>
      <c r="BV127" s="6">
        <v>88.2</v>
      </c>
      <c r="CE127" s="6" t="s">
        <v>167</v>
      </c>
      <c r="CU127" s="8"/>
      <c r="CV127" s="8"/>
      <c r="DB127" s="8"/>
      <c r="DC127" s="8"/>
      <c r="DI127" s="8"/>
      <c r="DJ127" s="8"/>
      <c r="DP127" s="8"/>
      <c r="DQ127" s="8"/>
      <c r="DW127" s="8"/>
      <c r="DX127" s="8"/>
      <c r="ED127" s="8"/>
      <c r="EE127" s="8"/>
      <c r="EH127" s="6" t="s">
        <v>171</v>
      </c>
      <c r="EI127" s="6" t="s">
        <v>2277</v>
      </c>
      <c r="EJ127" s="8">
        <v>43862.229166666701</v>
      </c>
      <c r="EK127" s="8">
        <v>45002</v>
      </c>
      <c r="EL127" s="6">
        <v>375</v>
      </c>
      <c r="EM127" s="6">
        <v>11251</v>
      </c>
      <c r="EN127" s="6" t="s">
        <v>173</v>
      </c>
      <c r="EO127" s="6" t="s">
        <v>174</v>
      </c>
      <c r="EP127" s="6" t="s">
        <v>175</v>
      </c>
      <c r="EQ127" s="6" t="s">
        <v>174</v>
      </c>
      <c r="ER127" s="6" t="s">
        <v>176</v>
      </c>
      <c r="ES127" s="6" t="s">
        <v>2278</v>
      </c>
      <c r="ET127" s="6">
        <v>150</v>
      </c>
      <c r="EU127" s="6" t="s">
        <v>2266</v>
      </c>
    </row>
    <row r="128" spans="1:151" ht="13.5" customHeight="1" x14ac:dyDescent="0.2">
      <c r="A128" s="35" t="s">
        <v>17482</v>
      </c>
      <c r="B128" s="6" t="s">
        <v>2279</v>
      </c>
      <c r="C128" s="6">
        <v>725</v>
      </c>
      <c r="D128" s="6">
        <v>49294</v>
      </c>
      <c r="E128" s="6" t="s">
        <v>2291</v>
      </c>
      <c r="F128" s="6" t="str">
        <f t="shared" si="6"/>
        <v>CS20S65009216</v>
      </c>
      <c r="G128" s="6" t="s">
        <v>173</v>
      </c>
      <c r="H128" s="6" t="s">
        <v>697</v>
      </c>
      <c r="J128" s="6" t="s">
        <v>2280</v>
      </c>
      <c r="K128" s="6" t="s">
        <v>144</v>
      </c>
      <c r="L128" s="6" t="s">
        <v>145</v>
      </c>
      <c r="M128" s="6" t="s">
        <v>146</v>
      </c>
      <c r="N128" s="8">
        <v>35812</v>
      </c>
      <c r="O128" s="6" t="s">
        <v>2281</v>
      </c>
      <c r="P128" s="6" t="s">
        <v>2282</v>
      </c>
      <c r="Q128" s="6" t="s">
        <v>149</v>
      </c>
      <c r="S128" s="6" t="s">
        <v>2283</v>
      </c>
      <c r="T128" s="6" t="s">
        <v>2284</v>
      </c>
      <c r="U128" s="6">
        <v>9907117053</v>
      </c>
      <c r="V128" s="6" t="s">
        <v>2284</v>
      </c>
      <c r="W128" s="6" t="s">
        <v>152</v>
      </c>
      <c r="X128" s="6" t="s">
        <v>153</v>
      </c>
      <c r="Y128" s="6" t="s">
        <v>2285</v>
      </c>
      <c r="Z128" s="6" t="s">
        <v>155</v>
      </c>
      <c r="AA128" s="6" t="s">
        <v>156</v>
      </c>
      <c r="AC128" s="6">
        <v>2014</v>
      </c>
      <c r="AG128" s="6">
        <v>8.6</v>
      </c>
      <c r="AH128" s="6">
        <v>10</v>
      </c>
      <c r="AI128" s="6">
        <v>81.7</v>
      </c>
      <c r="AJ128" s="6" t="s">
        <v>157</v>
      </c>
      <c r="AK128" s="6" t="s">
        <v>158</v>
      </c>
      <c r="AL128" s="6" t="s">
        <v>2286</v>
      </c>
      <c r="AM128" s="6" t="s">
        <v>2287</v>
      </c>
      <c r="AN128" s="6" t="s">
        <v>2288</v>
      </c>
      <c r="AP128" s="6">
        <v>2016</v>
      </c>
      <c r="AQ128" s="6">
        <v>406</v>
      </c>
      <c r="AR128" s="6">
        <v>500</v>
      </c>
      <c r="AS128" s="6">
        <v>81.2</v>
      </c>
      <c r="AW128" s="6" t="s">
        <v>161</v>
      </c>
      <c r="BJ128" s="6" t="s">
        <v>162</v>
      </c>
      <c r="BK128" s="6" t="s">
        <v>366</v>
      </c>
      <c r="BL128" s="6" t="s">
        <v>2289</v>
      </c>
      <c r="BM128" s="6" t="s">
        <v>2290</v>
      </c>
      <c r="BN128" s="6" t="s">
        <v>697</v>
      </c>
      <c r="BP128" s="6">
        <v>2020</v>
      </c>
      <c r="BT128" s="6">
        <v>8.89</v>
      </c>
      <c r="BU128" s="6">
        <v>10</v>
      </c>
      <c r="BV128" s="6">
        <v>88.9</v>
      </c>
      <c r="CE128" s="6" t="s">
        <v>167</v>
      </c>
      <c r="CU128" s="8"/>
      <c r="CV128" s="8"/>
      <c r="DB128" s="8"/>
      <c r="DC128" s="8"/>
      <c r="DI128" s="8"/>
      <c r="DJ128" s="8"/>
      <c r="DP128" s="8"/>
      <c r="DQ128" s="8"/>
      <c r="DW128" s="8"/>
      <c r="DX128" s="8"/>
      <c r="ED128" s="8"/>
      <c r="EE128" s="8"/>
      <c r="EH128" s="6" t="s">
        <v>171</v>
      </c>
      <c r="EI128" s="6" t="s">
        <v>2291</v>
      </c>
      <c r="EJ128" s="8">
        <v>43862.229166666701</v>
      </c>
      <c r="EK128" s="8">
        <v>45002</v>
      </c>
      <c r="EL128" s="6">
        <v>725</v>
      </c>
      <c r="EM128" s="6">
        <v>591</v>
      </c>
      <c r="EN128" s="6" t="s">
        <v>173</v>
      </c>
      <c r="EO128" s="6" t="s">
        <v>174</v>
      </c>
      <c r="EP128" s="6" t="s">
        <v>175</v>
      </c>
      <c r="EQ128" s="6" t="s">
        <v>174</v>
      </c>
      <c r="ER128" s="6" t="s">
        <v>176</v>
      </c>
      <c r="ES128" s="6" t="s">
        <v>2292</v>
      </c>
      <c r="ET128" s="6">
        <v>300</v>
      </c>
      <c r="EU128" s="6" t="s">
        <v>2279</v>
      </c>
    </row>
    <row r="129" spans="1:151" ht="13.5" customHeight="1" x14ac:dyDescent="0.2">
      <c r="A129" s="35" t="s">
        <v>17482</v>
      </c>
      <c r="B129" s="6" t="s">
        <v>2293</v>
      </c>
      <c r="C129" s="6">
        <v>542</v>
      </c>
      <c r="D129" s="6">
        <v>49301</v>
      </c>
      <c r="E129" s="6" t="s">
        <v>2301</v>
      </c>
      <c r="F129" s="6" t="str">
        <f t="shared" si="6"/>
        <v>CS20S66047247</v>
      </c>
      <c r="G129" s="6" t="s">
        <v>173</v>
      </c>
      <c r="H129" s="6" t="s">
        <v>402</v>
      </c>
      <c r="J129" s="6" t="s">
        <v>2294</v>
      </c>
      <c r="K129" s="6" t="s">
        <v>144</v>
      </c>
      <c r="L129" s="6" t="s">
        <v>145</v>
      </c>
      <c r="M129" s="6" t="s">
        <v>235</v>
      </c>
      <c r="N129" s="8">
        <v>35863</v>
      </c>
      <c r="O129" s="6" t="s">
        <v>252</v>
      </c>
      <c r="P129" s="6" t="s">
        <v>2295</v>
      </c>
      <c r="Q129" s="6" t="s">
        <v>149</v>
      </c>
      <c r="S129" s="6" t="s">
        <v>2296</v>
      </c>
      <c r="T129" s="6" t="s">
        <v>2297</v>
      </c>
      <c r="U129" s="6">
        <v>8100272965</v>
      </c>
      <c r="V129" s="6" t="s">
        <v>2297</v>
      </c>
      <c r="W129" s="6" t="s">
        <v>152</v>
      </c>
      <c r="X129" s="6" t="s">
        <v>153</v>
      </c>
      <c r="Y129" s="6" t="s">
        <v>2298</v>
      </c>
      <c r="Z129" s="6" t="s">
        <v>1719</v>
      </c>
      <c r="AA129" s="6" t="s">
        <v>156</v>
      </c>
      <c r="AC129" s="6">
        <v>2014</v>
      </c>
      <c r="AD129" s="6">
        <v>619</v>
      </c>
      <c r="AE129" s="6">
        <v>700</v>
      </c>
      <c r="AF129" s="6">
        <v>88.43</v>
      </c>
      <c r="AJ129" s="6" t="s">
        <v>157</v>
      </c>
      <c r="AK129" s="6" t="s">
        <v>158</v>
      </c>
      <c r="AL129" s="6" t="s">
        <v>2298</v>
      </c>
      <c r="AM129" s="6" t="s">
        <v>1721</v>
      </c>
      <c r="AN129" s="6" t="s">
        <v>2299</v>
      </c>
      <c r="AP129" s="6">
        <v>2016</v>
      </c>
      <c r="AQ129" s="6">
        <v>417</v>
      </c>
      <c r="AR129" s="6">
        <v>500</v>
      </c>
      <c r="AS129" s="6">
        <v>83.4</v>
      </c>
      <c r="AW129" s="6" t="s">
        <v>161</v>
      </c>
      <c r="BJ129" s="6" t="s">
        <v>162</v>
      </c>
      <c r="BK129" s="6" t="s">
        <v>189</v>
      </c>
      <c r="BL129" s="6" t="s">
        <v>2300</v>
      </c>
      <c r="BM129" s="6" t="s">
        <v>2300</v>
      </c>
      <c r="BN129" s="6" t="s">
        <v>402</v>
      </c>
      <c r="BP129" s="6">
        <v>2020</v>
      </c>
      <c r="BQ129" s="6">
        <v>9.08</v>
      </c>
      <c r="BR129" s="6">
        <v>10</v>
      </c>
      <c r="BS129" s="6">
        <v>90.8</v>
      </c>
      <c r="CE129" s="6" t="s">
        <v>167</v>
      </c>
      <c r="CU129" s="8"/>
      <c r="CV129" s="8"/>
      <c r="DB129" s="8"/>
      <c r="DC129" s="8"/>
      <c r="DI129" s="8"/>
      <c r="DJ129" s="8"/>
      <c r="DP129" s="8"/>
      <c r="DQ129" s="8"/>
      <c r="DW129" s="8"/>
      <c r="DX129" s="8"/>
      <c r="ED129" s="8"/>
      <c r="EE129" s="8"/>
      <c r="EH129" s="6" t="s">
        <v>171</v>
      </c>
      <c r="EI129" s="6" t="s">
        <v>2301</v>
      </c>
      <c r="EJ129" s="8">
        <v>43862.229166666701</v>
      </c>
      <c r="EK129" s="8">
        <v>45002</v>
      </c>
      <c r="EL129" s="6">
        <v>542</v>
      </c>
      <c r="EM129" s="6">
        <v>2989</v>
      </c>
      <c r="EN129" s="6" t="s">
        <v>173</v>
      </c>
      <c r="EO129" s="6" t="s">
        <v>174</v>
      </c>
      <c r="EP129" s="6" t="s">
        <v>175</v>
      </c>
      <c r="EQ129" s="6" t="s">
        <v>174</v>
      </c>
      <c r="ER129" s="6" t="s">
        <v>176</v>
      </c>
      <c r="ES129" s="6" t="s">
        <v>2302</v>
      </c>
      <c r="ET129" s="6">
        <v>150</v>
      </c>
      <c r="EU129" s="6" t="s">
        <v>2293</v>
      </c>
    </row>
    <row r="130" spans="1:151" ht="13.5" customHeight="1" x14ac:dyDescent="0.2">
      <c r="A130" s="35" t="s">
        <v>17482</v>
      </c>
      <c r="B130" s="6" t="s">
        <v>2303</v>
      </c>
      <c r="C130" s="6">
        <v>694</v>
      </c>
      <c r="D130" s="6">
        <v>49312</v>
      </c>
      <c r="E130" s="6" t="s">
        <v>2311</v>
      </c>
      <c r="F130" s="6" t="str">
        <f t="shared" si="6"/>
        <v>CS20S63063094</v>
      </c>
      <c r="G130" s="6" t="s">
        <v>173</v>
      </c>
      <c r="H130" s="6" t="s">
        <v>2310</v>
      </c>
      <c r="J130" s="6" t="s">
        <v>2304</v>
      </c>
      <c r="K130" s="6" t="s">
        <v>144</v>
      </c>
      <c r="L130" s="6" t="s">
        <v>145</v>
      </c>
      <c r="M130" s="6" t="s">
        <v>180</v>
      </c>
      <c r="N130" s="8">
        <v>35727</v>
      </c>
      <c r="O130" s="6" t="s">
        <v>865</v>
      </c>
      <c r="P130" s="6" t="s">
        <v>2305</v>
      </c>
      <c r="Q130" s="6" t="s">
        <v>149</v>
      </c>
      <c r="S130" s="6" t="s">
        <v>2306</v>
      </c>
      <c r="T130" s="6" t="s">
        <v>2307</v>
      </c>
      <c r="U130" s="6">
        <v>8109350967</v>
      </c>
      <c r="V130" s="6" t="s">
        <v>2307</v>
      </c>
      <c r="W130" s="6" t="s">
        <v>152</v>
      </c>
      <c r="X130" s="6" t="s">
        <v>153</v>
      </c>
      <c r="Y130" s="6" t="s">
        <v>2308</v>
      </c>
      <c r="Z130" s="6" t="s">
        <v>1104</v>
      </c>
      <c r="AA130" s="6" t="s">
        <v>156</v>
      </c>
      <c r="AC130" s="6">
        <v>2013</v>
      </c>
      <c r="AG130" s="6">
        <v>8.8000000000000007</v>
      </c>
      <c r="AH130" s="6">
        <v>10</v>
      </c>
      <c r="AI130" s="6">
        <v>88</v>
      </c>
      <c r="AJ130" s="6" t="s">
        <v>157</v>
      </c>
      <c r="AK130" s="6" t="s">
        <v>158</v>
      </c>
      <c r="AL130" s="6" t="s">
        <v>2308</v>
      </c>
      <c r="AM130" s="6" t="s">
        <v>1104</v>
      </c>
      <c r="AN130" s="6" t="s">
        <v>2204</v>
      </c>
      <c r="AP130" s="6">
        <v>2015</v>
      </c>
      <c r="AQ130" s="6">
        <v>418</v>
      </c>
      <c r="AR130" s="6">
        <v>500</v>
      </c>
      <c r="AS130" s="6">
        <v>83.6</v>
      </c>
      <c r="AW130" s="6" t="s">
        <v>161</v>
      </c>
      <c r="BJ130" s="6" t="s">
        <v>162</v>
      </c>
      <c r="BK130" s="6" t="s">
        <v>598</v>
      </c>
      <c r="BL130" s="6" t="s">
        <v>2309</v>
      </c>
      <c r="BM130" s="6" t="s">
        <v>2309</v>
      </c>
      <c r="BN130" s="6" t="s">
        <v>2310</v>
      </c>
      <c r="BP130" s="6">
        <v>2020</v>
      </c>
      <c r="BT130" s="6">
        <v>7.3</v>
      </c>
      <c r="BU130" s="6">
        <v>10</v>
      </c>
      <c r="BV130" s="6">
        <v>73</v>
      </c>
      <c r="CE130" s="6" t="s">
        <v>167</v>
      </c>
      <c r="CU130" s="8"/>
      <c r="CV130" s="8"/>
      <c r="DB130" s="8"/>
      <c r="DC130" s="8"/>
      <c r="DI130" s="8"/>
      <c r="DJ130" s="8"/>
      <c r="DP130" s="8"/>
      <c r="DQ130" s="8"/>
      <c r="DW130" s="8"/>
      <c r="DX130" s="8"/>
      <c r="ED130" s="8"/>
      <c r="EE130" s="8"/>
      <c r="EH130" s="6" t="s">
        <v>171</v>
      </c>
      <c r="EI130" s="6" t="s">
        <v>2311</v>
      </c>
      <c r="EJ130" s="8">
        <v>43862.229166666701</v>
      </c>
      <c r="EK130" s="8">
        <v>45002</v>
      </c>
      <c r="EL130" s="6">
        <v>694</v>
      </c>
      <c r="EM130" s="6">
        <v>805</v>
      </c>
      <c r="EN130" s="6" t="s">
        <v>173</v>
      </c>
      <c r="EO130" s="6" t="s">
        <v>174</v>
      </c>
      <c r="EP130" s="6" t="s">
        <v>175</v>
      </c>
      <c r="EQ130" s="6" t="s">
        <v>174</v>
      </c>
      <c r="ER130" s="6" t="s">
        <v>176</v>
      </c>
      <c r="ES130" s="6" t="s">
        <v>2312</v>
      </c>
      <c r="ET130" s="6">
        <v>300</v>
      </c>
      <c r="EU130" s="6" t="s">
        <v>2303</v>
      </c>
    </row>
    <row r="131" spans="1:151" ht="13.5" customHeight="1" x14ac:dyDescent="0.2">
      <c r="A131" s="35" t="s">
        <v>17482</v>
      </c>
      <c r="B131" s="6" t="s">
        <v>2313</v>
      </c>
      <c r="C131" s="6">
        <v>678</v>
      </c>
      <c r="D131" s="6">
        <v>49329</v>
      </c>
      <c r="E131" s="6" t="s">
        <v>2323</v>
      </c>
      <c r="F131" s="6" t="str">
        <f t="shared" si="6"/>
        <v>CS20S63027123</v>
      </c>
      <c r="G131" s="6" t="s">
        <v>173</v>
      </c>
      <c r="H131" s="6" t="s">
        <v>493</v>
      </c>
      <c r="J131" s="6" t="s">
        <v>2314</v>
      </c>
      <c r="K131" s="6" t="s">
        <v>144</v>
      </c>
      <c r="L131" s="6" t="s">
        <v>145</v>
      </c>
      <c r="M131" s="6" t="s">
        <v>180</v>
      </c>
      <c r="N131" s="8">
        <v>35756</v>
      </c>
      <c r="O131" s="6" t="s">
        <v>2315</v>
      </c>
      <c r="P131" s="6" t="s">
        <v>2316</v>
      </c>
      <c r="Q131" s="6" t="s">
        <v>149</v>
      </c>
      <c r="S131" s="6" t="s">
        <v>2317</v>
      </c>
      <c r="T131" s="6" t="s">
        <v>2318</v>
      </c>
      <c r="U131" s="6">
        <v>9784367293</v>
      </c>
      <c r="V131" s="6" t="s">
        <v>2318</v>
      </c>
      <c r="W131" s="6" t="s">
        <v>152</v>
      </c>
      <c r="X131" s="6" t="s">
        <v>153</v>
      </c>
      <c r="Y131" s="6" t="s">
        <v>2319</v>
      </c>
      <c r="Z131" s="6" t="s">
        <v>155</v>
      </c>
      <c r="AA131" s="6" t="s">
        <v>156</v>
      </c>
      <c r="AC131" s="6">
        <v>2013</v>
      </c>
      <c r="AG131" s="6">
        <v>9.6</v>
      </c>
      <c r="AH131" s="6">
        <v>10</v>
      </c>
      <c r="AI131" s="6">
        <v>91.2</v>
      </c>
      <c r="AJ131" s="6" t="s">
        <v>157</v>
      </c>
      <c r="AK131" s="6" t="s">
        <v>158</v>
      </c>
      <c r="AL131" s="6" t="s">
        <v>2320</v>
      </c>
      <c r="AM131" s="6" t="s">
        <v>155</v>
      </c>
      <c r="AN131" s="6" t="s">
        <v>530</v>
      </c>
      <c r="AP131" s="6">
        <v>2015</v>
      </c>
      <c r="AQ131" s="6">
        <v>77</v>
      </c>
      <c r="AR131" s="6">
        <v>100</v>
      </c>
      <c r="AS131" s="6">
        <v>77</v>
      </c>
      <c r="AW131" s="6" t="s">
        <v>161</v>
      </c>
      <c r="BJ131" s="6" t="s">
        <v>162</v>
      </c>
      <c r="BK131" s="6" t="s">
        <v>261</v>
      </c>
      <c r="BL131" s="6" t="s">
        <v>2321</v>
      </c>
      <c r="BM131" s="6" t="s">
        <v>2322</v>
      </c>
      <c r="BN131" s="6" t="s">
        <v>493</v>
      </c>
      <c r="BP131" s="6">
        <v>2020</v>
      </c>
      <c r="BT131" s="6">
        <v>7.89</v>
      </c>
      <c r="BU131" s="6">
        <v>10</v>
      </c>
      <c r="BV131" s="6">
        <v>78.900000000000006</v>
      </c>
      <c r="CE131" s="6" t="s">
        <v>167</v>
      </c>
      <c r="CU131" s="8"/>
      <c r="CV131" s="8"/>
      <c r="DB131" s="8"/>
      <c r="DC131" s="8"/>
      <c r="DI131" s="8"/>
      <c r="DJ131" s="8"/>
      <c r="DP131" s="8"/>
      <c r="DQ131" s="8"/>
      <c r="DW131" s="8"/>
      <c r="DX131" s="8"/>
      <c r="ED131" s="8"/>
      <c r="EE131" s="8"/>
      <c r="EH131" s="6" t="s">
        <v>171</v>
      </c>
      <c r="EI131" s="6" t="s">
        <v>2323</v>
      </c>
      <c r="EJ131" s="8">
        <v>43862.229166666701</v>
      </c>
      <c r="EK131" s="8">
        <v>45002</v>
      </c>
      <c r="EL131" s="6">
        <v>678</v>
      </c>
      <c r="EM131" s="6">
        <v>920</v>
      </c>
      <c r="EN131" s="6" t="s">
        <v>173</v>
      </c>
      <c r="EO131" s="6" t="s">
        <v>174</v>
      </c>
      <c r="EP131" s="6" t="s">
        <v>175</v>
      </c>
      <c r="EQ131" s="6" t="s">
        <v>174</v>
      </c>
      <c r="ER131" s="6" t="s">
        <v>176</v>
      </c>
      <c r="ES131" s="6" t="s">
        <v>2324</v>
      </c>
      <c r="ET131" s="6">
        <v>300</v>
      </c>
      <c r="EU131" s="6" t="s">
        <v>2313</v>
      </c>
    </row>
    <row r="132" spans="1:151" ht="13.5" customHeight="1" x14ac:dyDescent="0.2">
      <c r="A132" s="35" t="s">
        <v>17482</v>
      </c>
      <c r="B132" s="6" t="s">
        <v>2325</v>
      </c>
      <c r="C132" s="6">
        <v>671</v>
      </c>
      <c r="D132" s="6">
        <v>49336</v>
      </c>
      <c r="E132" s="6" t="s">
        <v>2333</v>
      </c>
      <c r="F132" s="6" t="str">
        <f t="shared" si="6"/>
        <v>CS20S68011119</v>
      </c>
      <c r="G132" s="6" t="s">
        <v>173</v>
      </c>
      <c r="H132" s="6" t="s">
        <v>493</v>
      </c>
      <c r="J132" s="6" t="s">
        <v>2326</v>
      </c>
      <c r="K132" s="6" t="s">
        <v>144</v>
      </c>
      <c r="L132" s="6" t="s">
        <v>145</v>
      </c>
      <c r="M132" s="6" t="s">
        <v>180</v>
      </c>
      <c r="N132" s="8">
        <v>35761</v>
      </c>
      <c r="O132" s="6" t="s">
        <v>2327</v>
      </c>
      <c r="P132" s="6" t="s">
        <v>2328</v>
      </c>
      <c r="Q132" s="6" t="s">
        <v>149</v>
      </c>
      <c r="S132" s="6" t="s">
        <v>2329</v>
      </c>
      <c r="T132" s="6" t="s">
        <v>2330</v>
      </c>
      <c r="U132" s="6">
        <v>8377838313</v>
      </c>
      <c r="V132" s="6" t="s">
        <v>2330</v>
      </c>
      <c r="W132" s="6" t="s">
        <v>152</v>
      </c>
      <c r="X132" s="6" t="s">
        <v>153</v>
      </c>
      <c r="Y132" s="6" t="s">
        <v>2331</v>
      </c>
      <c r="Z132" s="6" t="s">
        <v>300</v>
      </c>
      <c r="AA132" s="6" t="s">
        <v>156</v>
      </c>
      <c r="AC132" s="6">
        <v>2013</v>
      </c>
      <c r="AD132" s="6">
        <v>552</v>
      </c>
      <c r="AE132" s="6">
        <v>600</v>
      </c>
      <c r="AF132" s="6">
        <v>92</v>
      </c>
      <c r="AJ132" s="6" t="s">
        <v>157</v>
      </c>
      <c r="AK132" s="6" t="s">
        <v>158</v>
      </c>
      <c r="AL132" s="6" t="s">
        <v>2332</v>
      </c>
      <c r="AM132" s="6" t="s">
        <v>155</v>
      </c>
      <c r="AN132" s="6" t="s">
        <v>530</v>
      </c>
      <c r="AP132" s="6">
        <v>2015</v>
      </c>
      <c r="AQ132" s="6">
        <v>426</v>
      </c>
      <c r="AR132" s="6">
        <v>500</v>
      </c>
      <c r="AS132" s="6">
        <v>85.2</v>
      </c>
      <c r="AW132" s="6" t="s">
        <v>161</v>
      </c>
      <c r="BJ132" s="6" t="s">
        <v>162</v>
      </c>
      <c r="BK132" s="6" t="s">
        <v>261</v>
      </c>
      <c r="BL132" s="6" t="s">
        <v>1449</v>
      </c>
      <c r="BM132" s="6" t="s">
        <v>1450</v>
      </c>
      <c r="BN132" s="6" t="s">
        <v>493</v>
      </c>
      <c r="BP132" s="6">
        <v>2020</v>
      </c>
      <c r="BT132" s="6">
        <v>7.2</v>
      </c>
      <c r="BU132" s="6">
        <v>10</v>
      </c>
      <c r="BV132" s="6">
        <v>72</v>
      </c>
      <c r="CE132" s="6" t="s">
        <v>167</v>
      </c>
      <c r="CU132" s="8"/>
      <c r="CV132" s="8"/>
      <c r="DB132" s="8"/>
      <c r="DC132" s="8"/>
      <c r="DI132" s="8"/>
      <c r="DJ132" s="8"/>
      <c r="DP132" s="8"/>
      <c r="DQ132" s="8"/>
      <c r="DW132" s="8"/>
      <c r="DX132" s="8"/>
      <c r="ED132" s="8"/>
      <c r="EE132" s="8"/>
      <c r="EH132" s="6" t="s">
        <v>171</v>
      </c>
      <c r="EI132" s="6" t="s">
        <v>2333</v>
      </c>
      <c r="EJ132" s="8">
        <v>43862.229166666701</v>
      </c>
      <c r="EK132" s="8">
        <v>45002</v>
      </c>
      <c r="EL132" s="6">
        <v>671</v>
      </c>
      <c r="EM132" s="6">
        <v>1014</v>
      </c>
      <c r="EN132" s="6" t="s">
        <v>173</v>
      </c>
      <c r="EO132" s="6" t="s">
        <v>174</v>
      </c>
      <c r="EP132" s="6" t="s">
        <v>175</v>
      </c>
      <c r="EQ132" s="6" t="s">
        <v>174</v>
      </c>
      <c r="ER132" s="6" t="s">
        <v>176</v>
      </c>
      <c r="ES132" s="6" t="s">
        <v>2334</v>
      </c>
      <c r="ET132" s="6">
        <v>300</v>
      </c>
      <c r="EU132" s="6" t="s">
        <v>2325</v>
      </c>
    </row>
    <row r="133" spans="1:151" ht="13.5" customHeight="1" x14ac:dyDescent="0.2">
      <c r="A133" s="35" t="s">
        <v>17482</v>
      </c>
      <c r="B133" s="6" t="s">
        <v>2335</v>
      </c>
      <c r="C133" s="6">
        <v>589</v>
      </c>
      <c r="D133" s="6">
        <v>49340</v>
      </c>
      <c r="E133" s="6" t="s">
        <v>2344</v>
      </c>
      <c r="F133" s="6" t="str">
        <f t="shared" si="6"/>
        <v>CS20S68025027</v>
      </c>
      <c r="G133" s="6" t="s">
        <v>173</v>
      </c>
      <c r="H133" s="6" t="s">
        <v>844</v>
      </c>
      <c r="J133" s="6" t="s">
        <v>2336</v>
      </c>
      <c r="K133" s="6" t="s">
        <v>144</v>
      </c>
      <c r="L133" s="6" t="s">
        <v>145</v>
      </c>
      <c r="M133" s="6" t="s">
        <v>180</v>
      </c>
      <c r="N133" s="8">
        <v>35688</v>
      </c>
      <c r="O133" s="6" t="s">
        <v>2337</v>
      </c>
      <c r="P133" s="6" t="s">
        <v>2338</v>
      </c>
      <c r="Q133" s="6" t="s">
        <v>149</v>
      </c>
      <c r="S133" s="6" t="s">
        <v>2339</v>
      </c>
      <c r="T133" s="6" t="s">
        <v>2340</v>
      </c>
      <c r="U133" s="6">
        <v>9041015328</v>
      </c>
      <c r="V133" s="6" t="s">
        <v>2340</v>
      </c>
      <c r="W133" s="6" t="s">
        <v>152</v>
      </c>
      <c r="X133" s="6" t="s">
        <v>153</v>
      </c>
      <c r="Y133" s="6" t="s">
        <v>2341</v>
      </c>
      <c r="Z133" s="6" t="s">
        <v>155</v>
      </c>
      <c r="AA133" s="6" t="s">
        <v>156</v>
      </c>
      <c r="AC133" s="6">
        <v>2013</v>
      </c>
      <c r="AG133" s="6">
        <v>9.8000000000000007</v>
      </c>
      <c r="AH133" s="6">
        <v>10</v>
      </c>
      <c r="AI133" s="6">
        <v>93.1</v>
      </c>
      <c r="AJ133" s="6" t="s">
        <v>157</v>
      </c>
      <c r="AK133" s="6" t="s">
        <v>158</v>
      </c>
      <c r="AL133" s="6" t="s">
        <v>2341</v>
      </c>
      <c r="AM133" s="6" t="s">
        <v>155</v>
      </c>
      <c r="AN133" s="6" t="s">
        <v>2342</v>
      </c>
      <c r="AP133" s="6">
        <v>2015</v>
      </c>
      <c r="AQ133" s="6">
        <v>413</v>
      </c>
      <c r="AR133" s="6">
        <v>500</v>
      </c>
      <c r="AS133" s="6">
        <v>82.6</v>
      </c>
      <c r="AW133" s="6" t="s">
        <v>161</v>
      </c>
      <c r="BJ133" s="6" t="s">
        <v>162</v>
      </c>
      <c r="BK133" s="6" t="s">
        <v>366</v>
      </c>
      <c r="BL133" s="6" t="s">
        <v>2343</v>
      </c>
      <c r="BM133" s="6" t="s">
        <v>2343</v>
      </c>
      <c r="BN133" s="6" t="s">
        <v>844</v>
      </c>
      <c r="BP133" s="6">
        <v>2019</v>
      </c>
      <c r="BT133" s="6">
        <v>9.44</v>
      </c>
      <c r="BU133" s="6">
        <v>10</v>
      </c>
      <c r="BV133" s="6">
        <v>94.4</v>
      </c>
      <c r="CE133" s="6" t="s">
        <v>167</v>
      </c>
      <c r="CU133" s="8"/>
      <c r="CV133" s="8"/>
      <c r="DB133" s="8"/>
      <c r="DC133" s="8"/>
      <c r="DI133" s="8"/>
      <c r="DJ133" s="8"/>
      <c r="DP133" s="8"/>
      <c r="DQ133" s="8"/>
      <c r="DW133" s="8"/>
      <c r="DX133" s="8"/>
      <c r="ED133" s="8"/>
      <c r="EE133" s="8"/>
      <c r="EH133" s="6" t="s">
        <v>171</v>
      </c>
      <c r="EI133" s="6" t="s">
        <v>2344</v>
      </c>
      <c r="EJ133" s="8">
        <v>43862.229166666701</v>
      </c>
      <c r="EK133" s="8">
        <v>45002</v>
      </c>
      <c r="EL133" s="6">
        <v>589</v>
      </c>
      <c r="EM133" s="6">
        <v>2042</v>
      </c>
      <c r="EN133" s="6" t="s">
        <v>173</v>
      </c>
      <c r="EO133" s="6" t="s">
        <v>174</v>
      </c>
      <c r="EP133" s="6" t="s">
        <v>175</v>
      </c>
      <c r="EQ133" s="6" t="s">
        <v>174</v>
      </c>
      <c r="ER133" s="6" t="s">
        <v>176</v>
      </c>
      <c r="ES133" s="6" t="s">
        <v>2345</v>
      </c>
      <c r="ET133" s="6">
        <v>300</v>
      </c>
      <c r="EU133" s="6" t="s">
        <v>2335</v>
      </c>
    </row>
    <row r="134" spans="1:151" s="45" customFormat="1" ht="13.5" customHeight="1" x14ac:dyDescent="0.2">
      <c r="A134" s="45" t="s">
        <v>17482</v>
      </c>
      <c r="B134" s="37" t="s">
        <v>2346</v>
      </c>
      <c r="C134" s="47">
        <v>422</v>
      </c>
      <c r="D134" s="37">
        <v>49345</v>
      </c>
      <c r="E134" s="37" t="s">
        <v>2354</v>
      </c>
      <c r="F134" s="37" t="str">
        <f t="shared" si="6"/>
        <v>CS20S63033497</v>
      </c>
      <c r="G134" s="37" t="s">
        <v>173</v>
      </c>
      <c r="H134" s="37" t="s">
        <v>191</v>
      </c>
      <c r="J134" s="37" t="s">
        <v>2347</v>
      </c>
      <c r="K134" s="37" t="s">
        <v>144</v>
      </c>
      <c r="L134" s="37" t="s">
        <v>145</v>
      </c>
      <c r="M134" s="37" t="s">
        <v>235</v>
      </c>
      <c r="N134" s="46">
        <v>35930</v>
      </c>
      <c r="O134" s="37" t="s">
        <v>147</v>
      </c>
      <c r="P134" s="37" t="s">
        <v>2348</v>
      </c>
      <c r="Q134" s="37" t="s">
        <v>149</v>
      </c>
      <c r="S134" s="37" t="s">
        <v>2349</v>
      </c>
      <c r="T134" s="37" t="s">
        <v>2350</v>
      </c>
      <c r="U134" s="37">
        <v>8368139138</v>
      </c>
      <c r="V134" s="37" t="s">
        <v>2350</v>
      </c>
      <c r="W134" s="37" t="s">
        <v>152</v>
      </c>
      <c r="X134" s="37" t="s">
        <v>153</v>
      </c>
      <c r="Y134" s="37" t="s">
        <v>2351</v>
      </c>
      <c r="Z134" s="37" t="s">
        <v>425</v>
      </c>
      <c r="AA134" s="37" t="s">
        <v>156</v>
      </c>
      <c r="AC134" s="37">
        <v>2014</v>
      </c>
      <c r="AG134" s="37">
        <v>8.8000000000000007</v>
      </c>
      <c r="AH134" s="37">
        <v>10</v>
      </c>
      <c r="AI134" s="37">
        <v>88</v>
      </c>
      <c r="AJ134" s="37" t="s">
        <v>157</v>
      </c>
      <c r="AK134" s="37" t="s">
        <v>158</v>
      </c>
      <c r="AL134" s="37" t="s">
        <v>2351</v>
      </c>
      <c r="AM134" s="37" t="s">
        <v>425</v>
      </c>
      <c r="AN134" s="37" t="s">
        <v>2352</v>
      </c>
      <c r="AP134" s="37">
        <v>2016</v>
      </c>
      <c r="AQ134" s="37">
        <v>85</v>
      </c>
      <c r="AR134" s="37">
        <v>100</v>
      </c>
      <c r="AS134" s="37">
        <v>85</v>
      </c>
      <c r="AW134" s="37" t="s">
        <v>161</v>
      </c>
      <c r="BJ134" s="37" t="s">
        <v>162</v>
      </c>
      <c r="BK134" s="37" t="s">
        <v>261</v>
      </c>
      <c r="BL134" s="37" t="s">
        <v>2353</v>
      </c>
      <c r="BM134" s="37" t="s">
        <v>739</v>
      </c>
      <c r="BN134" s="37" t="s">
        <v>191</v>
      </c>
      <c r="BP134" s="37">
        <v>2020</v>
      </c>
      <c r="BQ134" s="37">
        <v>7.49</v>
      </c>
      <c r="BR134" s="37">
        <v>100</v>
      </c>
      <c r="BS134" s="37">
        <v>7.49</v>
      </c>
      <c r="CE134" s="37" t="s">
        <v>167</v>
      </c>
      <c r="CU134" s="46"/>
      <c r="CV134" s="46"/>
      <c r="DB134" s="46"/>
      <c r="DC134" s="46"/>
      <c r="DI134" s="46"/>
      <c r="DJ134" s="46"/>
      <c r="DP134" s="46"/>
      <c r="DQ134" s="46"/>
      <c r="DW134" s="46"/>
      <c r="DX134" s="46"/>
      <c r="ED134" s="46"/>
      <c r="EE134" s="46"/>
      <c r="EH134" s="37" t="s">
        <v>171</v>
      </c>
      <c r="EI134" s="37" t="s">
        <v>2354</v>
      </c>
      <c r="EJ134" s="46">
        <v>43862.229166666701</v>
      </c>
      <c r="EK134" s="46">
        <v>45002</v>
      </c>
      <c r="EL134" s="37">
        <v>423</v>
      </c>
      <c r="EM134" s="37">
        <v>7785</v>
      </c>
      <c r="EN134" s="37" t="s">
        <v>173</v>
      </c>
      <c r="EO134" s="37" t="s">
        <v>174</v>
      </c>
      <c r="EP134" s="37" t="s">
        <v>175</v>
      </c>
      <c r="EQ134" s="37" t="s">
        <v>174</v>
      </c>
      <c r="ER134" s="37" t="s">
        <v>176</v>
      </c>
      <c r="ES134" s="37" t="s">
        <v>2355</v>
      </c>
      <c r="ET134" s="37">
        <v>150</v>
      </c>
      <c r="EU134" s="37" t="s">
        <v>2346</v>
      </c>
    </row>
    <row r="135" spans="1:151" ht="13.5" customHeight="1" x14ac:dyDescent="0.2">
      <c r="A135" s="35" t="s">
        <v>17482</v>
      </c>
      <c r="B135" s="6" t="s">
        <v>2356</v>
      </c>
      <c r="C135" s="6">
        <v>791</v>
      </c>
      <c r="D135" s="6">
        <v>49356</v>
      </c>
      <c r="E135" s="6" t="s">
        <v>2368</v>
      </c>
      <c r="F135" s="6" t="str">
        <f t="shared" si="6"/>
        <v>CS20S62025114</v>
      </c>
      <c r="G135" s="6" t="s">
        <v>173</v>
      </c>
      <c r="H135" s="6" t="s">
        <v>697</v>
      </c>
      <c r="J135" s="6" t="s">
        <v>2357</v>
      </c>
      <c r="K135" s="6" t="s">
        <v>385</v>
      </c>
      <c r="L135" s="6" t="s">
        <v>145</v>
      </c>
      <c r="M135" s="6" t="s">
        <v>180</v>
      </c>
      <c r="N135" s="8">
        <v>35831</v>
      </c>
      <c r="O135" s="6" t="s">
        <v>2358</v>
      </c>
      <c r="P135" s="6" t="s">
        <v>2359</v>
      </c>
      <c r="Q135" s="6" t="s">
        <v>149</v>
      </c>
      <c r="S135" s="6" t="s">
        <v>2360</v>
      </c>
      <c r="T135" s="6" t="s">
        <v>2361</v>
      </c>
      <c r="U135" s="6">
        <v>7218659273</v>
      </c>
      <c r="V135" s="6" t="s">
        <v>2361</v>
      </c>
      <c r="W135" s="6" t="s">
        <v>152</v>
      </c>
      <c r="X135" s="6" t="s">
        <v>153</v>
      </c>
      <c r="Y135" s="6" t="s">
        <v>2362</v>
      </c>
      <c r="Z135" s="6" t="s">
        <v>2363</v>
      </c>
      <c r="AA135" s="6" t="s">
        <v>156</v>
      </c>
      <c r="AC135" s="6">
        <v>2013</v>
      </c>
      <c r="AD135" s="6">
        <v>535</v>
      </c>
      <c r="AE135" s="6">
        <v>550</v>
      </c>
      <c r="AF135" s="6">
        <v>97.27</v>
      </c>
      <c r="AJ135" s="6" t="s">
        <v>157</v>
      </c>
      <c r="AK135" s="6" t="s">
        <v>158</v>
      </c>
      <c r="AL135" s="6" t="s">
        <v>2364</v>
      </c>
      <c r="AM135" s="6" t="s">
        <v>2365</v>
      </c>
      <c r="AN135" s="6" t="s">
        <v>456</v>
      </c>
      <c r="AP135" s="6">
        <v>2015</v>
      </c>
      <c r="AQ135" s="6">
        <v>607</v>
      </c>
      <c r="AR135" s="6">
        <v>650</v>
      </c>
      <c r="AS135" s="6">
        <v>93.38</v>
      </c>
      <c r="AW135" s="6" t="s">
        <v>161</v>
      </c>
      <c r="BJ135" s="6" t="s">
        <v>162</v>
      </c>
      <c r="BK135" s="6" t="s">
        <v>189</v>
      </c>
      <c r="BL135" s="6" t="s">
        <v>2366</v>
      </c>
      <c r="BM135" s="6" t="s">
        <v>2367</v>
      </c>
      <c r="BN135" s="6" t="s">
        <v>697</v>
      </c>
      <c r="BP135" s="6">
        <v>2019</v>
      </c>
      <c r="BT135" s="6">
        <v>8.9</v>
      </c>
      <c r="BU135" s="6">
        <v>10</v>
      </c>
      <c r="BV135" s="6">
        <v>89</v>
      </c>
      <c r="CE135" s="6" t="s">
        <v>167</v>
      </c>
      <c r="CU135" s="8"/>
      <c r="CV135" s="8"/>
      <c r="DB135" s="8"/>
      <c r="DC135" s="8"/>
      <c r="DI135" s="8"/>
      <c r="DJ135" s="8"/>
      <c r="DP135" s="8"/>
      <c r="DQ135" s="8"/>
      <c r="DW135" s="8"/>
      <c r="DX135" s="8"/>
      <c r="ED135" s="8"/>
      <c r="EE135" s="8"/>
      <c r="EH135" s="6" t="s">
        <v>171</v>
      </c>
      <c r="EI135" s="6" t="s">
        <v>2368</v>
      </c>
      <c r="EJ135" s="8">
        <v>43862.229166666701</v>
      </c>
      <c r="EK135" s="8">
        <v>43907</v>
      </c>
      <c r="EL135" s="6">
        <v>791</v>
      </c>
      <c r="EM135" s="6">
        <v>271</v>
      </c>
      <c r="EN135" s="6" t="s">
        <v>173</v>
      </c>
      <c r="EO135" s="6" t="s">
        <v>174</v>
      </c>
      <c r="EP135" s="6" t="s">
        <v>175</v>
      </c>
      <c r="EQ135" s="6" t="s">
        <v>174</v>
      </c>
      <c r="ER135" s="6" t="s">
        <v>176</v>
      </c>
      <c r="ES135" s="6" t="s">
        <v>2369</v>
      </c>
      <c r="ET135" s="6">
        <v>150</v>
      </c>
      <c r="EU135" s="6" t="s">
        <v>2356</v>
      </c>
    </row>
    <row r="136" spans="1:151" ht="13.5" customHeight="1" x14ac:dyDescent="0.2">
      <c r="A136" s="35" t="s">
        <v>17482</v>
      </c>
      <c r="B136" s="6" t="s">
        <v>2370</v>
      </c>
      <c r="C136" s="6">
        <v>682</v>
      </c>
      <c r="D136" s="6">
        <v>49361</v>
      </c>
      <c r="E136" s="6" t="s">
        <v>2380</v>
      </c>
      <c r="F136" s="6" t="str">
        <f t="shared" si="6"/>
        <v>CS20S62013015</v>
      </c>
      <c r="G136" s="6" t="s">
        <v>173</v>
      </c>
      <c r="H136" s="6" t="s">
        <v>460</v>
      </c>
      <c r="J136" s="6" t="s">
        <v>2371</v>
      </c>
      <c r="K136" s="6" t="s">
        <v>144</v>
      </c>
      <c r="L136" s="6" t="s">
        <v>145</v>
      </c>
      <c r="M136" s="6" t="s">
        <v>180</v>
      </c>
      <c r="N136" s="8">
        <v>36163</v>
      </c>
      <c r="O136" s="6" t="s">
        <v>252</v>
      </c>
      <c r="P136" s="6" t="s">
        <v>2372</v>
      </c>
      <c r="Q136" s="6" t="s">
        <v>149</v>
      </c>
      <c r="S136" s="6" t="s">
        <v>2373</v>
      </c>
      <c r="T136" s="6" t="s">
        <v>2374</v>
      </c>
      <c r="U136" s="6">
        <v>9427523222</v>
      </c>
      <c r="V136" s="6" t="s">
        <v>2374</v>
      </c>
      <c r="W136" s="6" t="s">
        <v>152</v>
      </c>
      <c r="X136" s="6" t="s">
        <v>153</v>
      </c>
      <c r="Y136" s="6" t="s">
        <v>2375</v>
      </c>
      <c r="Z136" s="6" t="s">
        <v>2376</v>
      </c>
      <c r="AA136" s="6" t="s">
        <v>156</v>
      </c>
      <c r="AC136" s="6">
        <v>2014</v>
      </c>
      <c r="AD136" s="6">
        <v>471</v>
      </c>
      <c r="AE136" s="6">
        <v>600</v>
      </c>
      <c r="AF136" s="6">
        <v>78.5</v>
      </c>
      <c r="AJ136" s="6" t="s">
        <v>157</v>
      </c>
      <c r="AK136" s="6" t="s">
        <v>158</v>
      </c>
      <c r="AL136" s="6" t="s">
        <v>2375</v>
      </c>
      <c r="AM136" s="6" t="s">
        <v>2376</v>
      </c>
      <c r="AN136" s="6" t="s">
        <v>2377</v>
      </c>
      <c r="AP136" s="6">
        <v>2016</v>
      </c>
      <c r="AQ136" s="6">
        <v>232</v>
      </c>
      <c r="AR136" s="6">
        <v>300</v>
      </c>
      <c r="AS136" s="6">
        <v>77.33</v>
      </c>
      <c r="AW136" s="6" t="s">
        <v>161</v>
      </c>
      <c r="BJ136" s="6" t="s">
        <v>162</v>
      </c>
      <c r="BK136" s="6" t="s">
        <v>366</v>
      </c>
      <c r="BL136" s="6" t="s">
        <v>2378</v>
      </c>
      <c r="BM136" s="6" t="s">
        <v>2379</v>
      </c>
      <c r="BN136" s="6" t="s">
        <v>460</v>
      </c>
      <c r="BP136" s="6">
        <v>2020</v>
      </c>
      <c r="BT136" s="6">
        <v>8.89</v>
      </c>
      <c r="BU136" s="6">
        <v>10</v>
      </c>
      <c r="BV136" s="6">
        <v>88.9</v>
      </c>
      <c r="CE136" s="6" t="s">
        <v>167</v>
      </c>
      <c r="CU136" s="8"/>
      <c r="CV136" s="8"/>
      <c r="DB136" s="8"/>
      <c r="DC136" s="8"/>
      <c r="DI136" s="8"/>
      <c r="DJ136" s="8"/>
      <c r="DP136" s="8"/>
      <c r="DQ136" s="8"/>
      <c r="DW136" s="8"/>
      <c r="DX136" s="8"/>
      <c r="ED136" s="8"/>
      <c r="EE136" s="8"/>
      <c r="EH136" s="6" t="s">
        <v>171</v>
      </c>
      <c r="EI136" s="6" t="s">
        <v>2380</v>
      </c>
      <c r="EJ136" s="8">
        <v>43862.229166666701</v>
      </c>
      <c r="EK136" s="8">
        <v>43907</v>
      </c>
      <c r="EL136" s="6">
        <v>682</v>
      </c>
      <c r="EM136" s="6">
        <v>884</v>
      </c>
      <c r="EN136" s="6" t="s">
        <v>173</v>
      </c>
      <c r="EO136" s="6" t="s">
        <v>174</v>
      </c>
      <c r="EP136" s="6" t="s">
        <v>175</v>
      </c>
      <c r="EQ136" s="6" t="s">
        <v>174</v>
      </c>
      <c r="ER136" s="6" t="s">
        <v>176</v>
      </c>
      <c r="ES136" s="6" t="s">
        <v>2381</v>
      </c>
      <c r="ET136" s="6">
        <v>300</v>
      </c>
      <c r="EU136" s="6" t="s">
        <v>2370</v>
      </c>
    </row>
    <row r="137" spans="1:151" ht="13.5" customHeight="1" x14ac:dyDescent="0.2">
      <c r="A137" s="35" t="s">
        <v>17482</v>
      </c>
      <c r="B137" s="6" t="s">
        <v>2382</v>
      </c>
      <c r="C137" s="6">
        <v>694</v>
      </c>
      <c r="D137" s="6">
        <v>49363</v>
      </c>
      <c r="E137" s="6" t="s">
        <v>2392</v>
      </c>
      <c r="F137" s="6" t="str">
        <f t="shared" si="6"/>
        <v>CS20S68005098</v>
      </c>
      <c r="G137" s="6" t="s">
        <v>173</v>
      </c>
      <c r="H137" s="6" t="s">
        <v>263</v>
      </c>
      <c r="J137" s="6" t="s">
        <v>2383</v>
      </c>
      <c r="K137" s="6" t="s">
        <v>144</v>
      </c>
      <c r="L137" s="6" t="s">
        <v>145</v>
      </c>
      <c r="M137" s="6" t="s">
        <v>180</v>
      </c>
      <c r="N137" s="8">
        <v>36045</v>
      </c>
      <c r="O137" s="6" t="s">
        <v>2384</v>
      </c>
      <c r="P137" s="6" t="s">
        <v>2385</v>
      </c>
      <c r="Q137" s="6" t="s">
        <v>149</v>
      </c>
      <c r="S137" s="6" t="s">
        <v>2386</v>
      </c>
      <c r="T137" s="6" t="s">
        <v>2387</v>
      </c>
      <c r="U137" s="6">
        <v>8171676146</v>
      </c>
      <c r="V137" s="6" t="s">
        <v>2387</v>
      </c>
      <c r="W137" s="6" t="s">
        <v>152</v>
      </c>
      <c r="X137" s="6" t="s">
        <v>153</v>
      </c>
      <c r="Y137" s="6" t="s">
        <v>2388</v>
      </c>
      <c r="Z137" s="6" t="s">
        <v>425</v>
      </c>
      <c r="AA137" s="6" t="s">
        <v>156</v>
      </c>
      <c r="AC137" s="6">
        <v>2014</v>
      </c>
      <c r="AG137" s="6">
        <v>9.8000000000000007</v>
      </c>
      <c r="AH137" s="6">
        <v>10</v>
      </c>
      <c r="AI137" s="6">
        <v>98</v>
      </c>
      <c r="AJ137" s="6" t="s">
        <v>157</v>
      </c>
      <c r="AK137" s="6" t="s">
        <v>158</v>
      </c>
      <c r="AL137" s="6" t="s">
        <v>2389</v>
      </c>
      <c r="AM137" s="6" t="s">
        <v>425</v>
      </c>
      <c r="AN137" s="6" t="s">
        <v>2390</v>
      </c>
      <c r="AP137" s="6">
        <v>2016</v>
      </c>
      <c r="AQ137" s="6">
        <v>386</v>
      </c>
      <c r="AR137" s="6">
        <v>500</v>
      </c>
      <c r="AS137" s="6">
        <v>77.2</v>
      </c>
      <c r="AW137" s="6" t="s">
        <v>161</v>
      </c>
      <c r="BJ137" s="6" t="s">
        <v>162</v>
      </c>
      <c r="BK137" s="6" t="s">
        <v>189</v>
      </c>
      <c r="BL137" s="6" t="s">
        <v>2391</v>
      </c>
      <c r="BM137" s="6" t="s">
        <v>2391</v>
      </c>
      <c r="BN137" s="6" t="s">
        <v>263</v>
      </c>
      <c r="BP137" s="6">
        <v>2020</v>
      </c>
      <c r="BT137" s="6">
        <v>9.43</v>
      </c>
      <c r="BU137" s="6">
        <v>10</v>
      </c>
      <c r="BV137" s="6">
        <v>94.3</v>
      </c>
      <c r="CE137" s="6" t="s">
        <v>167</v>
      </c>
      <c r="CU137" s="8"/>
      <c r="CV137" s="8"/>
      <c r="DB137" s="8"/>
      <c r="DC137" s="8"/>
      <c r="DI137" s="8"/>
      <c r="DJ137" s="8"/>
      <c r="DP137" s="8"/>
      <c r="DQ137" s="8"/>
      <c r="DW137" s="8"/>
      <c r="DX137" s="8"/>
      <c r="ED137" s="8"/>
      <c r="EE137" s="8"/>
      <c r="EH137" s="6" t="s">
        <v>171</v>
      </c>
      <c r="EI137" s="6" t="s">
        <v>2392</v>
      </c>
      <c r="EJ137" s="8">
        <v>43862.229166666701</v>
      </c>
      <c r="EK137" s="8">
        <v>45002</v>
      </c>
      <c r="EL137" s="6">
        <v>694</v>
      </c>
      <c r="EM137" s="6">
        <v>805</v>
      </c>
      <c r="EN137" s="6" t="s">
        <v>173</v>
      </c>
      <c r="EO137" s="6" t="s">
        <v>174</v>
      </c>
      <c r="EP137" s="6" t="s">
        <v>175</v>
      </c>
      <c r="EQ137" s="6" t="s">
        <v>174</v>
      </c>
      <c r="ER137" s="6" t="s">
        <v>176</v>
      </c>
      <c r="ES137" s="6" t="s">
        <v>2393</v>
      </c>
      <c r="ET137" s="6">
        <v>300</v>
      </c>
      <c r="EU137" s="6" t="s">
        <v>2382</v>
      </c>
    </row>
    <row r="138" spans="1:151" s="31" customFormat="1" ht="13.5" customHeight="1" x14ac:dyDescent="0.2">
      <c r="A138" s="35" t="s">
        <v>17482</v>
      </c>
      <c r="B138" s="29" t="s">
        <v>2394</v>
      </c>
      <c r="C138" s="29">
        <v>643</v>
      </c>
      <c r="D138" s="29">
        <v>49364</v>
      </c>
      <c r="E138" s="29" t="s">
        <v>2412</v>
      </c>
      <c r="F138" s="30" t="str">
        <f>_xlfn.CONCAT("CS",E138)</f>
        <v>CS20S63028194</v>
      </c>
      <c r="G138" s="29" t="s">
        <v>173</v>
      </c>
      <c r="H138" s="29" t="s">
        <v>1524</v>
      </c>
      <c r="J138" s="29" t="s">
        <v>2395</v>
      </c>
      <c r="K138" s="29" t="s">
        <v>385</v>
      </c>
      <c r="L138" s="29" t="s">
        <v>1341</v>
      </c>
      <c r="M138" s="29" t="s">
        <v>180</v>
      </c>
      <c r="N138" s="32">
        <v>33274</v>
      </c>
      <c r="O138" s="29" t="s">
        <v>295</v>
      </c>
      <c r="P138" s="29" t="s">
        <v>2396</v>
      </c>
      <c r="Q138" s="29" t="s">
        <v>149</v>
      </c>
      <c r="S138" s="29" t="s">
        <v>2397</v>
      </c>
      <c r="T138" s="29" t="s">
        <v>2398</v>
      </c>
      <c r="U138" s="29">
        <v>7573830709</v>
      </c>
      <c r="V138" s="29" t="s">
        <v>2398</v>
      </c>
      <c r="W138" s="29" t="s">
        <v>152</v>
      </c>
      <c r="X138" s="29" t="s">
        <v>153</v>
      </c>
      <c r="Y138" s="29" t="s">
        <v>2399</v>
      </c>
      <c r="Z138" s="29" t="s">
        <v>2400</v>
      </c>
      <c r="AA138" s="29" t="s">
        <v>156</v>
      </c>
      <c r="AB138" s="29">
        <v>1</v>
      </c>
      <c r="AC138" s="29">
        <v>2005</v>
      </c>
      <c r="AD138" s="29">
        <v>499</v>
      </c>
      <c r="AE138" s="29">
        <v>700</v>
      </c>
      <c r="AF138" s="29">
        <v>71.290000000000006</v>
      </c>
      <c r="AJ138" s="29" t="s">
        <v>157</v>
      </c>
      <c r="AK138" s="29" t="s">
        <v>158</v>
      </c>
      <c r="AL138" s="29" t="s">
        <v>2401</v>
      </c>
      <c r="AM138" s="29" t="s">
        <v>2400</v>
      </c>
      <c r="AN138" s="29" t="s">
        <v>188</v>
      </c>
      <c r="AO138" s="29">
        <v>1</v>
      </c>
      <c r="AP138" s="29">
        <v>2007</v>
      </c>
      <c r="AQ138" s="29">
        <v>566</v>
      </c>
      <c r="AR138" s="29">
        <v>900</v>
      </c>
      <c r="AS138" s="29">
        <v>62.89</v>
      </c>
      <c r="AW138" s="29" t="s">
        <v>161</v>
      </c>
      <c r="BJ138" s="29" t="s">
        <v>162</v>
      </c>
      <c r="BK138" s="29" t="s">
        <v>366</v>
      </c>
      <c r="BL138" s="29" t="s">
        <v>2402</v>
      </c>
      <c r="BM138" s="29" t="s">
        <v>2403</v>
      </c>
      <c r="BN138" s="29" t="s">
        <v>1524</v>
      </c>
      <c r="BO138" s="29">
        <v>1</v>
      </c>
      <c r="BP138" s="29">
        <v>2012</v>
      </c>
      <c r="BT138" s="29">
        <v>7.19</v>
      </c>
      <c r="BU138" s="29">
        <v>10</v>
      </c>
      <c r="BV138" s="29">
        <v>71.900000000000006</v>
      </c>
      <c r="CE138" s="29" t="s">
        <v>167</v>
      </c>
      <c r="CR138" s="29" t="s">
        <v>192</v>
      </c>
      <c r="CS138" s="29" t="s">
        <v>2404</v>
      </c>
      <c r="CT138" s="29" t="s">
        <v>2405</v>
      </c>
      <c r="CU138" s="32">
        <v>42205</v>
      </c>
      <c r="CV138" s="32">
        <v>42814</v>
      </c>
      <c r="CW138" s="33">
        <v>36899</v>
      </c>
      <c r="CX138" s="29" t="s">
        <v>2406</v>
      </c>
      <c r="CY138" s="29" t="s">
        <v>192</v>
      </c>
      <c r="CZ138" s="29" t="s">
        <v>2407</v>
      </c>
      <c r="DA138" s="29" t="s">
        <v>311</v>
      </c>
      <c r="DB138" s="32">
        <v>42821</v>
      </c>
      <c r="DC138" s="32">
        <v>43292</v>
      </c>
      <c r="DD138" s="33">
        <v>42372</v>
      </c>
      <c r="DE138" s="29" t="s">
        <v>2408</v>
      </c>
      <c r="DF138" s="29" t="s">
        <v>192</v>
      </c>
      <c r="DG138" s="29" t="s">
        <v>2409</v>
      </c>
      <c r="DH138" s="29" t="s">
        <v>2410</v>
      </c>
      <c r="DI138" s="32">
        <v>41289</v>
      </c>
      <c r="DJ138" s="32">
        <v>42186</v>
      </c>
      <c r="DK138" s="33">
        <v>43136</v>
      </c>
      <c r="DL138" s="29" t="s">
        <v>2411</v>
      </c>
      <c r="DP138" s="32"/>
      <c r="DQ138" s="32"/>
      <c r="DW138" s="32"/>
      <c r="DX138" s="32"/>
      <c r="ED138" s="32"/>
      <c r="EE138" s="32"/>
      <c r="EH138" s="29" t="s">
        <v>171</v>
      </c>
      <c r="EI138" s="29" t="s">
        <v>2412</v>
      </c>
      <c r="EJ138" s="32">
        <v>43862.229166666701</v>
      </c>
      <c r="EK138" s="32">
        <v>45002</v>
      </c>
      <c r="EL138" s="29">
        <v>643</v>
      </c>
      <c r="EM138" s="29">
        <v>1291</v>
      </c>
      <c r="EN138" s="29" t="s">
        <v>173</v>
      </c>
      <c r="EO138" s="29" t="s">
        <v>174</v>
      </c>
      <c r="EP138" s="29" t="s">
        <v>175</v>
      </c>
      <c r="EQ138" s="29" t="s">
        <v>174</v>
      </c>
      <c r="ER138" s="29" t="s">
        <v>176</v>
      </c>
      <c r="ES138" s="29" t="s">
        <v>2413</v>
      </c>
      <c r="ET138" s="29">
        <v>150</v>
      </c>
      <c r="EU138" s="29" t="s">
        <v>2394</v>
      </c>
    </row>
    <row r="139" spans="1:151" ht="13.5" customHeight="1" x14ac:dyDescent="0.2">
      <c r="A139" s="35" t="s">
        <v>17482</v>
      </c>
      <c r="B139" s="6" t="s">
        <v>2414</v>
      </c>
      <c r="C139" s="6">
        <v>674</v>
      </c>
      <c r="D139" s="6">
        <v>49372</v>
      </c>
      <c r="E139" s="6" t="s">
        <v>2426</v>
      </c>
      <c r="F139" s="6" t="str">
        <f t="shared" ref="F139:F145" si="7">E139</f>
        <v>CS20S62073252</v>
      </c>
      <c r="G139" s="6" t="s">
        <v>173</v>
      </c>
      <c r="H139" s="6" t="s">
        <v>493</v>
      </c>
      <c r="J139" s="6" t="s">
        <v>2415</v>
      </c>
      <c r="K139" s="6" t="s">
        <v>385</v>
      </c>
      <c r="L139" s="6" t="s">
        <v>145</v>
      </c>
      <c r="M139" s="6" t="s">
        <v>146</v>
      </c>
      <c r="N139" s="8">
        <v>35388</v>
      </c>
      <c r="O139" s="6" t="s">
        <v>2416</v>
      </c>
      <c r="P139" s="6" t="s">
        <v>2417</v>
      </c>
      <c r="Q139" s="6" t="s">
        <v>149</v>
      </c>
      <c r="S139" s="6" t="s">
        <v>2418</v>
      </c>
      <c r="T139" s="6" t="s">
        <v>2419</v>
      </c>
      <c r="U139" s="6">
        <v>7259793163</v>
      </c>
      <c r="V139" s="6" t="s">
        <v>2419</v>
      </c>
      <c r="W139" s="6" t="s">
        <v>152</v>
      </c>
      <c r="X139" s="6" t="s">
        <v>153</v>
      </c>
      <c r="Y139" s="6" t="s">
        <v>2420</v>
      </c>
      <c r="Z139" s="6" t="s">
        <v>2287</v>
      </c>
      <c r="AA139" s="6" t="s">
        <v>156</v>
      </c>
      <c r="AC139" s="6">
        <v>2012</v>
      </c>
      <c r="AD139" s="6">
        <v>546</v>
      </c>
      <c r="AE139" s="6">
        <v>600</v>
      </c>
      <c r="AF139" s="6">
        <v>91</v>
      </c>
      <c r="AJ139" s="6" t="s">
        <v>157</v>
      </c>
      <c r="AK139" s="6" t="s">
        <v>158</v>
      </c>
      <c r="AL139" s="6" t="s">
        <v>2420</v>
      </c>
      <c r="AM139" s="6" t="s">
        <v>2287</v>
      </c>
      <c r="AN139" s="6" t="s">
        <v>2421</v>
      </c>
      <c r="AP139" s="6">
        <v>2014</v>
      </c>
      <c r="AQ139" s="6">
        <v>466</v>
      </c>
      <c r="AR139" s="6">
        <v>500</v>
      </c>
      <c r="AS139" s="6">
        <v>93.2</v>
      </c>
      <c r="AW139" s="6" t="s">
        <v>161</v>
      </c>
      <c r="BJ139" s="6" t="s">
        <v>162</v>
      </c>
      <c r="BK139" s="6" t="s">
        <v>598</v>
      </c>
      <c r="BL139" s="6" t="s">
        <v>2422</v>
      </c>
      <c r="BM139" s="6" t="s">
        <v>2423</v>
      </c>
      <c r="BN139" s="6" t="s">
        <v>493</v>
      </c>
      <c r="BP139" s="6">
        <v>2018</v>
      </c>
      <c r="BT139" s="6">
        <v>7.75</v>
      </c>
      <c r="BU139" s="6">
        <v>10</v>
      </c>
      <c r="BV139" s="6">
        <v>77.5</v>
      </c>
      <c r="CE139" s="6" t="s">
        <v>167</v>
      </c>
      <c r="CR139" s="6" t="s">
        <v>192</v>
      </c>
      <c r="CS139" s="6" t="s">
        <v>2424</v>
      </c>
      <c r="CT139" s="6" t="s">
        <v>2425</v>
      </c>
      <c r="CU139" s="8">
        <v>43312</v>
      </c>
      <c r="CV139" s="8"/>
      <c r="CW139" s="17">
        <v>45298</v>
      </c>
      <c r="DB139" s="8"/>
      <c r="DC139" s="8"/>
      <c r="DI139" s="8"/>
      <c r="DJ139" s="8"/>
      <c r="DP139" s="8"/>
      <c r="DQ139" s="8"/>
      <c r="DW139" s="8"/>
      <c r="DX139" s="8"/>
      <c r="ED139" s="8"/>
      <c r="EE139" s="8"/>
      <c r="EH139" s="6" t="s">
        <v>171</v>
      </c>
      <c r="EI139" s="6" t="s">
        <v>2426</v>
      </c>
      <c r="EJ139" s="8">
        <v>43862.229166666701</v>
      </c>
      <c r="EK139" s="8">
        <v>45002</v>
      </c>
      <c r="EL139" s="6">
        <v>674</v>
      </c>
      <c r="EM139" s="6">
        <v>970</v>
      </c>
      <c r="EN139" s="6" t="s">
        <v>173</v>
      </c>
      <c r="EO139" s="6" t="s">
        <v>174</v>
      </c>
      <c r="EP139" s="6" t="s">
        <v>175</v>
      </c>
      <c r="EQ139" s="6" t="s">
        <v>174</v>
      </c>
      <c r="ER139" s="6" t="s">
        <v>176</v>
      </c>
      <c r="ES139" s="6" t="s">
        <v>2427</v>
      </c>
      <c r="ET139" s="6">
        <v>150</v>
      </c>
      <c r="EU139" s="6" t="s">
        <v>2414</v>
      </c>
    </row>
    <row r="140" spans="1:151" ht="13.5" customHeight="1" x14ac:dyDescent="0.2">
      <c r="A140" s="35" t="s">
        <v>17482</v>
      </c>
      <c r="B140" s="6" t="s">
        <v>2428</v>
      </c>
      <c r="C140" s="6">
        <v>682</v>
      </c>
      <c r="D140" s="6">
        <v>49373</v>
      </c>
      <c r="E140" s="6" t="s">
        <v>2437</v>
      </c>
      <c r="F140" s="6" t="str">
        <f t="shared" si="7"/>
        <v>CS20S63035149</v>
      </c>
      <c r="G140" s="6" t="s">
        <v>173</v>
      </c>
      <c r="H140" s="6" t="s">
        <v>533</v>
      </c>
      <c r="J140" s="6" t="s">
        <v>2429</v>
      </c>
      <c r="K140" s="6" t="s">
        <v>385</v>
      </c>
      <c r="L140" s="6" t="s">
        <v>145</v>
      </c>
      <c r="M140" s="6" t="s">
        <v>316</v>
      </c>
      <c r="N140" s="8">
        <v>35674</v>
      </c>
      <c r="O140" s="6" t="s">
        <v>2430</v>
      </c>
      <c r="P140" s="6" t="s">
        <v>2431</v>
      </c>
      <c r="Q140" s="6" t="s">
        <v>149</v>
      </c>
      <c r="S140" s="6" t="s">
        <v>2432</v>
      </c>
      <c r="T140" s="6" t="s">
        <v>2433</v>
      </c>
      <c r="U140" s="6">
        <v>7977894860</v>
      </c>
      <c r="V140" s="6" t="s">
        <v>2433</v>
      </c>
      <c r="W140" s="6" t="s">
        <v>152</v>
      </c>
      <c r="X140" s="6" t="s">
        <v>153</v>
      </c>
      <c r="Y140" s="6" t="s">
        <v>2434</v>
      </c>
      <c r="Z140" s="6" t="s">
        <v>155</v>
      </c>
      <c r="AA140" s="6" t="s">
        <v>156</v>
      </c>
      <c r="AC140" s="6">
        <v>2013</v>
      </c>
      <c r="AG140" s="6">
        <v>10</v>
      </c>
      <c r="AH140" s="6">
        <v>10</v>
      </c>
      <c r="AI140" s="6">
        <v>100</v>
      </c>
      <c r="AJ140" s="6" t="s">
        <v>157</v>
      </c>
      <c r="AK140" s="6" t="s">
        <v>158</v>
      </c>
      <c r="AL140" s="6" t="s">
        <v>2435</v>
      </c>
      <c r="AM140" s="6" t="s">
        <v>155</v>
      </c>
      <c r="AN140" s="6" t="s">
        <v>160</v>
      </c>
      <c r="AP140" s="6">
        <v>2015</v>
      </c>
      <c r="AQ140" s="6">
        <v>431</v>
      </c>
      <c r="AR140" s="6">
        <v>500</v>
      </c>
      <c r="AS140" s="6">
        <v>86.2</v>
      </c>
      <c r="AW140" s="6" t="s">
        <v>161</v>
      </c>
      <c r="BJ140" s="6" t="s">
        <v>162</v>
      </c>
      <c r="BK140" s="6" t="s">
        <v>189</v>
      </c>
      <c r="BL140" s="6" t="s">
        <v>2436</v>
      </c>
      <c r="BM140" s="6" t="s">
        <v>1398</v>
      </c>
      <c r="BN140" s="6" t="s">
        <v>533</v>
      </c>
      <c r="BP140" s="6">
        <v>2020</v>
      </c>
      <c r="BQ140" s="6">
        <v>5884</v>
      </c>
      <c r="BR140" s="6">
        <v>6800</v>
      </c>
      <c r="BS140" s="6">
        <v>86.53</v>
      </c>
      <c r="CE140" s="6" t="s">
        <v>167</v>
      </c>
      <c r="CU140" s="8"/>
      <c r="CV140" s="8"/>
      <c r="DB140" s="8"/>
      <c r="DC140" s="8"/>
      <c r="DI140" s="8"/>
      <c r="DJ140" s="8"/>
      <c r="DP140" s="8"/>
      <c r="DQ140" s="8"/>
      <c r="DW140" s="8"/>
      <c r="DX140" s="8"/>
      <c r="ED140" s="8"/>
      <c r="EE140" s="8"/>
      <c r="EH140" s="6" t="s">
        <v>171</v>
      </c>
      <c r="EI140" s="6" t="s">
        <v>2437</v>
      </c>
      <c r="EJ140" s="8">
        <v>43862.229166666701</v>
      </c>
      <c r="EK140" s="8">
        <v>45002</v>
      </c>
      <c r="EL140" s="6">
        <v>682</v>
      </c>
      <c r="EM140" s="6">
        <v>884</v>
      </c>
      <c r="EN140" s="6" t="s">
        <v>173</v>
      </c>
      <c r="EO140" s="6" t="s">
        <v>174</v>
      </c>
      <c r="EP140" s="6" t="s">
        <v>175</v>
      </c>
      <c r="EQ140" s="6" t="s">
        <v>174</v>
      </c>
      <c r="ER140" s="6" t="s">
        <v>176</v>
      </c>
      <c r="ES140" s="6" t="s">
        <v>2438</v>
      </c>
      <c r="ET140" s="6">
        <v>150</v>
      </c>
      <c r="EU140" s="6" t="s">
        <v>2428</v>
      </c>
    </row>
    <row r="141" spans="1:151" ht="13.5" customHeight="1" x14ac:dyDescent="0.2">
      <c r="A141" s="35" t="s">
        <v>17482</v>
      </c>
      <c r="B141" s="6" t="s">
        <v>2439</v>
      </c>
      <c r="C141" s="6">
        <v>776</v>
      </c>
      <c r="D141" s="6">
        <v>49391</v>
      </c>
      <c r="E141" s="6" t="s">
        <v>2448</v>
      </c>
      <c r="F141" s="6" t="str">
        <f t="shared" si="7"/>
        <v>CS20S61404190</v>
      </c>
      <c r="G141" s="6" t="s">
        <v>173</v>
      </c>
      <c r="H141" s="6" t="s">
        <v>493</v>
      </c>
      <c r="J141" s="6" t="s">
        <v>2440</v>
      </c>
      <c r="K141" s="6" t="s">
        <v>144</v>
      </c>
      <c r="L141" s="6" t="s">
        <v>145</v>
      </c>
      <c r="M141" s="6" t="s">
        <v>180</v>
      </c>
      <c r="N141" s="8">
        <v>35997</v>
      </c>
      <c r="O141" s="6" t="s">
        <v>2441</v>
      </c>
      <c r="P141" s="6" t="s">
        <v>2442</v>
      </c>
      <c r="Q141" s="6" t="s">
        <v>149</v>
      </c>
      <c r="S141" s="6" t="s">
        <v>2443</v>
      </c>
      <c r="T141" s="6" t="s">
        <v>2444</v>
      </c>
      <c r="U141" s="6">
        <v>7702651432</v>
      </c>
      <c r="V141" s="6" t="s">
        <v>2444</v>
      </c>
      <c r="W141" s="6" t="s">
        <v>152</v>
      </c>
      <c r="X141" s="6" t="s">
        <v>153</v>
      </c>
      <c r="Y141" s="6" t="s">
        <v>2445</v>
      </c>
      <c r="Z141" s="6" t="s">
        <v>1521</v>
      </c>
      <c r="AA141" s="6" t="s">
        <v>156</v>
      </c>
      <c r="AC141" s="6">
        <v>2013</v>
      </c>
      <c r="AG141" s="6">
        <v>9.6999999999999993</v>
      </c>
      <c r="AH141" s="6">
        <v>10</v>
      </c>
      <c r="AI141" s="6">
        <v>97</v>
      </c>
      <c r="AJ141" s="6" t="s">
        <v>157</v>
      </c>
      <c r="AK141" s="6" t="s">
        <v>158</v>
      </c>
      <c r="AL141" s="6" t="s">
        <v>2446</v>
      </c>
      <c r="AM141" s="6" t="s">
        <v>1048</v>
      </c>
      <c r="AN141" s="6" t="s">
        <v>260</v>
      </c>
      <c r="AP141" s="6">
        <v>2015</v>
      </c>
      <c r="AQ141" s="6">
        <v>916</v>
      </c>
      <c r="AR141" s="6">
        <v>1000</v>
      </c>
      <c r="AS141" s="6">
        <v>91.6</v>
      </c>
      <c r="AW141" s="6" t="s">
        <v>161</v>
      </c>
      <c r="BJ141" s="6" t="s">
        <v>162</v>
      </c>
      <c r="BK141" s="6" t="s">
        <v>261</v>
      </c>
      <c r="BL141" s="6" t="s">
        <v>2447</v>
      </c>
      <c r="BM141" s="6" t="s">
        <v>830</v>
      </c>
      <c r="BN141" s="6" t="s">
        <v>493</v>
      </c>
      <c r="BP141" s="6">
        <v>2019</v>
      </c>
      <c r="BT141" s="6">
        <v>8.06</v>
      </c>
      <c r="BU141" s="6">
        <v>10</v>
      </c>
      <c r="BV141" s="6">
        <v>75.599999999999994</v>
      </c>
      <c r="CE141" s="6" t="s">
        <v>167</v>
      </c>
      <c r="CU141" s="8"/>
      <c r="CV141" s="8"/>
      <c r="DB141" s="8"/>
      <c r="DC141" s="8"/>
      <c r="DI141" s="8"/>
      <c r="DJ141" s="8"/>
      <c r="DP141" s="8"/>
      <c r="DQ141" s="8"/>
      <c r="DW141" s="8"/>
      <c r="DX141" s="8"/>
      <c r="ED141" s="8"/>
      <c r="EE141" s="8"/>
      <c r="EH141" s="6" t="s">
        <v>171</v>
      </c>
      <c r="EI141" s="6" t="s">
        <v>2448</v>
      </c>
      <c r="EJ141" s="8">
        <v>43862.229166666701</v>
      </c>
      <c r="EK141" s="8">
        <v>45002</v>
      </c>
      <c r="EL141" s="6">
        <v>776</v>
      </c>
      <c r="EM141" s="6">
        <v>335</v>
      </c>
      <c r="EN141" s="6" t="s">
        <v>173</v>
      </c>
      <c r="EO141" s="6" t="s">
        <v>174</v>
      </c>
      <c r="EP141" s="6" t="s">
        <v>175</v>
      </c>
      <c r="EQ141" s="6" t="s">
        <v>174</v>
      </c>
      <c r="ER141" s="6" t="s">
        <v>176</v>
      </c>
      <c r="ES141" s="6" t="s">
        <v>2449</v>
      </c>
      <c r="ET141" s="6">
        <v>300</v>
      </c>
      <c r="EU141" s="6" t="s">
        <v>2439</v>
      </c>
    </row>
    <row r="142" spans="1:151" ht="13.5" customHeight="1" x14ac:dyDescent="0.2">
      <c r="A142" s="35" t="s">
        <v>17482</v>
      </c>
      <c r="B142" s="6" t="s">
        <v>2450</v>
      </c>
      <c r="C142" s="6">
        <v>574</v>
      </c>
      <c r="D142" s="6">
        <v>49400</v>
      </c>
      <c r="E142" s="6" t="s">
        <v>2458</v>
      </c>
      <c r="F142" s="6" t="str">
        <f t="shared" si="7"/>
        <v>CS20S66058088</v>
      </c>
      <c r="G142" s="6" t="s">
        <v>173</v>
      </c>
      <c r="H142" s="6" t="s">
        <v>263</v>
      </c>
      <c r="J142" s="6" t="s">
        <v>2451</v>
      </c>
      <c r="K142" s="6" t="s">
        <v>144</v>
      </c>
      <c r="L142" s="6" t="s">
        <v>145</v>
      </c>
      <c r="M142" s="6" t="s">
        <v>180</v>
      </c>
      <c r="N142" s="8">
        <v>35728</v>
      </c>
      <c r="O142" s="6" t="s">
        <v>518</v>
      </c>
      <c r="P142" s="6" t="s">
        <v>2452</v>
      </c>
      <c r="Q142" s="6" t="s">
        <v>149</v>
      </c>
      <c r="S142" s="6" t="s">
        <v>2453</v>
      </c>
      <c r="T142" s="6" t="s">
        <v>2454</v>
      </c>
      <c r="U142" s="6">
        <v>8981563687</v>
      </c>
      <c r="V142" s="6" t="s">
        <v>2454</v>
      </c>
      <c r="W142" s="6" t="s">
        <v>152</v>
      </c>
      <c r="X142" s="6" t="s">
        <v>153</v>
      </c>
      <c r="Y142" s="6" t="s">
        <v>2455</v>
      </c>
      <c r="Z142" s="6" t="s">
        <v>155</v>
      </c>
      <c r="AA142" s="6" t="s">
        <v>156</v>
      </c>
      <c r="AC142" s="6">
        <v>2014</v>
      </c>
      <c r="AG142" s="6">
        <v>10</v>
      </c>
      <c r="AH142" s="6">
        <v>10</v>
      </c>
      <c r="AI142" s="6">
        <v>100</v>
      </c>
      <c r="AJ142" s="6" t="s">
        <v>157</v>
      </c>
      <c r="AK142" s="6" t="s">
        <v>158</v>
      </c>
      <c r="AL142" s="6" t="s">
        <v>2455</v>
      </c>
      <c r="AM142" s="6" t="s">
        <v>155</v>
      </c>
      <c r="AN142" s="6" t="s">
        <v>2456</v>
      </c>
      <c r="AP142" s="6">
        <v>2016</v>
      </c>
      <c r="AQ142" s="6">
        <v>460</v>
      </c>
      <c r="AR142" s="6">
        <v>500</v>
      </c>
      <c r="AS142" s="6">
        <v>92</v>
      </c>
      <c r="AW142" s="6" t="s">
        <v>161</v>
      </c>
      <c r="BJ142" s="6" t="s">
        <v>162</v>
      </c>
      <c r="BK142" s="6" t="s">
        <v>189</v>
      </c>
      <c r="BL142" s="6" t="s">
        <v>2457</v>
      </c>
      <c r="BM142" s="6" t="s">
        <v>1685</v>
      </c>
      <c r="BN142" s="6" t="s">
        <v>263</v>
      </c>
      <c r="BP142" s="6">
        <v>2020</v>
      </c>
      <c r="BT142" s="6">
        <v>8.8000000000000007</v>
      </c>
      <c r="BU142" s="6">
        <v>10</v>
      </c>
      <c r="BV142" s="6">
        <v>88</v>
      </c>
      <c r="CE142" s="6" t="s">
        <v>167</v>
      </c>
      <c r="CU142" s="8"/>
      <c r="CV142" s="8"/>
      <c r="DB142" s="8"/>
      <c r="DC142" s="8"/>
      <c r="DI142" s="8"/>
      <c r="DJ142" s="8"/>
      <c r="DP142" s="8"/>
      <c r="DQ142" s="8"/>
      <c r="DW142" s="8"/>
      <c r="DX142" s="8"/>
      <c r="ED142" s="8"/>
      <c r="EE142" s="8"/>
      <c r="EH142" s="6" t="s">
        <v>171</v>
      </c>
      <c r="EI142" s="6" t="s">
        <v>2458</v>
      </c>
      <c r="EJ142" s="8">
        <v>43862.229166666701</v>
      </c>
      <c r="EK142" s="8">
        <v>45002</v>
      </c>
      <c r="EL142" s="6">
        <v>574</v>
      </c>
      <c r="EM142" s="6">
        <v>2327</v>
      </c>
      <c r="EN142" s="6" t="s">
        <v>173</v>
      </c>
      <c r="EO142" s="6" t="s">
        <v>174</v>
      </c>
      <c r="EP142" s="6" t="s">
        <v>175</v>
      </c>
      <c r="EQ142" s="6" t="s">
        <v>174</v>
      </c>
      <c r="ER142" s="6" t="s">
        <v>176</v>
      </c>
      <c r="ES142" s="6" t="s">
        <v>2459</v>
      </c>
      <c r="ET142" s="6">
        <v>300</v>
      </c>
      <c r="EU142" s="6" t="s">
        <v>2450</v>
      </c>
    </row>
    <row r="143" spans="1:151" ht="13.5" customHeight="1" x14ac:dyDescent="0.2">
      <c r="A143" s="35" t="s">
        <v>17482</v>
      </c>
      <c r="B143" s="6" t="s">
        <v>2460</v>
      </c>
      <c r="C143" s="6">
        <v>550</v>
      </c>
      <c r="D143" s="6">
        <v>49405</v>
      </c>
      <c r="E143" s="6" t="s">
        <v>2468</v>
      </c>
      <c r="F143" s="6" t="str">
        <f t="shared" si="7"/>
        <v>CS20S63030095</v>
      </c>
      <c r="G143" s="6" t="s">
        <v>173</v>
      </c>
      <c r="H143" s="6" t="s">
        <v>493</v>
      </c>
      <c r="J143" s="6" t="s">
        <v>2461</v>
      </c>
      <c r="K143" s="6" t="s">
        <v>144</v>
      </c>
      <c r="L143" s="6" t="s">
        <v>145</v>
      </c>
      <c r="M143" s="6" t="s">
        <v>180</v>
      </c>
      <c r="N143" s="8">
        <v>35490</v>
      </c>
      <c r="O143" s="6" t="s">
        <v>2462</v>
      </c>
      <c r="P143" s="6" t="s">
        <v>2463</v>
      </c>
      <c r="Q143" s="6" t="s">
        <v>149</v>
      </c>
      <c r="S143" s="6" t="s">
        <v>2464</v>
      </c>
      <c r="T143" s="6" t="s">
        <v>2465</v>
      </c>
      <c r="U143" s="6">
        <v>8826069982</v>
      </c>
      <c r="V143" s="6" t="s">
        <v>2465</v>
      </c>
      <c r="W143" s="6" t="s">
        <v>152</v>
      </c>
      <c r="X143" s="6" t="s">
        <v>153</v>
      </c>
      <c r="Y143" s="6" t="s">
        <v>2466</v>
      </c>
      <c r="Z143" s="6" t="s">
        <v>155</v>
      </c>
      <c r="AA143" s="6" t="s">
        <v>156</v>
      </c>
      <c r="AC143" s="6">
        <v>2012</v>
      </c>
      <c r="AG143" s="6">
        <v>8.6</v>
      </c>
      <c r="AH143" s="6">
        <v>10</v>
      </c>
      <c r="AI143" s="6">
        <v>86</v>
      </c>
      <c r="AJ143" s="6" t="s">
        <v>157</v>
      </c>
      <c r="AK143" s="6" t="s">
        <v>158</v>
      </c>
      <c r="AL143" s="6" t="s">
        <v>2466</v>
      </c>
      <c r="AM143" s="6" t="s">
        <v>155</v>
      </c>
      <c r="AN143" s="6" t="s">
        <v>530</v>
      </c>
      <c r="AP143" s="6">
        <v>2014</v>
      </c>
      <c r="AQ143" s="6">
        <v>412</v>
      </c>
      <c r="AR143" s="6">
        <v>500</v>
      </c>
      <c r="AS143" s="6">
        <v>82.4</v>
      </c>
      <c r="AW143" s="6" t="s">
        <v>161</v>
      </c>
      <c r="BJ143" s="6" t="s">
        <v>162</v>
      </c>
      <c r="BK143" s="6" t="s">
        <v>261</v>
      </c>
      <c r="BL143" s="6" t="s">
        <v>2467</v>
      </c>
      <c r="BM143" s="6" t="s">
        <v>1037</v>
      </c>
      <c r="BN143" s="6" t="s">
        <v>493</v>
      </c>
      <c r="BP143" s="6">
        <v>2019</v>
      </c>
      <c r="BQ143" s="6">
        <v>3562</v>
      </c>
      <c r="BR143" s="6">
        <v>5000</v>
      </c>
      <c r="BS143" s="6">
        <v>71.239999999999995</v>
      </c>
      <c r="CE143" s="6" t="s">
        <v>167</v>
      </c>
      <c r="CU143" s="8"/>
      <c r="CV143" s="8"/>
      <c r="DB143" s="8"/>
      <c r="DC143" s="8"/>
      <c r="DI143" s="8"/>
      <c r="DJ143" s="8"/>
      <c r="DP143" s="8"/>
      <c r="DQ143" s="8"/>
      <c r="DW143" s="8"/>
      <c r="DX143" s="8"/>
      <c r="ED143" s="8"/>
      <c r="EE143" s="8"/>
      <c r="EH143" s="6" t="s">
        <v>171</v>
      </c>
      <c r="EI143" s="6" t="s">
        <v>2468</v>
      </c>
      <c r="EJ143" s="8">
        <v>43862.229166666701</v>
      </c>
      <c r="EK143" s="8">
        <v>45002</v>
      </c>
      <c r="EL143" s="6">
        <v>550</v>
      </c>
      <c r="EM143" s="6">
        <v>2822</v>
      </c>
      <c r="EN143" s="6" t="s">
        <v>173</v>
      </c>
      <c r="EO143" s="6" t="s">
        <v>174</v>
      </c>
      <c r="EP143" s="6" t="s">
        <v>175</v>
      </c>
      <c r="EQ143" s="6" t="s">
        <v>174</v>
      </c>
      <c r="ER143" s="6" t="s">
        <v>176</v>
      </c>
      <c r="ES143" s="6" t="s">
        <v>2469</v>
      </c>
      <c r="ET143" s="6">
        <v>300</v>
      </c>
      <c r="EU143" s="6" t="s">
        <v>2460</v>
      </c>
    </row>
    <row r="144" spans="1:151" ht="13.5" customHeight="1" x14ac:dyDescent="0.2">
      <c r="A144" s="35" t="s">
        <v>17482</v>
      </c>
      <c r="B144" s="6" t="s">
        <v>2470</v>
      </c>
      <c r="C144" s="6">
        <v>807</v>
      </c>
      <c r="D144" s="6">
        <v>49416</v>
      </c>
      <c r="E144" s="6" t="s">
        <v>2480</v>
      </c>
      <c r="F144" s="6" t="str">
        <f t="shared" si="7"/>
        <v>CS20S64011343</v>
      </c>
      <c r="G144" s="6" t="s">
        <v>173</v>
      </c>
      <c r="H144" s="6" t="s">
        <v>935</v>
      </c>
      <c r="J144" s="6" t="s">
        <v>2471</v>
      </c>
      <c r="K144" s="6" t="s">
        <v>144</v>
      </c>
      <c r="L144" s="6" t="s">
        <v>145</v>
      </c>
      <c r="M144" s="6" t="s">
        <v>180</v>
      </c>
      <c r="N144" s="8">
        <v>36090</v>
      </c>
      <c r="O144" s="6" t="s">
        <v>2472</v>
      </c>
      <c r="P144" s="6" t="s">
        <v>2473</v>
      </c>
      <c r="Q144" s="6" t="s">
        <v>149</v>
      </c>
      <c r="S144" s="6" t="s">
        <v>2474</v>
      </c>
      <c r="T144" s="6" t="s">
        <v>2475</v>
      </c>
      <c r="U144" s="6">
        <v>7042533160</v>
      </c>
      <c r="V144" s="6" t="s">
        <v>2475</v>
      </c>
      <c r="W144" s="6" t="s">
        <v>152</v>
      </c>
      <c r="X144" s="6" t="s">
        <v>153</v>
      </c>
      <c r="Y144" s="6" t="s">
        <v>2476</v>
      </c>
      <c r="Z144" s="6" t="s">
        <v>155</v>
      </c>
      <c r="AA144" s="6" t="s">
        <v>156</v>
      </c>
      <c r="AC144" s="6">
        <v>2014</v>
      </c>
      <c r="AG144" s="6">
        <v>10</v>
      </c>
      <c r="AH144" s="6">
        <v>10</v>
      </c>
      <c r="AI144" s="6">
        <v>95</v>
      </c>
      <c r="AJ144" s="6" t="s">
        <v>157</v>
      </c>
      <c r="AK144" s="6" t="s">
        <v>158</v>
      </c>
      <c r="AL144" s="6" t="s">
        <v>2477</v>
      </c>
      <c r="AM144" s="6" t="s">
        <v>155</v>
      </c>
      <c r="AN144" s="6" t="s">
        <v>530</v>
      </c>
      <c r="AP144" s="6">
        <v>2016</v>
      </c>
      <c r="AQ144" s="6">
        <v>448</v>
      </c>
      <c r="AR144" s="6">
        <v>500</v>
      </c>
      <c r="AS144" s="6">
        <v>89.6</v>
      </c>
      <c r="AW144" s="6" t="s">
        <v>161</v>
      </c>
      <c r="BJ144" s="6" t="s">
        <v>162</v>
      </c>
      <c r="BK144" s="6" t="s">
        <v>261</v>
      </c>
      <c r="BL144" s="6" t="s">
        <v>2478</v>
      </c>
      <c r="BM144" s="6" t="s">
        <v>2479</v>
      </c>
      <c r="BN144" s="6" t="s">
        <v>935</v>
      </c>
      <c r="BP144" s="6">
        <v>2020</v>
      </c>
      <c r="BT144" s="6">
        <v>8.9600000000000009</v>
      </c>
      <c r="BU144" s="6">
        <v>10</v>
      </c>
      <c r="BV144" s="6">
        <v>89.6</v>
      </c>
      <c r="CE144" s="6" t="s">
        <v>167</v>
      </c>
      <c r="CU144" s="8"/>
      <c r="CV144" s="8"/>
      <c r="DB144" s="8"/>
      <c r="DC144" s="8"/>
      <c r="DI144" s="8"/>
      <c r="DJ144" s="8"/>
      <c r="DP144" s="8"/>
      <c r="DQ144" s="8"/>
      <c r="DW144" s="8"/>
      <c r="DX144" s="8"/>
      <c r="ED144" s="8"/>
      <c r="EE144" s="8"/>
      <c r="EH144" s="6" t="s">
        <v>171</v>
      </c>
      <c r="EI144" s="6" t="s">
        <v>2480</v>
      </c>
      <c r="EJ144" s="8">
        <v>43862.229166666701</v>
      </c>
      <c r="EK144" s="8">
        <v>45002</v>
      </c>
      <c r="EL144" s="6">
        <v>807</v>
      </c>
      <c r="EM144" s="6">
        <v>222</v>
      </c>
      <c r="EN144" s="6" t="s">
        <v>173</v>
      </c>
      <c r="EO144" s="6" t="s">
        <v>174</v>
      </c>
      <c r="EP144" s="6" t="s">
        <v>175</v>
      </c>
      <c r="EQ144" s="6" t="s">
        <v>174</v>
      </c>
      <c r="ER144" s="6" t="s">
        <v>176</v>
      </c>
      <c r="ES144" s="6" t="s">
        <v>2481</v>
      </c>
      <c r="ET144" s="6">
        <v>300</v>
      </c>
      <c r="EU144" s="6" t="s">
        <v>2470</v>
      </c>
    </row>
    <row r="145" spans="1:151" ht="13.5" customHeight="1" x14ac:dyDescent="0.2">
      <c r="A145" s="35" t="s">
        <v>17482</v>
      </c>
      <c r="B145" s="6" t="s">
        <v>2482</v>
      </c>
      <c r="C145" s="6">
        <v>690</v>
      </c>
      <c r="D145" s="6">
        <v>49420</v>
      </c>
      <c r="E145" s="6" t="s">
        <v>2491</v>
      </c>
      <c r="F145" s="6" t="str">
        <f t="shared" si="7"/>
        <v>CS20S63033299</v>
      </c>
      <c r="G145" s="6" t="s">
        <v>173</v>
      </c>
      <c r="H145" s="6" t="s">
        <v>2490</v>
      </c>
      <c r="J145" s="6" t="s">
        <v>2483</v>
      </c>
      <c r="K145" s="6" t="s">
        <v>144</v>
      </c>
      <c r="L145" s="6" t="s">
        <v>145</v>
      </c>
      <c r="M145" s="6" t="s">
        <v>180</v>
      </c>
      <c r="N145" s="8">
        <v>35508</v>
      </c>
      <c r="O145" s="6" t="s">
        <v>2484</v>
      </c>
      <c r="P145" s="6" t="s">
        <v>2485</v>
      </c>
      <c r="Q145" s="6" t="s">
        <v>149</v>
      </c>
      <c r="S145" s="6" t="s">
        <v>2486</v>
      </c>
      <c r="T145" s="6" t="s">
        <v>2487</v>
      </c>
      <c r="U145" s="6">
        <v>9899949962</v>
      </c>
      <c r="V145" s="6" t="s">
        <v>2487</v>
      </c>
      <c r="W145" s="6" t="s">
        <v>152</v>
      </c>
      <c r="X145" s="6" t="s">
        <v>153</v>
      </c>
      <c r="Y145" s="6" t="s">
        <v>2488</v>
      </c>
      <c r="Z145" s="6" t="s">
        <v>155</v>
      </c>
      <c r="AA145" s="6" t="s">
        <v>156</v>
      </c>
      <c r="AC145" s="6">
        <v>2012</v>
      </c>
      <c r="AG145" s="6">
        <v>8</v>
      </c>
      <c r="AH145" s="6">
        <v>10</v>
      </c>
      <c r="AI145" s="6">
        <v>80</v>
      </c>
      <c r="AJ145" s="6" t="s">
        <v>157</v>
      </c>
      <c r="AK145" s="6" t="s">
        <v>158</v>
      </c>
      <c r="AL145" s="6" t="s">
        <v>2488</v>
      </c>
      <c r="AM145" s="6" t="s">
        <v>155</v>
      </c>
      <c r="AN145" s="6" t="s">
        <v>327</v>
      </c>
      <c r="AP145" s="6">
        <v>2015</v>
      </c>
      <c r="AQ145" s="6">
        <v>70.400000000000006</v>
      </c>
      <c r="AR145" s="6">
        <v>100</v>
      </c>
      <c r="AS145" s="6">
        <v>70.400000000000006</v>
      </c>
      <c r="AW145" s="6" t="s">
        <v>161</v>
      </c>
      <c r="BJ145" s="6" t="s">
        <v>162</v>
      </c>
      <c r="BK145" s="6" t="s">
        <v>261</v>
      </c>
      <c r="BL145" s="6" t="s">
        <v>2489</v>
      </c>
      <c r="BM145" s="6" t="s">
        <v>739</v>
      </c>
      <c r="BN145" s="6" t="s">
        <v>2490</v>
      </c>
      <c r="BP145" s="6">
        <v>2019</v>
      </c>
      <c r="BQ145" s="6">
        <v>73</v>
      </c>
      <c r="BR145" s="6">
        <v>100</v>
      </c>
      <c r="BS145" s="6">
        <v>73</v>
      </c>
      <c r="CE145" s="6" t="s">
        <v>167</v>
      </c>
      <c r="CU145" s="8"/>
      <c r="CV145" s="8"/>
      <c r="DB145" s="8"/>
      <c r="DC145" s="8"/>
      <c r="DI145" s="8"/>
      <c r="DJ145" s="8"/>
      <c r="DP145" s="8"/>
      <c r="DQ145" s="8"/>
      <c r="DW145" s="8"/>
      <c r="DX145" s="8"/>
      <c r="ED145" s="8"/>
      <c r="EE145" s="8"/>
      <c r="EH145" s="6" t="s">
        <v>171</v>
      </c>
      <c r="EI145" s="6" t="s">
        <v>2491</v>
      </c>
      <c r="EJ145" s="8">
        <v>43862.229166666701</v>
      </c>
      <c r="EK145" s="8">
        <v>43968</v>
      </c>
      <c r="EL145" s="6">
        <v>690</v>
      </c>
      <c r="EM145" s="6">
        <v>839</v>
      </c>
      <c r="EN145" s="6" t="s">
        <v>173</v>
      </c>
      <c r="EO145" s="6" t="s">
        <v>174</v>
      </c>
      <c r="EP145" s="6" t="s">
        <v>175</v>
      </c>
      <c r="EQ145" s="6" t="s">
        <v>174</v>
      </c>
      <c r="ER145" s="6" t="s">
        <v>176</v>
      </c>
      <c r="ES145" s="6" t="s">
        <v>2492</v>
      </c>
      <c r="ET145" s="6">
        <v>300</v>
      </c>
      <c r="EU145" s="6" t="s">
        <v>2482</v>
      </c>
    </row>
    <row r="146" spans="1:151" s="31" customFormat="1" ht="13.5" customHeight="1" x14ac:dyDescent="0.2">
      <c r="A146" s="35" t="s">
        <v>17482</v>
      </c>
      <c r="B146" s="29" t="s">
        <v>2493</v>
      </c>
      <c r="C146" s="29">
        <v>721</v>
      </c>
      <c r="D146" s="29">
        <v>49423</v>
      </c>
      <c r="E146" s="29" t="s">
        <v>2505</v>
      </c>
      <c r="F146" s="30" t="str">
        <f>_xlfn.CONCAT("CS",E146)</f>
        <v>CS20S63028229</v>
      </c>
      <c r="G146" s="29" t="s">
        <v>173</v>
      </c>
      <c r="H146" s="29" t="s">
        <v>191</v>
      </c>
      <c r="J146" s="29" t="s">
        <v>2494</v>
      </c>
      <c r="K146" s="29" t="s">
        <v>144</v>
      </c>
      <c r="L146" s="29" t="s">
        <v>145</v>
      </c>
      <c r="M146" s="29" t="s">
        <v>180</v>
      </c>
      <c r="N146" s="32">
        <v>34946</v>
      </c>
      <c r="O146" s="29" t="s">
        <v>252</v>
      </c>
      <c r="P146" s="29" t="s">
        <v>2495</v>
      </c>
      <c r="Q146" s="29" t="s">
        <v>149</v>
      </c>
      <c r="S146" s="29" t="s">
        <v>2496</v>
      </c>
      <c r="T146" s="29" t="s">
        <v>2497</v>
      </c>
      <c r="U146" s="29">
        <v>9999098929</v>
      </c>
      <c r="V146" s="29" t="s">
        <v>2497</v>
      </c>
      <c r="W146" s="29" t="s">
        <v>152</v>
      </c>
      <c r="X146" s="29" t="s">
        <v>153</v>
      </c>
      <c r="Y146" s="29" t="s">
        <v>2498</v>
      </c>
      <c r="Z146" s="29" t="s">
        <v>155</v>
      </c>
      <c r="AA146" s="29" t="s">
        <v>156</v>
      </c>
      <c r="AB146" s="29" t="s">
        <v>2499</v>
      </c>
      <c r="AC146" s="29">
        <v>2011</v>
      </c>
      <c r="AG146" s="29">
        <v>9.4</v>
      </c>
      <c r="AH146" s="29">
        <v>10</v>
      </c>
      <c r="AI146" s="29">
        <v>94</v>
      </c>
      <c r="AJ146" s="29" t="s">
        <v>157</v>
      </c>
      <c r="AK146" s="29" t="s">
        <v>158</v>
      </c>
      <c r="AL146" s="29" t="s">
        <v>2500</v>
      </c>
      <c r="AM146" s="29" t="s">
        <v>155</v>
      </c>
      <c r="AN146" s="29" t="s">
        <v>160</v>
      </c>
      <c r="AO146" s="29" t="s">
        <v>2499</v>
      </c>
      <c r="AP146" s="29">
        <v>2013</v>
      </c>
      <c r="AQ146" s="29">
        <v>439</v>
      </c>
      <c r="AR146" s="29">
        <v>500</v>
      </c>
      <c r="AS146" s="29">
        <v>87.8</v>
      </c>
      <c r="AW146" s="29" t="s">
        <v>161</v>
      </c>
      <c r="BJ146" s="29" t="s">
        <v>162</v>
      </c>
      <c r="BK146" s="29" t="s">
        <v>189</v>
      </c>
      <c r="BL146" s="29" t="s">
        <v>2501</v>
      </c>
      <c r="BM146" s="29" t="s">
        <v>165</v>
      </c>
      <c r="BN146" s="29" t="s">
        <v>191</v>
      </c>
      <c r="BO146" s="29" t="s">
        <v>2499</v>
      </c>
      <c r="BP146" s="29">
        <v>2017</v>
      </c>
      <c r="BQ146" s="29">
        <v>3844</v>
      </c>
      <c r="BR146" s="29">
        <v>4600</v>
      </c>
      <c r="BS146" s="29">
        <v>83.57</v>
      </c>
      <c r="CE146" s="29" t="s">
        <v>167</v>
      </c>
      <c r="CR146" s="29" t="s">
        <v>2502</v>
      </c>
      <c r="CS146" s="29" t="s">
        <v>2503</v>
      </c>
      <c r="CT146" s="29" t="s">
        <v>2504</v>
      </c>
      <c r="CU146" s="32">
        <v>42887</v>
      </c>
      <c r="CV146" s="32"/>
      <c r="CW146" s="33">
        <v>44966</v>
      </c>
      <c r="DB146" s="32"/>
      <c r="DC146" s="32"/>
      <c r="DI146" s="32"/>
      <c r="DJ146" s="32"/>
      <c r="DP146" s="32"/>
      <c r="DQ146" s="32"/>
      <c r="DW146" s="32"/>
      <c r="DX146" s="32"/>
      <c r="ED146" s="32"/>
      <c r="EE146" s="32"/>
      <c r="EH146" s="29" t="s">
        <v>171</v>
      </c>
      <c r="EI146" s="29" t="s">
        <v>2505</v>
      </c>
      <c r="EJ146" s="32">
        <v>43862.229166666701</v>
      </c>
      <c r="EK146" s="32">
        <v>44998</v>
      </c>
      <c r="EL146" s="29">
        <v>721</v>
      </c>
      <c r="EM146" s="29">
        <v>616</v>
      </c>
      <c r="EN146" s="29" t="s">
        <v>173</v>
      </c>
      <c r="EO146" s="29" t="s">
        <v>174</v>
      </c>
      <c r="EP146" s="29" t="s">
        <v>175</v>
      </c>
      <c r="EQ146" s="29" t="s">
        <v>174</v>
      </c>
      <c r="ER146" s="29" t="s">
        <v>176</v>
      </c>
      <c r="ES146" s="29" t="s">
        <v>2506</v>
      </c>
      <c r="ET146" s="29">
        <v>300</v>
      </c>
      <c r="EU146" s="29" t="s">
        <v>2493</v>
      </c>
    </row>
    <row r="147" spans="1:151" ht="13.5" customHeight="1" x14ac:dyDescent="0.2">
      <c r="A147" s="35" t="s">
        <v>17482</v>
      </c>
      <c r="B147" s="6" t="s">
        <v>2507</v>
      </c>
      <c r="C147" s="6">
        <v>655</v>
      </c>
      <c r="D147" s="6">
        <v>49426</v>
      </c>
      <c r="E147" s="6" t="s">
        <v>2521</v>
      </c>
      <c r="F147" s="6" t="str">
        <f t="shared" ref="F147:F210" si="8">E147</f>
        <v>CS20S61411275</v>
      </c>
      <c r="G147" s="6" t="s">
        <v>173</v>
      </c>
      <c r="H147" s="6" t="s">
        <v>2516</v>
      </c>
      <c r="J147" s="6" t="s">
        <v>2508</v>
      </c>
      <c r="K147" s="6" t="s">
        <v>144</v>
      </c>
      <c r="L147" s="6" t="s">
        <v>145</v>
      </c>
      <c r="M147" s="6" t="s">
        <v>180</v>
      </c>
      <c r="N147" s="8">
        <v>35457</v>
      </c>
      <c r="O147" s="6" t="s">
        <v>2509</v>
      </c>
      <c r="P147" s="6" t="s">
        <v>2510</v>
      </c>
      <c r="Q147" s="6" t="s">
        <v>149</v>
      </c>
      <c r="S147" s="6" t="s">
        <v>2511</v>
      </c>
      <c r="T147" s="6" t="s">
        <v>2512</v>
      </c>
      <c r="U147" s="6">
        <v>7002355545</v>
      </c>
      <c r="V147" s="6" t="s">
        <v>2512</v>
      </c>
      <c r="W147" s="6" t="s">
        <v>152</v>
      </c>
      <c r="X147" s="6" t="s">
        <v>153</v>
      </c>
      <c r="Y147" s="6" t="s">
        <v>2513</v>
      </c>
      <c r="Z147" s="6" t="s">
        <v>300</v>
      </c>
      <c r="AA147" s="6" t="s">
        <v>156</v>
      </c>
      <c r="AB147" s="6">
        <v>1</v>
      </c>
      <c r="AC147" s="6">
        <v>2012</v>
      </c>
      <c r="AD147" s="6">
        <v>91</v>
      </c>
      <c r="AE147" s="6">
        <v>100</v>
      </c>
      <c r="AF147" s="6">
        <v>91</v>
      </c>
      <c r="AJ147" s="6" t="s">
        <v>157</v>
      </c>
      <c r="AK147" s="6" t="s">
        <v>158</v>
      </c>
      <c r="AL147" s="6" t="s">
        <v>2514</v>
      </c>
      <c r="AM147" s="6" t="s">
        <v>721</v>
      </c>
      <c r="AN147" s="6" t="s">
        <v>191</v>
      </c>
      <c r="AO147" s="6">
        <v>1</v>
      </c>
      <c r="AP147" s="6">
        <v>2014</v>
      </c>
      <c r="AQ147" s="6">
        <v>91.5</v>
      </c>
      <c r="AR147" s="6">
        <v>100</v>
      </c>
      <c r="AS147" s="6">
        <v>91.5</v>
      </c>
      <c r="AW147" s="6" t="s">
        <v>161</v>
      </c>
      <c r="BJ147" s="6" t="s">
        <v>162</v>
      </c>
      <c r="BK147" s="6" t="s">
        <v>261</v>
      </c>
      <c r="BL147" s="6" t="s">
        <v>2515</v>
      </c>
      <c r="BM147" s="6" t="s">
        <v>2515</v>
      </c>
      <c r="BN147" s="6" t="s">
        <v>2516</v>
      </c>
      <c r="BO147" s="6">
        <v>1</v>
      </c>
      <c r="BP147" s="6">
        <v>2019</v>
      </c>
      <c r="BT147" s="6">
        <v>8.19</v>
      </c>
      <c r="BU147" s="6">
        <v>10</v>
      </c>
      <c r="BV147" s="6">
        <v>81.900000000000006</v>
      </c>
      <c r="CE147" s="6" t="s">
        <v>167</v>
      </c>
      <c r="CR147" s="6" t="s">
        <v>494</v>
      </c>
      <c r="CS147" s="6" t="s">
        <v>2517</v>
      </c>
      <c r="CT147" s="6" t="s">
        <v>2518</v>
      </c>
      <c r="CU147" s="8">
        <v>43313</v>
      </c>
      <c r="CV147" s="8">
        <v>43644</v>
      </c>
      <c r="CW147" s="6" t="s">
        <v>2519</v>
      </c>
      <c r="CX147" s="6" t="s">
        <v>2520</v>
      </c>
      <c r="DB147" s="8"/>
      <c r="DC147" s="8"/>
      <c r="DI147" s="8"/>
      <c r="DJ147" s="8"/>
      <c r="DP147" s="8"/>
      <c r="DQ147" s="8"/>
      <c r="DW147" s="8"/>
      <c r="DX147" s="8"/>
      <c r="ED147" s="8"/>
      <c r="EE147" s="8"/>
      <c r="EH147" s="6" t="s">
        <v>171</v>
      </c>
      <c r="EI147" s="6" t="s">
        <v>2521</v>
      </c>
      <c r="EJ147" s="8">
        <v>43862.229166666701</v>
      </c>
      <c r="EK147" s="8">
        <v>45002</v>
      </c>
      <c r="EL147" s="6">
        <v>655</v>
      </c>
      <c r="EM147" s="6">
        <v>1159</v>
      </c>
      <c r="EN147" s="6" t="s">
        <v>173</v>
      </c>
      <c r="EO147" s="6" t="s">
        <v>174</v>
      </c>
      <c r="EP147" s="6" t="s">
        <v>175</v>
      </c>
      <c r="EQ147" s="6" t="s">
        <v>174</v>
      </c>
      <c r="ER147" s="6" t="s">
        <v>176</v>
      </c>
      <c r="ES147" s="6" t="s">
        <v>2522</v>
      </c>
      <c r="ET147" s="6">
        <v>300</v>
      </c>
      <c r="EU147" s="6" t="s">
        <v>2507</v>
      </c>
    </row>
    <row r="148" spans="1:151" ht="13.5" customHeight="1" x14ac:dyDescent="0.2">
      <c r="A148" s="35" t="s">
        <v>17482</v>
      </c>
      <c r="B148" s="6" t="s">
        <v>2523</v>
      </c>
      <c r="C148" s="6">
        <v>511</v>
      </c>
      <c r="D148" s="6">
        <v>49435</v>
      </c>
      <c r="E148" s="6" t="s">
        <v>2535</v>
      </c>
      <c r="F148" s="6" t="str">
        <f t="shared" si="8"/>
        <v>CS20S62041127</v>
      </c>
      <c r="G148" s="6" t="s">
        <v>173</v>
      </c>
      <c r="H148" s="6" t="s">
        <v>2531</v>
      </c>
      <c r="J148" s="6" t="s">
        <v>2524</v>
      </c>
      <c r="K148" s="6" t="s">
        <v>144</v>
      </c>
      <c r="L148" s="6" t="s">
        <v>145</v>
      </c>
      <c r="M148" s="6" t="s">
        <v>180</v>
      </c>
      <c r="N148" s="8">
        <v>35138</v>
      </c>
      <c r="O148" s="6" t="s">
        <v>2525</v>
      </c>
      <c r="P148" s="6" t="s">
        <v>2526</v>
      </c>
      <c r="Q148" s="6" t="s">
        <v>149</v>
      </c>
      <c r="S148" s="6" t="s">
        <v>2527</v>
      </c>
      <c r="T148" s="6" t="s">
        <v>2528</v>
      </c>
      <c r="U148" s="6">
        <v>9791488487</v>
      </c>
      <c r="V148" s="6" t="s">
        <v>2528</v>
      </c>
      <c r="W148" s="6" t="s">
        <v>152</v>
      </c>
      <c r="X148" s="6" t="s">
        <v>153</v>
      </c>
      <c r="Y148" s="6" t="s">
        <v>2529</v>
      </c>
      <c r="Z148" s="6" t="s">
        <v>155</v>
      </c>
      <c r="AA148" s="6" t="s">
        <v>156</v>
      </c>
      <c r="AC148" s="6">
        <v>2012</v>
      </c>
      <c r="AG148" s="6">
        <v>10</v>
      </c>
      <c r="AH148" s="6">
        <v>10</v>
      </c>
      <c r="AI148" s="6">
        <v>95</v>
      </c>
      <c r="AJ148" s="6" t="s">
        <v>157</v>
      </c>
      <c r="AK148" s="6" t="s">
        <v>158</v>
      </c>
      <c r="AL148" s="6" t="s">
        <v>2529</v>
      </c>
      <c r="AM148" s="6" t="s">
        <v>155</v>
      </c>
      <c r="AN148" s="6" t="s">
        <v>160</v>
      </c>
      <c r="AP148" s="6">
        <v>2014</v>
      </c>
      <c r="AQ148" s="6">
        <v>451</v>
      </c>
      <c r="AR148" s="6">
        <v>500</v>
      </c>
      <c r="AS148" s="6">
        <v>90.2</v>
      </c>
      <c r="AW148" s="6" t="s">
        <v>161</v>
      </c>
      <c r="BJ148" s="6" t="s">
        <v>162</v>
      </c>
      <c r="BK148" s="6" t="s">
        <v>189</v>
      </c>
      <c r="BL148" s="6" t="s">
        <v>2530</v>
      </c>
      <c r="BM148" s="6" t="s">
        <v>2530</v>
      </c>
      <c r="BN148" s="6" t="s">
        <v>2531</v>
      </c>
      <c r="BP148" s="6">
        <v>2018</v>
      </c>
      <c r="BT148" s="6">
        <v>8.6300000000000008</v>
      </c>
      <c r="BU148" s="6">
        <v>10</v>
      </c>
      <c r="BV148" s="6">
        <v>86.3</v>
      </c>
      <c r="CE148" s="6" t="s">
        <v>167</v>
      </c>
      <c r="CR148" s="6" t="s">
        <v>192</v>
      </c>
      <c r="CS148" s="6" t="s">
        <v>2532</v>
      </c>
      <c r="CT148" s="6" t="s">
        <v>2533</v>
      </c>
      <c r="CU148" s="8">
        <v>43264</v>
      </c>
      <c r="CV148" s="8">
        <v>43789</v>
      </c>
      <c r="CW148" s="17">
        <v>39452</v>
      </c>
      <c r="CX148" s="6" t="s">
        <v>2534</v>
      </c>
      <c r="DB148" s="8"/>
      <c r="DC148" s="8"/>
      <c r="DI148" s="8"/>
      <c r="DJ148" s="8"/>
      <c r="DP148" s="8"/>
      <c r="DQ148" s="8"/>
      <c r="DW148" s="8"/>
      <c r="DX148" s="8"/>
      <c r="ED148" s="8"/>
      <c r="EE148" s="8"/>
      <c r="EH148" s="6" t="s">
        <v>171</v>
      </c>
      <c r="EI148" s="6" t="s">
        <v>2535</v>
      </c>
      <c r="EJ148" s="8">
        <v>43862.229166666701</v>
      </c>
      <c r="EK148" s="8">
        <v>45002</v>
      </c>
      <c r="EL148" s="6">
        <v>511</v>
      </c>
      <c r="EM148" s="6">
        <v>3864</v>
      </c>
      <c r="EN148" s="6" t="s">
        <v>173</v>
      </c>
      <c r="EO148" s="6" t="s">
        <v>174</v>
      </c>
      <c r="EP148" s="6" t="s">
        <v>175</v>
      </c>
      <c r="EQ148" s="6" t="s">
        <v>174</v>
      </c>
      <c r="ER148" s="6" t="s">
        <v>176</v>
      </c>
      <c r="ES148" s="6" t="s">
        <v>2536</v>
      </c>
      <c r="ET148" s="6">
        <v>300</v>
      </c>
      <c r="EU148" s="6" t="s">
        <v>2523</v>
      </c>
    </row>
    <row r="149" spans="1:151" ht="13.5" customHeight="1" x14ac:dyDescent="0.2">
      <c r="A149" s="35" t="s">
        <v>17482</v>
      </c>
      <c r="B149" s="6" t="s">
        <v>2537</v>
      </c>
      <c r="C149" s="6">
        <v>597</v>
      </c>
      <c r="D149" s="6">
        <v>49437</v>
      </c>
      <c r="E149" s="6" t="s">
        <v>2549</v>
      </c>
      <c r="F149" s="6" t="str">
        <f t="shared" si="8"/>
        <v>CS20S61214040</v>
      </c>
      <c r="G149" s="6" t="s">
        <v>173</v>
      </c>
      <c r="H149" s="6" t="s">
        <v>263</v>
      </c>
      <c r="J149" s="6" t="s">
        <v>2538</v>
      </c>
      <c r="K149" s="6" t="s">
        <v>144</v>
      </c>
      <c r="L149" s="6" t="s">
        <v>145</v>
      </c>
      <c r="M149" s="6" t="s">
        <v>316</v>
      </c>
      <c r="N149" s="8">
        <v>35023</v>
      </c>
      <c r="O149" s="6" t="s">
        <v>2539</v>
      </c>
      <c r="P149" s="6" t="s">
        <v>2540</v>
      </c>
      <c r="Q149" s="6" t="s">
        <v>149</v>
      </c>
      <c r="S149" s="6" t="s">
        <v>2541</v>
      </c>
      <c r="T149" s="6" t="s">
        <v>2542</v>
      </c>
      <c r="U149" s="6">
        <v>7892773139</v>
      </c>
      <c r="V149" s="6" t="s">
        <v>2542</v>
      </c>
      <c r="W149" s="6" t="s">
        <v>152</v>
      </c>
      <c r="X149" s="6" t="s">
        <v>153</v>
      </c>
      <c r="Y149" s="6" t="s">
        <v>2543</v>
      </c>
      <c r="Z149" s="6" t="s">
        <v>2544</v>
      </c>
      <c r="AA149" s="6" t="s">
        <v>156</v>
      </c>
      <c r="AC149" s="6">
        <v>2011</v>
      </c>
      <c r="AD149" s="6">
        <v>587</v>
      </c>
      <c r="AE149" s="6">
        <v>625</v>
      </c>
      <c r="AF149" s="6">
        <v>93.92</v>
      </c>
      <c r="AJ149" s="6" t="s">
        <v>157</v>
      </c>
      <c r="AK149" s="6" t="s">
        <v>158</v>
      </c>
      <c r="AL149" s="6" t="s">
        <v>1348</v>
      </c>
      <c r="AM149" s="6" t="s">
        <v>2545</v>
      </c>
      <c r="AN149" s="6" t="s">
        <v>2546</v>
      </c>
      <c r="AP149" s="6">
        <v>2013</v>
      </c>
      <c r="AQ149" s="6">
        <v>919</v>
      </c>
      <c r="AR149" s="6">
        <v>1000</v>
      </c>
      <c r="AS149" s="6">
        <v>91.9</v>
      </c>
      <c r="AW149" s="6" t="s">
        <v>161</v>
      </c>
      <c r="BJ149" s="6" t="s">
        <v>162</v>
      </c>
      <c r="BK149" s="6" t="s">
        <v>189</v>
      </c>
      <c r="BL149" s="6" t="s">
        <v>2547</v>
      </c>
      <c r="BM149" s="6" t="s">
        <v>2548</v>
      </c>
      <c r="BN149" s="6" t="s">
        <v>263</v>
      </c>
      <c r="BP149" s="6">
        <v>2018</v>
      </c>
      <c r="BQ149" s="6">
        <v>5.86</v>
      </c>
      <c r="BR149" s="6">
        <v>10</v>
      </c>
      <c r="BS149" s="6">
        <v>58.6</v>
      </c>
      <c r="CE149" s="6" t="s">
        <v>167</v>
      </c>
      <c r="CU149" s="8"/>
      <c r="CV149" s="8"/>
      <c r="DB149" s="8"/>
      <c r="DC149" s="8"/>
      <c r="DI149" s="8"/>
      <c r="DJ149" s="8"/>
      <c r="DP149" s="8"/>
      <c r="DQ149" s="8"/>
      <c r="DW149" s="8"/>
      <c r="DX149" s="8"/>
      <c r="ED149" s="8"/>
      <c r="EE149" s="8"/>
      <c r="EH149" s="6" t="s">
        <v>171</v>
      </c>
      <c r="EI149" s="6" t="s">
        <v>2549</v>
      </c>
      <c r="EJ149" s="8">
        <v>43862.229166666701</v>
      </c>
      <c r="EK149" s="8">
        <v>45002</v>
      </c>
      <c r="EL149" s="6">
        <v>597</v>
      </c>
      <c r="EM149" s="6">
        <v>1907</v>
      </c>
      <c r="EN149" s="6" t="s">
        <v>173</v>
      </c>
      <c r="EO149" s="6" t="s">
        <v>174</v>
      </c>
      <c r="EP149" s="6" t="s">
        <v>175</v>
      </c>
      <c r="EQ149" s="6" t="s">
        <v>174</v>
      </c>
      <c r="ER149" s="6" t="s">
        <v>176</v>
      </c>
      <c r="ES149" s="6" t="s">
        <v>2550</v>
      </c>
      <c r="ET149" s="6">
        <v>300</v>
      </c>
      <c r="EU149" s="6" t="s">
        <v>2537</v>
      </c>
    </row>
    <row r="150" spans="1:151" ht="13.5" customHeight="1" x14ac:dyDescent="0.2">
      <c r="A150" s="35" t="s">
        <v>17482</v>
      </c>
      <c r="B150" s="6" t="s">
        <v>2551</v>
      </c>
      <c r="C150" s="6">
        <v>741</v>
      </c>
      <c r="D150" s="6">
        <v>49447</v>
      </c>
      <c r="E150" s="6" t="s">
        <v>2562</v>
      </c>
      <c r="F150" s="6" t="str">
        <f t="shared" si="8"/>
        <v>CS20S62042218</v>
      </c>
      <c r="G150" s="6" t="s">
        <v>173</v>
      </c>
      <c r="H150" s="6" t="s">
        <v>1180</v>
      </c>
      <c r="J150" s="6" t="s">
        <v>2552</v>
      </c>
      <c r="K150" s="6" t="s">
        <v>144</v>
      </c>
      <c r="L150" s="6" t="s">
        <v>145</v>
      </c>
      <c r="M150" s="6" t="s">
        <v>180</v>
      </c>
      <c r="N150" s="8">
        <v>35113</v>
      </c>
      <c r="O150" s="6" t="s">
        <v>2553</v>
      </c>
      <c r="P150" s="6" t="s">
        <v>2554</v>
      </c>
      <c r="Q150" s="6" t="s">
        <v>149</v>
      </c>
      <c r="S150" s="6" t="s">
        <v>2555</v>
      </c>
      <c r="T150" s="6" t="s">
        <v>2556</v>
      </c>
      <c r="U150" s="6">
        <v>9867841802</v>
      </c>
      <c r="V150" s="6" t="s">
        <v>2556</v>
      </c>
      <c r="W150" s="6" t="s">
        <v>152</v>
      </c>
      <c r="X150" s="6" t="s">
        <v>153</v>
      </c>
      <c r="Y150" s="6" t="s">
        <v>2557</v>
      </c>
      <c r="Z150" s="6" t="s">
        <v>931</v>
      </c>
      <c r="AA150" s="6" t="s">
        <v>156</v>
      </c>
      <c r="AC150" s="6">
        <v>2011</v>
      </c>
      <c r="AD150" s="6">
        <v>484</v>
      </c>
      <c r="AE150" s="6">
        <v>550</v>
      </c>
      <c r="AF150" s="6">
        <v>88</v>
      </c>
      <c r="AJ150" s="6" t="s">
        <v>157</v>
      </c>
      <c r="AK150" s="6" t="s">
        <v>158</v>
      </c>
      <c r="AL150" s="6" t="s">
        <v>2558</v>
      </c>
      <c r="AM150" s="6" t="s">
        <v>931</v>
      </c>
      <c r="AN150" s="6" t="s">
        <v>191</v>
      </c>
      <c r="AP150" s="6">
        <v>2013</v>
      </c>
      <c r="AQ150" s="6">
        <v>472</v>
      </c>
      <c r="AR150" s="6">
        <v>600</v>
      </c>
      <c r="AS150" s="6">
        <v>78.67</v>
      </c>
      <c r="AW150" s="6" t="s">
        <v>161</v>
      </c>
      <c r="BJ150" s="6" t="s">
        <v>162</v>
      </c>
      <c r="BK150" s="6" t="s">
        <v>366</v>
      </c>
      <c r="BL150" s="6" t="s">
        <v>2559</v>
      </c>
      <c r="BM150" s="6" t="s">
        <v>2560</v>
      </c>
      <c r="BN150" s="6" t="s">
        <v>1180</v>
      </c>
      <c r="BP150" s="6">
        <v>2017</v>
      </c>
      <c r="BT150" s="6">
        <v>8.7799999999999994</v>
      </c>
      <c r="BU150" s="6">
        <v>10</v>
      </c>
      <c r="BV150" s="6">
        <v>87.8</v>
      </c>
      <c r="CE150" s="6" t="s">
        <v>167</v>
      </c>
      <c r="CR150" s="6" t="s">
        <v>192</v>
      </c>
      <c r="CS150" s="6" t="s">
        <v>572</v>
      </c>
      <c r="CT150" s="6" t="s">
        <v>573</v>
      </c>
      <c r="CU150" s="8">
        <v>42928</v>
      </c>
      <c r="CV150" s="8">
        <v>43731</v>
      </c>
      <c r="CW150" s="17">
        <v>40941</v>
      </c>
      <c r="CX150" s="6" t="s">
        <v>2561</v>
      </c>
      <c r="DB150" s="8"/>
      <c r="DC150" s="8"/>
      <c r="DI150" s="8"/>
      <c r="DJ150" s="8"/>
      <c r="DP150" s="8"/>
      <c r="DQ150" s="8"/>
      <c r="DW150" s="8"/>
      <c r="DX150" s="8"/>
      <c r="ED150" s="8"/>
      <c r="EE150" s="8"/>
      <c r="EH150" s="6" t="s">
        <v>171</v>
      </c>
      <c r="EI150" s="6" t="s">
        <v>2562</v>
      </c>
      <c r="EJ150" s="8">
        <v>43862.229166666701</v>
      </c>
      <c r="EK150" s="8">
        <v>45002</v>
      </c>
      <c r="EL150" s="6">
        <v>741</v>
      </c>
      <c r="EM150" s="6">
        <v>481</v>
      </c>
      <c r="EN150" s="6" t="s">
        <v>173</v>
      </c>
      <c r="EO150" s="6" t="s">
        <v>174</v>
      </c>
      <c r="EP150" s="6" t="s">
        <v>175</v>
      </c>
      <c r="EQ150" s="6" t="s">
        <v>174</v>
      </c>
      <c r="ER150" s="6" t="s">
        <v>176</v>
      </c>
      <c r="ES150" s="6" t="s">
        <v>2563</v>
      </c>
      <c r="ET150" s="6">
        <v>300</v>
      </c>
      <c r="EU150" s="6" t="s">
        <v>2551</v>
      </c>
    </row>
    <row r="151" spans="1:151" ht="13.5" customHeight="1" x14ac:dyDescent="0.2">
      <c r="A151" s="35" t="s">
        <v>17482</v>
      </c>
      <c r="B151" s="6" t="s">
        <v>2564</v>
      </c>
      <c r="C151" s="6">
        <v>542</v>
      </c>
      <c r="D151" s="6">
        <v>49458</v>
      </c>
      <c r="E151" s="6" t="s">
        <v>2573</v>
      </c>
      <c r="F151" s="6" t="str">
        <f t="shared" si="8"/>
        <v>CS20S67100104</v>
      </c>
      <c r="G151" s="6" t="s">
        <v>173</v>
      </c>
      <c r="H151" s="6" t="s">
        <v>493</v>
      </c>
      <c r="J151" s="6" t="s">
        <v>2565</v>
      </c>
      <c r="K151" s="6" t="s">
        <v>144</v>
      </c>
      <c r="L151" s="6" t="s">
        <v>145</v>
      </c>
      <c r="M151" s="6" t="s">
        <v>316</v>
      </c>
      <c r="N151" s="8">
        <v>36247</v>
      </c>
      <c r="O151" s="6" t="s">
        <v>2566</v>
      </c>
      <c r="P151" s="6" t="s">
        <v>2567</v>
      </c>
      <c r="Q151" s="6" t="s">
        <v>149</v>
      </c>
      <c r="S151" s="6" t="s">
        <v>2568</v>
      </c>
      <c r="T151" s="6" t="s">
        <v>2569</v>
      </c>
      <c r="U151" s="6">
        <v>7989508138</v>
      </c>
      <c r="V151" s="6" t="s">
        <v>2569</v>
      </c>
      <c r="W151" s="6" t="s">
        <v>152</v>
      </c>
      <c r="X151" s="6" t="s">
        <v>153</v>
      </c>
      <c r="Y151" s="6" t="s">
        <v>2570</v>
      </c>
      <c r="Z151" s="6" t="s">
        <v>155</v>
      </c>
      <c r="AA151" s="6" t="s">
        <v>156</v>
      </c>
      <c r="AC151" s="6">
        <v>2014</v>
      </c>
      <c r="AG151" s="6">
        <v>9.6</v>
      </c>
      <c r="AH151" s="6">
        <v>10</v>
      </c>
      <c r="AI151" s="6">
        <v>96</v>
      </c>
      <c r="AJ151" s="6" t="s">
        <v>157</v>
      </c>
      <c r="AK151" s="6" t="s">
        <v>158</v>
      </c>
      <c r="AL151" s="6" t="s">
        <v>1047</v>
      </c>
      <c r="AM151" s="6" t="s">
        <v>594</v>
      </c>
      <c r="AN151" s="6" t="s">
        <v>260</v>
      </c>
      <c r="AP151" s="6">
        <v>2016</v>
      </c>
      <c r="AQ151" s="6">
        <v>981</v>
      </c>
      <c r="AR151" s="6">
        <v>1000</v>
      </c>
      <c r="AS151" s="6">
        <v>98.1</v>
      </c>
      <c r="AW151" s="6" t="s">
        <v>161</v>
      </c>
      <c r="BJ151" s="6" t="s">
        <v>162</v>
      </c>
      <c r="BK151" s="6" t="s">
        <v>189</v>
      </c>
      <c r="BL151" s="6" t="s">
        <v>2571</v>
      </c>
      <c r="BM151" s="6" t="s">
        <v>2572</v>
      </c>
      <c r="BN151" s="6" t="s">
        <v>493</v>
      </c>
      <c r="BP151" s="6">
        <v>2020</v>
      </c>
      <c r="BT151" s="6">
        <v>9.27</v>
      </c>
      <c r="BU151" s="6">
        <v>10</v>
      </c>
      <c r="BV151" s="6">
        <v>92.7</v>
      </c>
      <c r="CE151" s="6" t="s">
        <v>167</v>
      </c>
      <c r="CU151" s="8"/>
      <c r="CV151" s="8"/>
      <c r="DB151" s="8"/>
      <c r="DC151" s="8"/>
      <c r="DI151" s="8"/>
      <c r="DJ151" s="8"/>
      <c r="DP151" s="8"/>
      <c r="DQ151" s="8"/>
      <c r="DW151" s="8"/>
      <c r="DX151" s="8"/>
      <c r="ED151" s="8"/>
      <c r="EE151" s="8"/>
      <c r="EH151" s="6" t="s">
        <v>171</v>
      </c>
      <c r="EI151" s="6" t="s">
        <v>2573</v>
      </c>
      <c r="EJ151" s="8">
        <v>43862.229166666701</v>
      </c>
      <c r="EK151" s="8">
        <v>45002</v>
      </c>
      <c r="EL151" s="6">
        <v>542</v>
      </c>
      <c r="EM151" s="6">
        <v>2989</v>
      </c>
      <c r="EN151" s="6" t="s">
        <v>173</v>
      </c>
      <c r="EO151" s="6" t="s">
        <v>174</v>
      </c>
      <c r="EP151" s="6" t="s">
        <v>175</v>
      </c>
      <c r="EQ151" s="6" t="s">
        <v>174</v>
      </c>
      <c r="ER151" s="6" t="s">
        <v>176</v>
      </c>
      <c r="ES151" s="6" t="s">
        <v>2574</v>
      </c>
      <c r="ET151" s="6">
        <v>300</v>
      </c>
      <c r="EU151" s="6" t="s">
        <v>2564</v>
      </c>
    </row>
    <row r="152" spans="1:151" ht="13.5" customHeight="1" x14ac:dyDescent="0.2">
      <c r="A152" s="35" t="s">
        <v>17482</v>
      </c>
      <c r="B152" s="6" t="s">
        <v>2575</v>
      </c>
      <c r="C152" s="6">
        <v>718</v>
      </c>
      <c r="D152" s="6">
        <v>49459</v>
      </c>
      <c r="E152" s="6" t="s">
        <v>2597</v>
      </c>
      <c r="F152" s="6" t="str">
        <f t="shared" si="8"/>
        <v>CS19S32056393</v>
      </c>
      <c r="G152" s="6" t="s">
        <v>173</v>
      </c>
      <c r="H152" s="6" t="s">
        <v>2588</v>
      </c>
      <c r="J152" s="6" t="s">
        <v>2576</v>
      </c>
      <c r="K152" s="6" t="s">
        <v>144</v>
      </c>
      <c r="L152" s="6" t="s">
        <v>145</v>
      </c>
      <c r="M152" s="6" t="s">
        <v>180</v>
      </c>
      <c r="N152" s="8">
        <v>35590</v>
      </c>
      <c r="O152" s="6" t="s">
        <v>2577</v>
      </c>
      <c r="P152" s="6" t="s">
        <v>2578</v>
      </c>
      <c r="Q152" s="6" t="s">
        <v>149</v>
      </c>
      <c r="S152" s="6" t="s">
        <v>2579</v>
      </c>
      <c r="T152" s="6" t="s">
        <v>2580</v>
      </c>
      <c r="U152" s="6">
        <v>8691886850</v>
      </c>
      <c r="V152" s="6" t="s">
        <v>2580</v>
      </c>
      <c r="W152" s="6" t="s">
        <v>152</v>
      </c>
      <c r="X152" s="6" t="s">
        <v>153</v>
      </c>
      <c r="Y152" s="6" t="s">
        <v>2581</v>
      </c>
      <c r="Z152" s="6" t="s">
        <v>2582</v>
      </c>
      <c r="AA152" s="6" t="s">
        <v>156</v>
      </c>
      <c r="AB152" s="6" t="s">
        <v>2583</v>
      </c>
      <c r="AC152" s="6">
        <v>2012</v>
      </c>
      <c r="AD152" s="6">
        <v>489</v>
      </c>
      <c r="AE152" s="6">
        <v>550</v>
      </c>
      <c r="AF152" s="6">
        <v>88.91</v>
      </c>
      <c r="AJ152" s="6" t="s">
        <v>157</v>
      </c>
      <c r="AK152" s="6" t="s">
        <v>158</v>
      </c>
      <c r="AL152" s="6" t="s">
        <v>2584</v>
      </c>
      <c r="AM152" s="6" t="s">
        <v>2582</v>
      </c>
      <c r="AN152" s="6" t="s">
        <v>2585</v>
      </c>
      <c r="AO152" s="6" t="s">
        <v>2583</v>
      </c>
      <c r="AP152" s="6">
        <v>2014</v>
      </c>
      <c r="AQ152" s="6">
        <v>524</v>
      </c>
      <c r="AR152" s="6">
        <v>650</v>
      </c>
      <c r="AS152" s="6">
        <v>80.62</v>
      </c>
      <c r="AW152" s="6" t="s">
        <v>161</v>
      </c>
      <c r="BJ152" s="6" t="s">
        <v>162</v>
      </c>
      <c r="BK152" s="6" t="s">
        <v>598</v>
      </c>
      <c r="BL152" s="6" t="s">
        <v>2586</v>
      </c>
      <c r="BM152" s="6" t="s">
        <v>2587</v>
      </c>
      <c r="BN152" s="6" t="s">
        <v>2588</v>
      </c>
      <c r="BO152" s="6" t="s">
        <v>2583</v>
      </c>
      <c r="BP152" s="6">
        <v>2018</v>
      </c>
      <c r="BT152" s="6">
        <v>7.68</v>
      </c>
      <c r="BU152" s="6">
        <v>10</v>
      </c>
      <c r="BV152" s="6">
        <v>76.8</v>
      </c>
      <c r="CE152" s="6" t="s">
        <v>167</v>
      </c>
      <c r="CR152" s="6" t="s">
        <v>192</v>
      </c>
      <c r="CS152" s="6" t="s">
        <v>2589</v>
      </c>
      <c r="CT152" s="6" t="s">
        <v>2590</v>
      </c>
      <c r="CU152" s="8">
        <v>43647</v>
      </c>
      <c r="CV152" s="8">
        <v>43799</v>
      </c>
      <c r="CW152" s="6" t="s">
        <v>2591</v>
      </c>
      <c r="CX152" s="6" t="s">
        <v>2592</v>
      </c>
      <c r="CY152" s="6" t="s">
        <v>192</v>
      </c>
      <c r="CZ152" s="6" t="s">
        <v>2593</v>
      </c>
      <c r="DA152" s="6" t="s">
        <v>2594</v>
      </c>
      <c r="DB152" s="8">
        <v>43516</v>
      </c>
      <c r="DC152" s="8">
        <v>43605</v>
      </c>
      <c r="DD152" s="6" t="s">
        <v>2595</v>
      </c>
      <c r="DE152" s="6" t="s">
        <v>2596</v>
      </c>
      <c r="DI152" s="8"/>
      <c r="DJ152" s="8"/>
      <c r="DP152" s="8"/>
      <c r="DQ152" s="8"/>
      <c r="DW152" s="8"/>
      <c r="DX152" s="8"/>
      <c r="ED152" s="8"/>
      <c r="EE152" s="8"/>
      <c r="EH152" s="6" t="s">
        <v>171</v>
      </c>
      <c r="EI152" s="6" t="s">
        <v>2597</v>
      </c>
      <c r="EJ152" s="8">
        <v>43497.229166666701</v>
      </c>
      <c r="EK152" s="8">
        <v>44636</v>
      </c>
      <c r="EL152" s="6">
        <v>718</v>
      </c>
      <c r="EM152" s="6">
        <v>643</v>
      </c>
      <c r="EN152" s="6" t="s">
        <v>173</v>
      </c>
      <c r="EO152" s="6" t="s">
        <v>174</v>
      </c>
      <c r="EP152" s="6" t="s">
        <v>175</v>
      </c>
      <c r="EQ152" s="6" t="s">
        <v>174</v>
      </c>
      <c r="ER152" s="6" t="s">
        <v>176</v>
      </c>
      <c r="ES152" s="6" t="s">
        <v>2598</v>
      </c>
      <c r="ET152" s="6">
        <v>300</v>
      </c>
      <c r="EU152" s="6" t="s">
        <v>2575</v>
      </c>
    </row>
    <row r="153" spans="1:151" ht="13.5" customHeight="1" x14ac:dyDescent="0.2">
      <c r="A153" s="35" t="s">
        <v>17482</v>
      </c>
      <c r="B153" s="6" t="s">
        <v>2599</v>
      </c>
      <c r="C153" s="6">
        <v>562</v>
      </c>
      <c r="D153" s="6">
        <v>49471</v>
      </c>
      <c r="E153" s="6" t="s">
        <v>2608</v>
      </c>
      <c r="F153" s="6" t="str">
        <f t="shared" si="8"/>
        <v>CS20S68032520</v>
      </c>
      <c r="G153" s="6" t="s">
        <v>173</v>
      </c>
      <c r="H153" s="6" t="s">
        <v>533</v>
      </c>
      <c r="J153" s="6" t="s">
        <v>2600</v>
      </c>
      <c r="K153" s="6" t="s">
        <v>385</v>
      </c>
      <c r="L153" s="6" t="s">
        <v>145</v>
      </c>
      <c r="M153" s="6" t="s">
        <v>180</v>
      </c>
      <c r="N153" s="8">
        <v>35284</v>
      </c>
      <c r="O153" s="6" t="s">
        <v>2601</v>
      </c>
      <c r="P153" s="6" t="s">
        <v>2602</v>
      </c>
      <c r="Q153" s="6" t="s">
        <v>149</v>
      </c>
      <c r="S153" s="6" t="s">
        <v>2603</v>
      </c>
      <c r="T153" s="6" t="s">
        <v>2604</v>
      </c>
      <c r="U153" s="6">
        <v>9825168919</v>
      </c>
      <c r="V153" s="6" t="s">
        <v>2604</v>
      </c>
      <c r="W153" s="6" t="s">
        <v>152</v>
      </c>
      <c r="X153" s="6" t="s">
        <v>153</v>
      </c>
      <c r="Y153" s="6" t="s">
        <v>2605</v>
      </c>
      <c r="Z153" s="6" t="s">
        <v>1975</v>
      </c>
      <c r="AA153" s="6" t="s">
        <v>156</v>
      </c>
      <c r="AC153" s="6">
        <v>2012</v>
      </c>
      <c r="AD153" s="6">
        <v>446</v>
      </c>
      <c r="AE153" s="6">
        <v>500</v>
      </c>
      <c r="AF153" s="6">
        <v>89.2</v>
      </c>
      <c r="AJ153" s="6" t="s">
        <v>157</v>
      </c>
      <c r="AK153" s="6" t="s">
        <v>158</v>
      </c>
      <c r="AL153" s="6" t="s">
        <v>2606</v>
      </c>
      <c r="AM153" s="6" t="s">
        <v>1975</v>
      </c>
      <c r="AN153" s="6" t="s">
        <v>780</v>
      </c>
      <c r="AP153" s="6">
        <v>2014</v>
      </c>
      <c r="AQ153" s="6">
        <v>338</v>
      </c>
      <c r="AR153" s="6">
        <v>500</v>
      </c>
      <c r="AS153" s="6">
        <v>67.599999999999994</v>
      </c>
      <c r="AW153" s="6" t="s">
        <v>161</v>
      </c>
      <c r="BJ153" s="6" t="s">
        <v>162</v>
      </c>
      <c r="BK153" s="6" t="s">
        <v>366</v>
      </c>
      <c r="BL153" s="6" t="s">
        <v>2607</v>
      </c>
      <c r="BM153" s="6" t="s">
        <v>2066</v>
      </c>
      <c r="BN153" s="6" t="s">
        <v>533</v>
      </c>
      <c r="BP153" s="6">
        <v>2018</v>
      </c>
      <c r="BT153" s="6">
        <v>9</v>
      </c>
      <c r="BU153" s="6">
        <v>10</v>
      </c>
      <c r="BV153" s="6">
        <v>90</v>
      </c>
      <c r="CE153" s="6" t="s">
        <v>167</v>
      </c>
      <c r="CU153" s="8"/>
      <c r="CV153" s="8"/>
      <c r="DB153" s="8"/>
      <c r="DC153" s="8"/>
      <c r="DI153" s="8"/>
      <c r="DJ153" s="8"/>
      <c r="DP153" s="8"/>
      <c r="DQ153" s="8"/>
      <c r="DW153" s="8"/>
      <c r="DX153" s="8"/>
      <c r="ED153" s="8"/>
      <c r="EE153" s="8"/>
      <c r="EH153" s="6" t="s">
        <v>171</v>
      </c>
      <c r="EI153" s="6" t="s">
        <v>2608</v>
      </c>
      <c r="EJ153" s="8">
        <v>43862.229166666701</v>
      </c>
      <c r="EK153" s="8">
        <v>45002</v>
      </c>
      <c r="EL153" s="6">
        <v>562</v>
      </c>
      <c r="EM153" s="6">
        <v>2562</v>
      </c>
      <c r="EN153" s="6" t="s">
        <v>173</v>
      </c>
      <c r="EO153" s="6" t="s">
        <v>174</v>
      </c>
      <c r="EP153" s="6" t="s">
        <v>175</v>
      </c>
      <c r="EQ153" s="6" t="s">
        <v>174</v>
      </c>
      <c r="ER153" s="6" t="s">
        <v>176</v>
      </c>
      <c r="ES153" s="6" t="s">
        <v>2609</v>
      </c>
      <c r="ET153" s="6">
        <v>150</v>
      </c>
      <c r="EU153" s="6" t="s">
        <v>2599</v>
      </c>
    </row>
    <row r="154" spans="1:151" ht="13.5" hidden="1" customHeight="1" x14ac:dyDescent="0.2">
      <c r="A154" s="35" t="s">
        <v>613</v>
      </c>
      <c r="B154" s="6" t="s">
        <v>198</v>
      </c>
      <c r="C154" s="6">
        <v>777</v>
      </c>
      <c r="D154" s="6">
        <v>49477</v>
      </c>
      <c r="E154" s="6" t="s">
        <v>213</v>
      </c>
      <c r="F154" s="6" t="str">
        <f t="shared" si="8"/>
        <v>CS19S36016266</v>
      </c>
      <c r="G154" s="6" t="s">
        <v>173</v>
      </c>
      <c r="H154" s="6" t="s">
        <v>212</v>
      </c>
      <c r="J154" s="6" t="s">
        <v>199</v>
      </c>
      <c r="K154" s="6" t="s">
        <v>144</v>
      </c>
      <c r="L154" s="6" t="s">
        <v>145</v>
      </c>
      <c r="M154" s="6" t="s">
        <v>180</v>
      </c>
      <c r="N154" s="8">
        <v>34943</v>
      </c>
      <c r="O154" s="6" t="s">
        <v>200</v>
      </c>
      <c r="P154" s="6" t="s">
        <v>201</v>
      </c>
      <c r="Q154" s="6" t="s">
        <v>149</v>
      </c>
      <c r="S154" s="6" t="s">
        <v>202</v>
      </c>
      <c r="T154" s="6" t="s">
        <v>203</v>
      </c>
      <c r="U154" s="6">
        <v>9494058439</v>
      </c>
      <c r="V154" s="6" t="s">
        <v>203</v>
      </c>
      <c r="W154" s="6" t="s">
        <v>152</v>
      </c>
      <c r="X154" s="6" t="s">
        <v>153</v>
      </c>
      <c r="Y154" s="6" t="s">
        <v>204</v>
      </c>
      <c r="Z154" s="6" t="s">
        <v>205</v>
      </c>
      <c r="AA154" s="6" t="s">
        <v>156</v>
      </c>
      <c r="AB154" s="6" t="s">
        <v>206</v>
      </c>
      <c r="AC154" s="6">
        <v>2011</v>
      </c>
      <c r="AD154" s="6">
        <v>559</v>
      </c>
      <c r="AE154" s="6">
        <v>600</v>
      </c>
      <c r="AF154" s="6">
        <v>93.17</v>
      </c>
      <c r="AJ154" s="6" t="s">
        <v>157</v>
      </c>
      <c r="AK154" s="6" t="s">
        <v>158</v>
      </c>
      <c r="AL154" s="6" t="s">
        <v>207</v>
      </c>
      <c r="AM154" s="6" t="s">
        <v>208</v>
      </c>
      <c r="AN154" s="6" t="s">
        <v>209</v>
      </c>
      <c r="AO154" s="6" t="s">
        <v>210</v>
      </c>
      <c r="AP154" s="6">
        <v>2013</v>
      </c>
      <c r="AQ154" s="6">
        <v>975</v>
      </c>
      <c r="AR154" s="6">
        <v>1000</v>
      </c>
      <c r="AS154" s="6">
        <v>97.5</v>
      </c>
      <c r="AW154" s="6" t="s">
        <v>161</v>
      </c>
      <c r="BJ154" s="6" t="s">
        <v>162</v>
      </c>
      <c r="BK154" s="6" t="s">
        <v>189</v>
      </c>
      <c r="BL154" s="6" t="s">
        <v>211</v>
      </c>
      <c r="BM154" s="6" t="s">
        <v>211</v>
      </c>
      <c r="BN154" s="6" t="s">
        <v>212</v>
      </c>
      <c r="BP154" s="6">
        <v>2017</v>
      </c>
      <c r="BT154" s="6">
        <v>8.99</v>
      </c>
      <c r="BU154" s="6">
        <v>10</v>
      </c>
      <c r="BV154" s="6">
        <v>89.9</v>
      </c>
      <c r="CE154" s="6" t="s">
        <v>167</v>
      </c>
      <c r="CU154" s="8"/>
      <c r="CV154" s="8"/>
      <c r="DB154" s="8"/>
      <c r="DC154" s="8"/>
      <c r="DI154" s="8"/>
      <c r="DJ154" s="8"/>
      <c r="DP154" s="8"/>
      <c r="DQ154" s="8"/>
      <c r="DW154" s="8"/>
      <c r="DX154" s="8"/>
      <c r="ED154" s="8"/>
      <c r="EE154" s="8"/>
      <c r="EH154" s="6" t="s">
        <v>171</v>
      </c>
      <c r="EI154" s="6" t="s">
        <v>213</v>
      </c>
      <c r="EJ154" s="8">
        <v>43497.229166666701</v>
      </c>
      <c r="EK154" s="8">
        <v>44636</v>
      </c>
      <c r="EL154" s="6">
        <v>777</v>
      </c>
      <c r="EM154" s="6">
        <v>308</v>
      </c>
      <c r="EN154" s="6" t="s">
        <v>173</v>
      </c>
      <c r="EO154" s="6" t="s">
        <v>174</v>
      </c>
      <c r="EP154" s="6" t="s">
        <v>175</v>
      </c>
      <c r="EQ154" s="6" t="s">
        <v>174</v>
      </c>
      <c r="ER154" s="6" t="s">
        <v>176</v>
      </c>
      <c r="ES154" s="6" t="s">
        <v>214</v>
      </c>
      <c r="ET154" s="6">
        <v>300</v>
      </c>
      <c r="EU154" s="6" t="s">
        <v>198</v>
      </c>
    </row>
    <row r="155" spans="1:151" ht="13.5" customHeight="1" x14ac:dyDescent="0.2">
      <c r="A155" s="35" t="s">
        <v>17482</v>
      </c>
      <c r="B155" s="6" t="s">
        <v>2610</v>
      </c>
      <c r="C155" s="6">
        <v>709</v>
      </c>
      <c r="D155" s="6">
        <v>49480</v>
      </c>
      <c r="E155" s="6" t="s">
        <v>2620</v>
      </c>
      <c r="F155" s="6" t="str">
        <f t="shared" si="8"/>
        <v>CS20S68032060</v>
      </c>
      <c r="G155" s="6" t="s">
        <v>173</v>
      </c>
      <c r="H155" s="6" t="s">
        <v>263</v>
      </c>
      <c r="J155" s="6" t="s">
        <v>2611</v>
      </c>
      <c r="K155" s="6" t="s">
        <v>385</v>
      </c>
      <c r="L155" s="6" t="s">
        <v>145</v>
      </c>
      <c r="M155" s="6" t="s">
        <v>180</v>
      </c>
      <c r="N155" s="8">
        <v>35408</v>
      </c>
      <c r="O155" s="6" t="s">
        <v>2612</v>
      </c>
      <c r="P155" s="6" t="s">
        <v>2613</v>
      </c>
      <c r="Q155" s="6" t="s">
        <v>149</v>
      </c>
      <c r="S155" s="6" t="s">
        <v>2614</v>
      </c>
      <c r="T155" s="6" t="s">
        <v>2615</v>
      </c>
      <c r="U155" s="6">
        <v>9971738259</v>
      </c>
      <c r="V155" s="6" t="s">
        <v>2615</v>
      </c>
      <c r="W155" s="6" t="s">
        <v>152</v>
      </c>
      <c r="X155" s="6" t="s">
        <v>153</v>
      </c>
      <c r="Y155" s="6" t="s">
        <v>2616</v>
      </c>
      <c r="Z155" s="6" t="s">
        <v>300</v>
      </c>
      <c r="AA155" s="6" t="s">
        <v>156</v>
      </c>
      <c r="AB155" s="6" t="s">
        <v>1034</v>
      </c>
      <c r="AC155" s="6">
        <v>2014</v>
      </c>
      <c r="AD155" s="6">
        <v>578</v>
      </c>
      <c r="AE155" s="6">
        <v>600</v>
      </c>
      <c r="AF155" s="6">
        <v>96.33</v>
      </c>
      <c r="AJ155" s="6" t="s">
        <v>157</v>
      </c>
      <c r="AK155" s="6" t="s">
        <v>158</v>
      </c>
      <c r="AL155" s="6" t="s">
        <v>2617</v>
      </c>
      <c r="AM155" s="6" t="s">
        <v>155</v>
      </c>
      <c r="AN155" s="6" t="s">
        <v>156</v>
      </c>
      <c r="AO155" s="6" t="s">
        <v>1034</v>
      </c>
      <c r="AP155" s="6">
        <v>2016</v>
      </c>
      <c r="AQ155" s="6">
        <v>572</v>
      </c>
      <c r="AR155" s="6">
        <v>600</v>
      </c>
      <c r="AS155" s="6">
        <v>95.33</v>
      </c>
      <c r="AW155" s="6" t="s">
        <v>161</v>
      </c>
      <c r="BJ155" s="6" t="s">
        <v>162</v>
      </c>
      <c r="BK155" s="6" t="s">
        <v>189</v>
      </c>
      <c r="BL155" s="6" t="s">
        <v>2618</v>
      </c>
      <c r="BM155" s="6" t="s">
        <v>2619</v>
      </c>
      <c r="BN155" s="6" t="s">
        <v>263</v>
      </c>
      <c r="BO155" s="6" t="s">
        <v>1034</v>
      </c>
      <c r="BP155" s="6">
        <v>2020</v>
      </c>
      <c r="BT155" s="6">
        <v>8.1999999999999993</v>
      </c>
      <c r="BU155" s="6">
        <v>10</v>
      </c>
      <c r="BV155" s="6">
        <v>82</v>
      </c>
      <c r="CE155" s="6" t="s">
        <v>167</v>
      </c>
      <c r="CU155" s="8"/>
      <c r="CV155" s="8"/>
      <c r="DB155" s="8"/>
      <c r="DC155" s="8"/>
      <c r="DI155" s="8"/>
      <c r="DJ155" s="8"/>
      <c r="DP155" s="8"/>
      <c r="DQ155" s="8"/>
      <c r="DW155" s="8"/>
      <c r="DX155" s="8"/>
      <c r="ED155" s="8"/>
      <c r="EE155" s="8"/>
      <c r="EH155" s="6" t="s">
        <v>171</v>
      </c>
      <c r="EI155" s="6" t="s">
        <v>2620</v>
      </c>
      <c r="EJ155" s="8">
        <v>43862.229166666701</v>
      </c>
      <c r="EK155" s="8">
        <v>45002</v>
      </c>
      <c r="EL155" s="6">
        <v>709</v>
      </c>
      <c r="EM155" s="6">
        <v>699</v>
      </c>
      <c r="EN155" s="6" t="s">
        <v>173</v>
      </c>
      <c r="EO155" s="6" t="s">
        <v>174</v>
      </c>
      <c r="EP155" s="6" t="s">
        <v>175</v>
      </c>
      <c r="EQ155" s="6" t="s">
        <v>174</v>
      </c>
      <c r="ER155" s="6" t="s">
        <v>176</v>
      </c>
      <c r="ES155" s="6" t="s">
        <v>2621</v>
      </c>
      <c r="ET155" s="6">
        <v>150</v>
      </c>
      <c r="EU155" s="6" t="s">
        <v>2610</v>
      </c>
    </row>
    <row r="156" spans="1:151" ht="13.5" customHeight="1" x14ac:dyDescent="0.2">
      <c r="A156" s="35" t="s">
        <v>17482</v>
      </c>
      <c r="B156" s="6" t="s">
        <v>2622</v>
      </c>
      <c r="C156" s="6">
        <v>702</v>
      </c>
      <c r="D156" s="6">
        <v>49493</v>
      </c>
      <c r="E156" s="6" t="s">
        <v>2639</v>
      </c>
      <c r="F156" s="6" t="str">
        <f t="shared" si="8"/>
        <v>CS20S66020127</v>
      </c>
      <c r="G156" s="6" t="s">
        <v>173</v>
      </c>
      <c r="H156" s="6" t="s">
        <v>402</v>
      </c>
      <c r="J156" s="6" t="s">
        <v>2623</v>
      </c>
      <c r="K156" s="6" t="s">
        <v>144</v>
      </c>
      <c r="L156" s="6" t="s">
        <v>145</v>
      </c>
      <c r="M156" s="6" t="s">
        <v>180</v>
      </c>
      <c r="N156" s="8">
        <v>32943</v>
      </c>
      <c r="O156" s="6" t="s">
        <v>2624</v>
      </c>
      <c r="P156" s="6" t="s">
        <v>2625</v>
      </c>
      <c r="Q156" s="6" t="s">
        <v>149</v>
      </c>
      <c r="S156" s="6" t="s">
        <v>2626</v>
      </c>
      <c r="T156" s="6" t="s">
        <v>2627</v>
      </c>
      <c r="U156" s="6">
        <v>9923128044</v>
      </c>
      <c r="V156" s="6" t="s">
        <v>2627</v>
      </c>
      <c r="W156" s="6" t="s">
        <v>152</v>
      </c>
      <c r="X156" s="6" t="s">
        <v>153</v>
      </c>
      <c r="Y156" s="6" t="s">
        <v>2628</v>
      </c>
      <c r="Z156" s="6" t="s">
        <v>2629</v>
      </c>
      <c r="AA156" s="6" t="s">
        <v>156</v>
      </c>
      <c r="AC156" s="6">
        <v>2006</v>
      </c>
      <c r="AD156" s="6">
        <v>507</v>
      </c>
      <c r="AE156" s="6">
        <v>600</v>
      </c>
      <c r="AF156" s="6">
        <v>84.5</v>
      </c>
      <c r="AJ156" s="6" t="s">
        <v>157</v>
      </c>
      <c r="AK156" s="6" t="s">
        <v>158</v>
      </c>
      <c r="AL156" s="6" t="s">
        <v>2628</v>
      </c>
      <c r="AM156" s="6" t="s">
        <v>2629</v>
      </c>
      <c r="AN156" s="6" t="s">
        <v>1643</v>
      </c>
      <c r="AP156" s="6">
        <v>2008</v>
      </c>
      <c r="AQ156" s="6">
        <v>395</v>
      </c>
      <c r="AR156" s="6">
        <v>500</v>
      </c>
      <c r="AS156" s="6">
        <v>79</v>
      </c>
      <c r="AW156" s="6" t="s">
        <v>161</v>
      </c>
      <c r="BJ156" s="6" t="s">
        <v>162</v>
      </c>
      <c r="BK156" s="6" t="s">
        <v>366</v>
      </c>
      <c r="BL156" s="6" t="s">
        <v>2630</v>
      </c>
      <c r="BM156" s="6" t="s">
        <v>2631</v>
      </c>
      <c r="BN156" s="6" t="s">
        <v>402</v>
      </c>
      <c r="BP156" s="6">
        <v>2012</v>
      </c>
      <c r="BQ156" s="6">
        <v>5221</v>
      </c>
      <c r="BR156" s="6">
        <v>7000</v>
      </c>
      <c r="BS156" s="6">
        <v>74.59</v>
      </c>
      <c r="CE156" s="6" t="s">
        <v>167</v>
      </c>
      <c r="CR156" s="6" t="s">
        <v>192</v>
      </c>
      <c r="CS156" s="6" t="s">
        <v>2632</v>
      </c>
      <c r="CT156" s="6" t="s">
        <v>2633</v>
      </c>
      <c r="CU156" s="8">
        <v>43482</v>
      </c>
      <c r="CV156" s="8">
        <v>43619</v>
      </c>
      <c r="CW156" s="6" t="s">
        <v>2634</v>
      </c>
      <c r="CX156" s="6" t="s">
        <v>2635</v>
      </c>
      <c r="CY156" s="6" t="s">
        <v>192</v>
      </c>
      <c r="CZ156" s="6" t="s">
        <v>2636</v>
      </c>
      <c r="DA156" s="6" t="s">
        <v>2637</v>
      </c>
      <c r="DB156" s="8">
        <v>41355</v>
      </c>
      <c r="DC156" s="8">
        <v>43448</v>
      </c>
      <c r="DD156" s="17">
        <v>45420</v>
      </c>
      <c r="DE156" s="6" t="s">
        <v>2638</v>
      </c>
      <c r="DI156" s="8"/>
      <c r="DJ156" s="8"/>
      <c r="DP156" s="8"/>
      <c r="DQ156" s="8"/>
      <c r="DW156" s="8"/>
      <c r="DX156" s="8"/>
      <c r="ED156" s="8"/>
      <c r="EE156" s="8"/>
      <c r="EH156" s="6" t="s">
        <v>171</v>
      </c>
      <c r="EI156" s="6" t="s">
        <v>2639</v>
      </c>
      <c r="EJ156" s="8">
        <v>43862.229166666701</v>
      </c>
      <c r="EK156" s="8">
        <v>45002</v>
      </c>
      <c r="EL156" s="6">
        <v>702</v>
      </c>
      <c r="EM156" s="6">
        <v>748</v>
      </c>
      <c r="EN156" s="6" t="s">
        <v>173</v>
      </c>
      <c r="EO156" s="6" t="s">
        <v>174</v>
      </c>
      <c r="EP156" s="6" t="s">
        <v>175</v>
      </c>
      <c r="EQ156" s="6" t="s">
        <v>174</v>
      </c>
      <c r="ER156" s="6" t="s">
        <v>176</v>
      </c>
      <c r="ES156" s="6" t="s">
        <v>2640</v>
      </c>
      <c r="ET156" s="6">
        <v>300</v>
      </c>
      <c r="EU156" s="6" t="s">
        <v>2622</v>
      </c>
    </row>
    <row r="157" spans="1:151" ht="13.5" customHeight="1" x14ac:dyDescent="0.2">
      <c r="A157" s="35" t="s">
        <v>17482</v>
      </c>
      <c r="B157" s="6" t="s">
        <v>2641</v>
      </c>
      <c r="C157" s="6">
        <v>667</v>
      </c>
      <c r="D157" s="6">
        <v>49494</v>
      </c>
      <c r="E157" s="6" t="s">
        <v>2651</v>
      </c>
      <c r="F157" s="6" t="str">
        <f t="shared" si="8"/>
        <v>CS20S65007121</v>
      </c>
      <c r="G157" s="6" t="s">
        <v>173</v>
      </c>
      <c r="H157" s="6" t="s">
        <v>263</v>
      </c>
      <c r="J157" s="6" t="s">
        <v>2642</v>
      </c>
      <c r="K157" s="6" t="s">
        <v>144</v>
      </c>
      <c r="L157" s="6" t="s">
        <v>145</v>
      </c>
      <c r="M157" s="6" t="s">
        <v>146</v>
      </c>
      <c r="N157" s="8">
        <v>35502</v>
      </c>
      <c r="O157" s="6" t="s">
        <v>2643</v>
      </c>
      <c r="P157" s="6" t="s">
        <v>2644</v>
      </c>
      <c r="Q157" s="6" t="s">
        <v>149</v>
      </c>
      <c r="S157" s="6" t="s">
        <v>2645</v>
      </c>
      <c r="T157" s="6" t="s">
        <v>2646</v>
      </c>
      <c r="U157" s="6">
        <v>7355543701</v>
      </c>
      <c r="V157" s="6" t="s">
        <v>2646</v>
      </c>
      <c r="W157" s="6" t="s">
        <v>152</v>
      </c>
      <c r="X157" s="6" t="s">
        <v>153</v>
      </c>
      <c r="Y157" s="6" t="s">
        <v>2647</v>
      </c>
      <c r="Z157" s="6" t="s">
        <v>155</v>
      </c>
      <c r="AA157" s="6" t="s">
        <v>156</v>
      </c>
      <c r="AB157" s="6">
        <v>1</v>
      </c>
      <c r="AC157" s="6">
        <v>2013</v>
      </c>
      <c r="AG157" s="6">
        <v>10</v>
      </c>
      <c r="AH157" s="6">
        <v>10</v>
      </c>
      <c r="AI157" s="6">
        <v>96</v>
      </c>
      <c r="AJ157" s="6" t="s">
        <v>157</v>
      </c>
      <c r="AK157" s="6" t="s">
        <v>158</v>
      </c>
      <c r="AL157" s="6" t="s">
        <v>2647</v>
      </c>
      <c r="AM157" s="6" t="s">
        <v>155</v>
      </c>
      <c r="AN157" s="6" t="s">
        <v>2648</v>
      </c>
      <c r="AP157" s="6">
        <v>2015</v>
      </c>
      <c r="AQ157" s="6">
        <v>426</v>
      </c>
      <c r="AR157" s="6">
        <v>500</v>
      </c>
      <c r="AS157" s="6">
        <v>85.2</v>
      </c>
      <c r="AW157" s="6" t="s">
        <v>161</v>
      </c>
      <c r="BJ157" s="6" t="s">
        <v>162</v>
      </c>
      <c r="BK157" s="6" t="s">
        <v>261</v>
      </c>
      <c r="BL157" s="6" t="s">
        <v>2649</v>
      </c>
      <c r="BM157" s="6" t="s">
        <v>2650</v>
      </c>
      <c r="BN157" s="6" t="s">
        <v>263</v>
      </c>
      <c r="BP157" s="6">
        <v>2019</v>
      </c>
      <c r="BT157" s="6">
        <v>8.73</v>
      </c>
      <c r="BU157" s="6">
        <v>10</v>
      </c>
      <c r="BV157" s="6">
        <v>87.3</v>
      </c>
      <c r="CE157" s="6" t="s">
        <v>167</v>
      </c>
      <c r="CU157" s="8"/>
      <c r="CV157" s="8"/>
      <c r="DB157" s="8"/>
      <c r="DC157" s="8"/>
      <c r="DI157" s="8"/>
      <c r="DJ157" s="8"/>
      <c r="DP157" s="8"/>
      <c r="DQ157" s="8"/>
      <c r="DW157" s="8"/>
      <c r="DX157" s="8"/>
      <c r="ED157" s="8"/>
      <c r="EE157" s="8"/>
      <c r="EH157" s="6" t="s">
        <v>171</v>
      </c>
      <c r="EI157" s="6" t="s">
        <v>2651</v>
      </c>
      <c r="EJ157" s="8">
        <v>43862.229166666701</v>
      </c>
      <c r="EK157" s="8">
        <v>45002</v>
      </c>
      <c r="EL157" s="6">
        <v>667</v>
      </c>
      <c r="EM157" s="6">
        <v>1051</v>
      </c>
      <c r="EN157" s="6" t="s">
        <v>173</v>
      </c>
      <c r="EO157" s="6" t="s">
        <v>174</v>
      </c>
      <c r="EP157" s="6" t="s">
        <v>175</v>
      </c>
      <c r="EQ157" s="6" t="s">
        <v>174</v>
      </c>
      <c r="ER157" s="6" t="s">
        <v>176</v>
      </c>
      <c r="ES157" s="6" t="s">
        <v>2652</v>
      </c>
      <c r="ET157" s="6">
        <v>300</v>
      </c>
      <c r="EU157" s="6" t="s">
        <v>2641</v>
      </c>
    </row>
    <row r="158" spans="1:151" ht="13.5" customHeight="1" x14ac:dyDescent="0.2">
      <c r="A158" s="35" t="s">
        <v>17482</v>
      </c>
      <c r="B158" s="6" t="s">
        <v>2653</v>
      </c>
      <c r="C158" s="6">
        <v>811</v>
      </c>
      <c r="D158" s="6">
        <v>49496</v>
      </c>
      <c r="E158" s="6" t="s">
        <v>2666</v>
      </c>
      <c r="F158" s="6" t="str">
        <f t="shared" si="8"/>
        <v>CS20S63027594</v>
      </c>
      <c r="G158" s="6" t="s">
        <v>173</v>
      </c>
      <c r="H158" s="6" t="s">
        <v>493</v>
      </c>
      <c r="J158" s="6" t="s">
        <v>2654</v>
      </c>
      <c r="K158" s="6" t="s">
        <v>144</v>
      </c>
      <c r="L158" s="6" t="s">
        <v>145</v>
      </c>
      <c r="M158" s="6" t="s">
        <v>180</v>
      </c>
      <c r="N158" s="8">
        <v>34619</v>
      </c>
      <c r="O158" s="6" t="s">
        <v>2655</v>
      </c>
      <c r="P158" s="6" t="s">
        <v>2656</v>
      </c>
      <c r="Q158" s="6" t="s">
        <v>149</v>
      </c>
      <c r="S158" s="6" t="s">
        <v>2657</v>
      </c>
      <c r="T158" s="6" t="s">
        <v>2658</v>
      </c>
      <c r="U158" s="6">
        <v>8585954764</v>
      </c>
      <c r="V158" s="6" t="s">
        <v>2658</v>
      </c>
      <c r="W158" s="6" t="s">
        <v>152</v>
      </c>
      <c r="X158" s="6" t="s">
        <v>153</v>
      </c>
      <c r="Y158" s="6" t="s">
        <v>2659</v>
      </c>
      <c r="Z158" s="6" t="s">
        <v>155</v>
      </c>
      <c r="AA158" s="6" t="s">
        <v>156</v>
      </c>
      <c r="AC158" s="6">
        <v>2010</v>
      </c>
      <c r="AG158" s="6">
        <v>8.8000000000000007</v>
      </c>
      <c r="AH158" s="6">
        <v>10</v>
      </c>
      <c r="AI158" s="6">
        <v>88</v>
      </c>
      <c r="AJ158" s="6" t="s">
        <v>157</v>
      </c>
      <c r="AK158" s="6" t="s">
        <v>158</v>
      </c>
      <c r="AL158" s="6" t="s">
        <v>2660</v>
      </c>
      <c r="AM158" s="6" t="s">
        <v>155</v>
      </c>
      <c r="AN158" s="6" t="s">
        <v>2661</v>
      </c>
      <c r="AP158" s="6">
        <v>2012</v>
      </c>
      <c r="AQ158" s="6">
        <v>432</v>
      </c>
      <c r="AR158" s="6">
        <v>500</v>
      </c>
      <c r="AS158" s="6">
        <v>86.4</v>
      </c>
      <c r="AW158" s="6" t="s">
        <v>161</v>
      </c>
      <c r="BJ158" s="6" t="s">
        <v>162</v>
      </c>
      <c r="BK158" s="6" t="s">
        <v>189</v>
      </c>
      <c r="BL158" s="6" t="s">
        <v>2662</v>
      </c>
      <c r="BM158" s="6" t="s">
        <v>2663</v>
      </c>
      <c r="BN158" s="6" t="s">
        <v>493</v>
      </c>
      <c r="BP158" s="6">
        <v>2017</v>
      </c>
      <c r="BQ158" s="6">
        <v>6731</v>
      </c>
      <c r="BR158" s="6">
        <v>9000</v>
      </c>
      <c r="BS158" s="6">
        <v>74.790000000000006</v>
      </c>
      <c r="CE158" s="6" t="s">
        <v>167</v>
      </c>
      <c r="CR158" s="6" t="s">
        <v>192</v>
      </c>
      <c r="CS158" s="6" t="s">
        <v>2664</v>
      </c>
      <c r="CT158" s="6" t="s">
        <v>462</v>
      </c>
      <c r="CU158" s="8">
        <v>42979</v>
      </c>
      <c r="CV158" s="8">
        <v>43589</v>
      </c>
      <c r="CW158" s="17">
        <v>37994</v>
      </c>
      <c r="CX158" s="6" t="s">
        <v>2665</v>
      </c>
      <c r="DB158" s="8"/>
      <c r="DC158" s="8"/>
      <c r="DI158" s="8"/>
      <c r="DJ158" s="8"/>
      <c r="DP158" s="8"/>
      <c r="DQ158" s="8"/>
      <c r="DW158" s="8"/>
      <c r="DX158" s="8"/>
      <c r="ED158" s="8"/>
      <c r="EE158" s="8"/>
      <c r="EH158" s="6" t="s">
        <v>171</v>
      </c>
      <c r="EI158" s="6" t="s">
        <v>2666</v>
      </c>
      <c r="EJ158" s="8">
        <v>43862.229166666701</v>
      </c>
      <c r="EK158" s="8">
        <v>45002</v>
      </c>
      <c r="EL158" s="6">
        <v>811</v>
      </c>
      <c r="EM158" s="6">
        <v>202</v>
      </c>
      <c r="EN158" s="6" t="s">
        <v>173</v>
      </c>
      <c r="EO158" s="6" t="s">
        <v>174</v>
      </c>
      <c r="EP158" s="6" t="s">
        <v>175</v>
      </c>
      <c r="EQ158" s="6" t="s">
        <v>174</v>
      </c>
      <c r="ER158" s="6" t="s">
        <v>176</v>
      </c>
      <c r="ES158" s="6" t="s">
        <v>2667</v>
      </c>
      <c r="ET158" s="6">
        <v>300</v>
      </c>
      <c r="EU158" s="6" t="s">
        <v>2653</v>
      </c>
    </row>
    <row r="159" spans="1:151" ht="13.5" customHeight="1" x14ac:dyDescent="0.2">
      <c r="A159" s="35" t="s">
        <v>17482</v>
      </c>
      <c r="B159" s="6" t="s">
        <v>2668</v>
      </c>
      <c r="C159" s="6">
        <v>756</v>
      </c>
      <c r="D159" s="6">
        <v>49501</v>
      </c>
      <c r="E159" s="6" t="s">
        <v>2677</v>
      </c>
      <c r="F159" s="6" t="str">
        <f t="shared" si="8"/>
        <v>CS20S66024056</v>
      </c>
      <c r="G159" s="6" t="s">
        <v>173</v>
      </c>
      <c r="H159" s="6" t="s">
        <v>671</v>
      </c>
      <c r="J159" s="6" t="s">
        <v>2669</v>
      </c>
      <c r="K159" s="6" t="s">
        <v>144</v>
      </c>
      <c r="L159" s="6" t="s">
        <v>145</v>
      </c>
      <c r="M159" s="6" t="s">
        <v>180</v>
      </c>
      <c r="N159" s="8">
        <v>35710</v>
      </c>
      <c r="O159" s="6" t="s">
        <v>2670</v>
      </c>
      <c r="P159" s="6" t="s">
        <v>2671</v>
      </c>
      <c r="Q159" s="6" t="s">
        <v>149</v>
      </c>
      <c r="S159" s="6" t="s">
        <v>2672</v>
      </c>
      <c r="T159" s="6" t="s">
        <v>2673</v>
      </c>
      <c r="U159" s="6">
        <v>9851207255</v>
      </c>
      <c r="V159" s="6" t="s">
        <v>2673</v>
      </c>
      <c r="W159" s="6" t="s">
        <v>152</v>
      </c>
      <c r="X159" s="6" t="s">
        <v>153</v>
      </c>
      <c r="Y159" s="6" t="s">
        <v>2674</v>
      </c>
      <c r="Z159" s="6" t="s">
        <v>1266</v>
      </c>
      <c r="AA159" s="6" t="s">
        <v>156</v>
      </c>
      <c r="AC159" s="6">
        <v>2013</v>
      </c>
      <c r="AG159" s="6">
        <v>10</v>
      </c>
      <c r="AH159" s="6">
        <v>10</v>
      </c>
      <c r="AI159" s="6">
        <v>100</v>
      </c>
      <c r="AJ159" s="6" t="s">
        <v>157</v>
      </c>
      <c r="AK159" s="6" t="s">
        <v>158</v>
      </c>
      <c r="AL159" s="6" t="s">
        <v>2674</v>
      </c>
      <c r="AM159" s="6" t="s">
        <v>1266</v>
      </c>
      <c r="AN159" s="6" t="s">
        <v>2675</v>
      </c>
      <c r="AP159" s="6">
        <v>2015</v>
      </c>
      <c r="AQ159" s="6">
        <v>449</v>
      </c>
      <c r="AR159" s="6">
        <v>500</v>
      </c>
      <c r="AS159" s="6">
        <v>89.8</v>
      </c>
      <c r="AW159" s="6" t="s">
        <v>161</v>
      </c>
      <c r="BJ159" s="6" t="s">
        <v>162</v>
      </c>
      <c r="BK159" s="6" t="s">
        <v>189</v>
      </c>
      <c r="BL159" s="6" t="s">
        <v>2676</v>
      </c>
      <c r="BM159" s="6" t="s">
        <v>1322</v>
      </c>
      <c r="BN159" s="6" t="s">
        <v>671</v>
      </c>
      <c r="BP159" s="6">
        <v>2020</v>
      </c>
      <c r="BT159" s="6">
        <v>8.24</v>
      </c>
      <c r="BU159" s="6">
        <v>10</v>
      </c>
      <c r="BV159" s="6">
        <v>82.4</v>
      </c>
      <c r="CE159" s="6" t="s">
        <v>167</v>
      </c>
      <c r="CU159" s="8"/>
      <c r="CV159" s="8"/>
      <c r="DB159" s="8"/>
      <c r="DC159" s="8"/>
      <c r="DI159" s="8"/>
      <c r="DJ159" s="8"/>
      <c r="DP159" s="8"/>
      <c r="DQ159" s="8"/>
      <c r="DW159" s="8"/>
      <c r="DX159" s="8"/>
      <c r="ED159" s="8"/>
      <c r="EE159" s="8"/>
      <c r="EH159" s="6" t="s">
        <v>171</v>
      </c>
      <c r="EI159" s="6" t="s">
        <v>2677</v>
      </c>
      <c r="EJ159" s="8">
        <v>43862.229166666701</v>
      </c>
      <c r="EK159" s="8">
        <v>45002</v>
      </c>
      <c r="EL159" s="6">
        <v>756</v>
      </c>
      <c r="EM159" s="6">
        <v>403</v>
      </c>
      <c r="EN159" s="6" t="s">
        <v>173</v>
      </c>
      <c r="EO159" s="6" t="s">
        <v>174</v>
      </c>
      <c r="EP159" s="6" t="s">
        <v>175</v>
      </c>
      <c r="EQ159" s="6" t="s">
        <v>174</v>
      </c>
      <c r="ER159" s="6" t="s">
        <v>176</v>
      </c>
      <c r="ES159" s="6" t="s">
        <v>2678</v>
      </c>
      <c r="ET159" s="6">
        <v>300</v>
      </c>
      <c r="EU159" s="6" t="s">
        <v>2668</v>
      </c>
    </row>
    <row r="160" spans="1:151" ht="13.5" customHeight="1" x14ac:dyDescent="0.2">
      <c r="A160" s="35" t="s">
        <v>17482</v>
      </c>
      <c r="B160" s="6" t="s">
        <v>2679</v>
      </c>
      <c r="C160" s="6">
        <v>717</v>
      </c>
      <c r="D160" s="6">
        <v>49504</v>
      </c>
      <c r="E160" s="6" t="s">
        <v>2694</v>
      </c>
      <c r="F160" s="6" t="str">
        <f t="shared" si="8"/>
        <v>CS20S66056014</v>
      </c>
      <c r="G160" s="6" t="s">
        <v>173</v>
      </c>
      <c r="H160" s="6" t="s">
        <v>1013</v>
      </c>
      <c r="J160" s="6" t="s">
        <v>2680</v>
      </c>
      <c r="K160" s="6" t="s">
        <v>144</v>
      </c>
      <c r="L160" s="6" t="s">
        <v>145</v>
      </c>
      <c r="M160" s="6" t="s">
        <v>180</v>
      </c>
      <c r="N160" s="8">
        <v>35852</v>
      </c>
      <c r="O160" s="6" t="s">
        <v>2681</v>
      </c>
      <c r="P160" s="6" t="s">
        <v>2682</v>
      </c>
      <c r="Q160" s="6" t="s">
        <v>149</v>
      </c>
      <c r="S160" s="6" t="s">
        <v>2683</v>
      </c>
      <c r="T160" s="6" t="s">
        <v>2684</v>
      </c>
      <c r="U160" s="6">
        <v>9474565689</v>
      </c>
      <c r="V160" s="6" t="s">
        <v>2684</v>
      </c>
      <c r="W160" s="6" t="s">
        <v>152</v>
      </c>
      <c r="X160" s="6" t="s">
        <v>153</v>
      </c>
      <c r="Y160" s="6" t="s">
        <v>2685</v>
      </c>
      <c r="Z160" s="6" t="s">
        <v>525</v>
      </c>
      <c r="AA160" s="6" t="s">
        <v>156</v>
      </c>
      <c r="AB160" s="6" t="s">
        <v>2686</v>
      </c>
      <c r="AC160" s="6">
        <v>2014</v>
      </c>
      <c r="AD160" s="6">
        <v>650</v>
      </c>
      <c r="AE160" s="6">
        <v>700</v>
      </c>
      <c r="AF160" s="6">
        <v>92.86</v>
      </c>
      <c r="AJ160" s="6" t="s">
        <v>157</v>
      </c>
      <c r="AK160" s="6" t="s">
        <v>158</v>
      </c>
      <c r="AL160" s="6" t="s">
        <v>2685</v>
      </c>
      <c r="AM160" s="6" t="s">
        <v>529</v>
      </c>
      <c r="AN160" s="6" t="s">
        <v>2687</v>
      </c>
      <c r="AO160" s="6" t="s">
        <v>2686</v>
      </c>
      <c r="AP160" s="6">
        <v>2016</v>
      </c>
      <c r="AQ160" s="6">
        <v>481</v>
      </c>
      <c r="AR160" s="6">
        <v>500</v>
      </c>
      <c r="AS160" s="6">
        <v>96.2</v>
      </c>
      <c r="AW160" s="6" t="s">
        <v>161</v>
      </c>
      <c r="BJ160" s="6" t="s">
        <v>162</v>
      </c>
      <c r="BK160" s="6" t="s">
        <v>261</v>
      </c>
      <c r="BL160" s="6" t="s">
        <v>2688</v>
      </c>
      <c r="BM160" s="6" t="s">
        <v>2688</v>
      </c>
      <c r="BN160" s="6" t="s">
        <v>1013</v>
      </c>
      <c r="BP160" s="6">
        <v>2020</v>
      </c>
      <c r="BT160" s="6">
        <v>9.51</v>
      </c>
      <c r="BU160" s="6">
        <v>10</v>
      </c>
      <c r="BV160" s="6">
        <v>95.1</v>
      </c>
      <c r="CE160" s="6" t="s">
        <v>167</v>
      </c>
      <c r="CR160" s="6" t="s">
        <v>494</v>
      </c>
      <c r="CS160" s="6" t="s">
        <v>190</v>
      </c>
      <c r="CT160" s="6" t="s">
        <v>354</v>
      </c>
      <c r="CU160" s="8">
        <v>43236</v>
      </c>
      <c r="CV160" s="8">
        <v>43288</v>
      </c>
      <c r="CW160" s="6" t="s">
        <v>2689</v>
      </c>
      <c r="CX160" s="6" t="s">
        <v>2690</v>
      </c>
      <c r="CY160" s="6" t="s">
        <v>192</v>
      </c>
      <c r="CZ160" s="6" t="s">
        <v>2691</v>
      </c>
      <c r="DA160" s="6" t="s">
        <v>354</v>
      </c>
      <c r="DB160" s="8">
        <v>43600</v>
      </c>
      <c r="DC160" s="8">
        <v>43658</v>
      </c>
      <c r="DD160" s="6" t="s">
        <v>2692</v>
      </c>
      <c r="DE160" s="6" t="s">
        <v>2693</v>
      </c>
      <c r="DI160" s="8"/>
      <c r="DJ160" s="8"/>
      <c r="DP160" s="8"/>
      <c r="DQ160" s="8"/>
      <c r="DW160" s="8"/>
      <c r="DX160" s="8"/>
      <c r="ED160" s="8"/>
      <c r="EE160" s="8"/>
      <c r="EH160" s="6" t="s">
        <v>171</v>
      </c>
      <c r="EI160" s="6" t="s">
        <v>2694</v>
      </c>
      <c r="EJ160" s="8">
        <v>43862.229166666701</v>
      </c>
      <c r="EK160" s="8">
        <v>45002</v>
      </c>
      <c r="EL160" s="6">
        <v>717</v>
      </c>
      <c r="EM160" s="6">
        <v>652</v>
      </c>
      <c r="EN160" s="6" t="s">
        <v>173</v>
      </c>
      <c r="EO160" s="6" t="s">
        <v>174</v>
      </c>
      <c r="EP160" s="6" t="s">
        <v>175</v>
      </c>
      <c r="EQ160" s="6" t="s">
        <v>174</v>
      </c>
      <c r="ER160" s="6" t="s">
        <v>176</v>
      </c>
      <c r="ES160" s="6" t="s">
        <v>2695</v>
      </c>
      <c r="ET160" s="6">
        <v>300</v>
      </c>
      <c r="EU160" s="6" t="s">
        <v>2679</v>
      </c>
    </row>
    <row r="161" spans="1:151" ht="13.5" customHeight="1" x14ac:dyDescent="0.2">
      <c r="A161" s="35" t="s">
        <v>17482</v>
      </c>
      <c r="B161" s="6" t="s">
        <v>2696</v>
      </c>
      <c r="C161" s="6">
        <v>822</v>
      </c>
      <c r="D161" s="6">
        <v>49511</v>
      </c>
      <c r="E161" s="6" t="s">
        <v>2708</v>
      </c>
      <c r="F161" s="6" t="str">
        <f t="shared" si="8"/>
        <v>CS20S62068467</v>
      </c>
      <c r="G161" s="6" t="s">
        <v>173</v>
      </c>
      <c r="H161" s="6" t="s">
        <v>263</v>
      </c>
      <c r="J161" s="6" t="s">
        <v>2697</v>
      </c>
      <c r="K161" s="6" t="s">
        <v>144</v>
      </c>
      <c r="L161" s="6" t="s">
        <v>145</v>
      </c>
      <c r="M161" s="6" t="s">
        <v>146</v>
      </c>
      <c r="N161" s="8">
        <v>34564</v>
      </c>
      <c r="O161" s="6" t="s">
        <v>2698</v>
      </c>
      <c r="P161" s="6" t="s">
        <v>2699</v>
      </c>
      <c r="Q161" s="6" t="s">
        <v>149</v>
      </c>
      <c r="S161" s="6" t="s">
        <v>2700</v>
      </c>
      <c r="T161" s="6" t="s">
        <v>2701</v>
      </c>
      <c r="U161" s="6">
        <v>8225995918</v>
      </c>
      <c r="V161" s="6" t="s">
        <v>2701</v>
      </c>
      <c r="W161" s="6" t="s">
        <v>152</v>
      </c>
      <c r="X161" s="6" t="s">
        <v>153</v>
      </c>
      <c r="Y161" s="6" t="s">
        <v>2702</v>
      </c>
      <c r="Z161" s="6" t="s">
        <v>1534</v>
      </c>
      <c r="AA161" s="6" t="s">
        <v>156</v>
      </c>
      <c r="AB161" s="6" t="s">
        <v>272</v>
      </c>
      <c r="AC161" s="6">
        <v>2010</v>
      </c>
      <c r="AD161" s="6">
        <v>479</v>
      </c>
      <c r="AE161" s="6">
        <v>600</v>
      </c>
      <c r="AF161" s="6">
        <v>79.83</v>
      </c>
      <c r="AJ161" s="6" t="s">
        <v>157</v>
      </c>
      <c r="AK161" s="6" t="s">
        <v>158</v>
      </c>
      <c r="AL161" s="6" t="s">
        <v>2703</v>
      </c>
      <c r="AM161" s="6" t="s">
        <v>1534</v>
      </c>
      <c r="AN161" s="6" t="s">
        <v>841</v>
      </c>
      <c r="AO161" s="6" t="s">
        <v>272</v>
      </c>
      <c r="AP161" s="6">
        <v>2012</v>
      </c>
      <c r="AQ161" s="6">
        <v>411</v>
      </c>
      <c r="AR161" s="6">
        <v>500</v>
      </c>
      <c r="AS161" s="6">
        <v>82.2</v>
      </c>
      <c r="AW161" s="6" t="s">
        <v>161</v>
      </c>
      <c r="BJ161" s="6" t="s">
        <v>162</v>
      </c>
      <c r="BK161" s="6" t="s">
        <v>366</v>
      </c>
      <c r="BL161" s="6" t="s">
        <v>2704</v>
      </c>
      <c r="BM161" s="6" t="s">
        <v>878</v>
      </c>
      <c r="BN161" s="6" t="s">
        <v>263</v>
      </c>
      <c r="BO161" s="6" t="s">
        <v>272</v>
      </c>
      <c r="BP161" s="6">
        <v>2017</v>
      </c>
      <c r="BT161" s="6">
        <v>7.1</v>
      </c>
      <c r="BU161" s="6">
        <v>10</v>
      </c>
      <c r="BV161" s="6">
        <v>71</v>
      </c>
      <c r="CE161" s="6" t="s">
        <v>167</v>
      </c>
      <c r="CR161" s="6" t="s">
        <v>192</v>
      </c>
      <c r="CS161" s="6" t="s">
        <v>2705</v>
      </c>
      <c r="CT161" s="6" t="s">
        <v>2706</v>
      </c>
      <c r="CU161" s="8">
        <v>43054</v>
      </c>
      <c r="CV161" s="8">
        <v>43976</v>
      </c>
      <c r="CW161" s="17">
        <v>40580</v>
      </c>
      <c r="CX161" s="6" t="s">
        <v>2707</v>
      </c>
      <c r="DB161" s="8"/>
      <c r="DC161" s="8"/>
      <c r="DI161" s="8"/>
      <c r="DJ161" s="8"/>
      <c r="DP161" s="8"/>
      <c r="DQ161" s="8"/>
      <c r="DW161" s="8"/>
      <c r="DX161" s="8"/>
      <c r="ED161" s="8"/>
      <c r="EE161" s="8"/>
      <c r="EH161" s="6" t="s">
        <v>171</v>
      </c>
      <c r="EI161" s="6" t="s">
        <v>2708</v>
      </c>
      <c r="EJ161" s="8">
        <v>43862.229166666701</v>
      </c>
      <c r="EK161" s="8">
        <v>45002</v>
      </c>
      <c r="EL161" s="6">
        <v>822</v>
      </c>
      <c r="EM161" s="6">
        <v>166</v>
      </c>
      <c r="EN161" s="6" t="s">
        <v>173</v>
      </c>
      <c r="EO161" s="6" t="s">
        <v>174</v>
      </c>
      <c r="EP161" s="6" t="s">
        <v>175</v>
      </c>
      <c r="EQ161" s="6" t="s">
        <v>174</v>
      </c>
      <c r="ER161" s="6" t="s">
        <v>176</v>
      </c>
      <c r="ES161" s="6" t="s">
        <v>2709</v>
      </c>
      <c r="ET161" s="6">
        <v>300</v>
      </c>
      <c r="EU161" s="6" t="s">
        <v>2696</v>
      </c>
    </row>
    <row r="162" spans="1:151" ht="13.5" customHeight="1" x14ac:dyDescent="0.2">
      <c r="A162" s="35" t="s">
        <v>17482</v>
      </c>
      <c r="B162" s="6" t="s">
        <v>2710</v>
      </c>
      <c r="C162" s="6">
        <v>616</v>
      </c>
      <c r="D162" s="6">
        <v>49512</v>
      </c>
      <c r="E162" s="6" t="s">
        <v>2717</v>
      </c>
      <c r="F162" s="6" t="str">
        <f t="shared" si="8"/>
        <v>CS20S63029050</v>
      </c>
      <c r="G162" s="6" t="s">
        <v>173</v>
      </c>
      <c r="H162" s="6" t="s">
        <v>263</v>
      </c>
      <c r="J162" s="6" t="s">
        <v>2711</v>
      </c>
      <c r="K162" s="6" t="s">
        <v>144</v>
      </c>
      <c r="L162" s="6" t="s">
        <v>145</v>
      </c>
      <c r="M162" s="6" t="s">
        <v>235</v>
      </c>
      <c r="N162" s="8">
        <v>35237</v>
      </c>
      <c r="O162" s="6" t="s">
        <v>252</v>
      </c>
      <c r="P162" s="6" t="s">
        <v>2712</v>
      </c>
      <c r="Q162" s="6" t="s">
        <v>149</v>
      </c>
      <c r="S162" s="6" t="s">
        <v>2713</v>
      </c>
      <c r="T162" s="6" t="s">
        <v>2714</v>
      </c>
      <c r="U162" s="6">
        <v>9818796992</v>
      </c>
      <c r="V162" s="6" t="s">
        <v>2714</v>
      </c>
      <c r="W162" s="6" t="s">
        <v>152</v>
      </c>
      <c r="X162" s="6" t="s">
        <v>153</v>
      </c>
      <c r="Y162" s="6" t="s">
        <v>2715</v>
      </c>
      <c r="Z162" s="6" t="s">
        <v>155</v>
      </c>
      <c r="AA162" s="6" t="s">
        <v>156</v>
      </c>
      <c r="AC162" s="6">
        <v>2012</v>
      </c>
      <c r="AG162" s="6">
        <v>45</v>
      </c>
      <c r="AH162" s="6">
        <v>50</v>
      </c>
      <c r="AI162" s="6">
        <v>90</v>
      </c>
      <c r="AJ162" s="6" t="s">
        <v>157</v>
      </c>
      <c r="AK162" s="6" t="s">
        <v>158</v>
      </c>
      <c r="AL162" s="6" t="s">
        <v>2715</v>
      </c>
      <c r="AM162" s="6" t="s">
        <v>155</v>
      </c>
      <c r="AN162" s="6" t="s">
        <v>530</v>
      </c>
      <c r="AP162" s="6">
        <v>2014</v>
      </c>
      <c r="AQ162" s="6">
        <v>482</v>
      </c>
      <c r="AR162" s="6">
        <v>600</v>
      </c>
      <c r="AS162" s="6">
        <v>80.33</v>
      </c>
      <c r="AW162" s="6" t="s">
        <v>161</v>
      </c>
      <c r="BJ162" s="6" t="s">
        <v>162</v>
      </c>
      <c r="BK162" s="6" t="s">
        <v>189</v>
      </c>
      <c r="BL162" s="6" t="s">
        <v>2716</v>
      </c>
      <c r="BM162" s="6" t="s">
        <v>739</v>
      </c>
      <c r="BN162" s="6" t="s">
        <v>263</v>
      </c>
      <c r="BP162" s="6">
        <v>2019</v>
      </c>
      <c r="BQ162" s="6">
        <v>6738</v>
      </c>
      <c r="BR162" s="6">
        <v>9000</v>
      </c>
      <c r="BS162" s="6">
        <v>74.87</v>
      </c>
      <c r="CE162" s="6" t="s">
        <v>167</v>
      </c>
      <c r="CU162" s="8"/>
      <c r="CV162" s="8"/>
      <c r="DB162" s="8"/>
      <c r="DC162" s="8"/>
      <c r="DI162" s="8"/>
      <c r="DJ162" s="8"/>
      <c r="DP162" s="8"/>
      <c r="DQ162" s="8"/>
      <c r="DW162" s="8"/>
      <c r="DX162" s="8"/>
      <c r="ED162" s="8"/>
      <c r="EE162" s="8"/>
      <c r="EH162" s="6" t="s">
        <v>171</v>
      </c>
      <c r="EI162" s="6" t="s">
        <v>2717</v>
      </c>
      <c r="EJ162" s="8">
        <v>43862.229166666701</v>
      </c>
      <c r="EK162" s="8">
        <v>45002</v>
      </c>
      <c r="EL162" s="6">
        <v>616</v>
      </c>
      <c r="EM162" s="6">
        <v>1635</v>
      </c>
      <c r="EN162" s="6" t="s">
        <v>173</v>
      </c>
      <c r="EO162" s="6" t="s">
        <v>174</v>
      </c>
      <c r="EP162" s="6" t="s">
        <v>175</v>
      </c>
      <c r="EQ162" s="6" t="s">
        <v>174</v>
      </c>
      <c r="ER162" s="6" t="s">
        <v>176</v>
      </c>
      <c r="ES162" s="6" t="s">
        <v>2718</v>
      </c>
      <c r="ET162" s="6">
        <v>150</v>
      </c>
      <c r="EU162" s="6" t="s">
        <v>2710</v>
      </c>
    </row>
    <row r="163" spans="1:151" ht="13.5" customHeight="1" x14ac:dyDescent="0.2">
      <c r="A163" s="35" t="s">
        <v>17482</v>
      </c>
      <c r="B163" s="6" t="s">
        <v>2719</v>
      </c>
      <c r="C163" s="6">
        <v>678</v>
      </c>
      <c r="D163" s="6">
        <v>49513</v>
      </c>
      <c r="E163" s="6" t="s">
        <v>2729</v>
      </c>
      <c r="F163" s="6" t="str">
        <f t="shared" si="8"/>
        <v>CS20S65020301</v>
      </c>
      <c r="G163" s="6" t="s">
        <v>173</v>
      </c>
      <c r="H163" s="6" t="s">
        <v>2728</v>
      </c>
      <c r="J163" s="6" t="s">
        <v>2720</v>
      </c>
      <c r="K163" s="6" t="s">
        <v>144</v>
      </c>
      <c r="L163" s="6" t="s">
        <v>145</v>
      </c>
      <c r="M163" s="6" t="s">
        <v>316</v>
      </c>
      <c r="N163" s="8">
        <v>36373</v>
      </c>
      <c r="O163" s="6" t="s">
        <v>2721</v>
      </c>
      <c r="P163" s="6" t="s">
        <v>2722</v>
      </c>
      <c r="Q163" s="6" t="s">
        <v>149</v>
      </c>
      <c r="S163" s="6" t="s">
        <v>2723</v>
      </c>
      <c r="T163" s="6" t="s">
        <v>2724</v>
      </c>
      <c r="U163" s="6">
        <v>7703051900</v>
      </c>
      <c r="V163" s="6" t="s">
        <v>2724</v>
      </c>
      <c r="W163" s="6" t="s">
        <v>152</v>
      </c>
      <c r="X163" s="6" t="s">
        <v>153</v>
      </c>
      <c r="Y163" s="6" t="s">
        <v>2725</v>
      </c>
      <c r="Z163" s="6" t="s">
        <v>155</v>
      </c>
      <c r="AA163" s="6" t="s">
        <v>156</v>
      </c>
      <c r="AC163" s="6">
        <v>2014</v>
      </c>
      <c r="AG163" s="6">
        <v>8.6</v>
      </c>
      <c r="AH163" s="6">
        <v>10</v>
      </c>
      <c r="AI163" s="6">
        <v>86</v>
      </c>
      <c r="AJ163" s="6" t="s">
        <v>157</v>
      </c>
      <c r="AK163" s="6" t="s">
        <v>158</v>
      </c>
      <c r="AL163" s="6" t="s">
        <v>2726</v>
      </c>
      <c r="AM163" s="6" t="s">
        <v>155</v>
      </c>
      <c r="AN163" s="6" t="s">
        <v>530</v>
      </c>
      <c r="AP163" s="6">
        <v>2016</v>
      </c>
      <c r="AQ163" s="6">
        <v>417</v>
      </c>
      <c r="AR163" s="6">
        <v>500</v>
      </c>
      <c r="AS163" s="6">
        <v>83.4</v>
      </c>
      <c r="AW163" s="6" t="s">
        <v>161</v>
      </c>
      <c r="BJ163" s="6" t="s">
        <v>162</v>
      </c>
      <c r="BK163" s="6" t="s">
        <v>189</v>
      </c>
      <c r="BL163" s="6" t="s">
        <v>2727</v>
      </c>
      <c r="BM163" s="6" t="s">
        <v>1077</v>
      </c>
      <c r="BN163" s="6" t="s">
        <v>2728</v>
      </c>
      <c r="BP163" s="6">
        <v>2020</v>
      </c>
      <c r="BQ163" s="6">
        <v>5843</v>
      </c>
      <c r="BR163" s="6">
        <v>6800</v>
      </c>
      <c r="BS163" s="6">
        <v>85.93</v>
      </c>
      <c r="CE163" s="6" t="s">
        <v>167</v>
      </c>
      <c r="CU163" s="8"/>
      <c r="CV163" s="8"/>
      <c r="DB163" s="8"/>
      <c r="DC163" s="8"/>
      <c r="DI163" s="8"/>
      <c r="DJ163" s="8"/>
      <c r="DP163" s="8"/>
      <c r="DQ163" s="8"/>
      <c r="DW163" s="8"/>
      <c r="DX163" s="8"/>
      <c r="ED163" s="8"/>
      <c r="EE163" s="8"/>
      <c r="EH163" s="6" t="s">
        <v>171</v>
      </c>
      <c r="EI163" s="6" t="s">
        <v>2729</v>
      </c>
      <c r="EJ163" s="8">
        <v>43862.229166666701</v>
      </c>
      <c r="EK163" s="8">
        <v>45002</v>
      </c>
      <c r="EL163" s="6">
        <v>678</v>
      </c>
      <c r="EM163" s="6">
        <v>920</v>
      </c>
      <c r="EN163" s="6" t="s">
        <v>173</v>
      </c>
      <c r="EO163" s="6" t="s">
        <v>174</v>
      </c>
      <c r="EP163" s="6" t="s">
        <v>175</v>
      </c>
      <c r="EQ163" s="6" t="s">
        <v>174</v>
      </c>
      <c r="ER163" s="6" t="s">
        <v>176</v>
      </c>
      <c r="ES163" s="6" t="s">
        <v>2730</v>
      </c>
      <c r="ET163" s="6">
        <v>300</v>
      </c>
      <c r="EU163" s="6" t="s">
        <v>2719</v>
      </c>
    </row>
    <row r="164" spans="1:151" ht="13.5" customHeight="1" x14ac:dyDescent="0.2">
      <c r="A164" s="35" t="s">
        <v>17482</v>
      </c>
      <c r="B164" s="6" t="s">
        <v>2731</v>
      </c>
      <c r="C164" s="6">
        <v>721</v>
      </c>
      <c r="D164" s="6">
        <v>49520</v>
      </c>
      <c r="E164" s="6" t="s">
        <v>2742</v>
      </c>
      <c r="F164" s="6" t="str">
        <f t="shared" si="8"/>
        <v>CS20S63019430</v>
      </c>
      <c r="G164" s="6" t="s">
        <v>173</v>
      </c>
      <c r="H164" s="6" t="s">
        <v>533</v>
      </c>
      <c r="J164" s="6" t="s">
        <v>2732</v>
      </c>
      <c r="K164" s="6" t="s">
        <v>144</v>
      </c>
      <c r="L164" s="6" t="s">
        <v>145</v>
      </c>
      <c r="M164" s="6" t="s">
        <v>316</v>
      </c>
      <c r="N164" s="8">
        <v>34725</v>
      </c>
      <c r="O164" s="6" t="s">
        <v>2733</v>
      </c>
      <c r="P164" s="6" t="s">
        <v>2734</v>
      </c>
      <c r="Q164" s="6" t="s">
        <v>149</v>
      </c>
      <c r="S164" s="6" t="s">
        <v>2735</v>
      </c>
      <c r="T164" s="6" t="s">
        <v>2736</v>
      </c>
      <c r="U164" s="6">
        <v>8949084828</v>
      </c>
      <c r="V164" s="6" t="s">
        <v>2736</v>
      </c>
      <c r="W164" s="6" t="s">
        <v>152</v>
      </c>
      <c r="X164" s="6" t="s">
        <v>153</v>
      </c>
      <c r="Y164" s="6" t="s">
        <v>2737</v>
      </c>
      <c r="Z164" s="6" t="s">
        <v>2738</v>
      </c>
      <c r="AA164" s="6" t="s">
        <v>156</v>
      </c>
      <c r="AB164" s="6" t="s">
        <v>272</v>
      </c>
      <c r="AC164" s="6">
        <v>2010</v>
      </c>
      <c r="AD164" s="6">
        <v>540</v>
      </c>
      <c r="AE164" s="6">
        <v>600</v>
      </c>
      <c r="AF164" s="6">
        <v>90</v>
      </c>
      <c r="AJ164" s="6" t="s">
        <v>157</v>
      </c>
      <c r="AK164" s="6" t="s">
        <v>158</v>
      </c>
      <c r="AL164" s="6" t="s">
        <v>2739</v>
      </c>
      <c r="AM164" s="6" t="s">
        <v>2738</v>
      </c>
      <c r="AN164" s="6" t="s">
        <v>780</v>
      </c>
      <c r="AO164" s="6" t="s">
        <v>272</v>
      </c>
      <c r="AP164" s="6">
        <v>2012</v>
      </c>
      <c r="AQ164" s="6">
        <v>376</v>
      </c>
      <c r="AR164" s="6">
        <v>500</v>
      </c>
      <c r="AS164" s="6">
        <v>75.2</v>
      </c>
      <c r="AW164" s="6" t="s">
        <v>161</v>
      </c>
      <c r="BJ164" s="6" t="s">
        <v>162</v>
      </c>
      <c r="BK164" s="6" t="s">
        <v>189</v>
      </c>
      <c r="BL164" s="6" t="s">
        <v>2740</v>
      </c>
      <c r="BM164" s="6" t="s">
        <v>2741</v>
      </c>
      <c r="BN164" s="6" t="s">
        <v>533</v>
      </c>
      <c r="BO164" s="6" t="s">
        <v>272</v>
      </c>
      <c r="BP164" s="6">
        <v>2018</v>
      </c>
      <c r="BQ164" s="6">
        <v>5836</v>
      </c>
      <c r="BR164" s="6">
        <v>8000</v>
      </c>
      <c r="BS164" s="6">
        <v>72.95</v>
      </c>
      <c r="CE164" s="6" t="s">
        <v>167</v>
      </c>
      <c r="CU164" s="8"/>
      <c r="CV164" s="8"/>
      <c r="DB164" s="8"/>
      <c r="DC164" s="8"/>
      <c r="DI164" s="8"/>
      <c r="DJ164" s="8"/>
      <c r="DP164" s="8"/>
      <c r="DQ164" s="8"/>
      <c r="DW164" s="8"/>
      <c r="DX164" s="8"/>
      <c r="ED164" s="8"/>
      <c r="EE164" s="8"/>
      <c r="EH164" s="6" t="s">
        <v>171</v>
      </c>
      <c r="EI164" s="6" t="s">
        <v>2742</v>
      </c>
      <c r="EJ164" s="8">
        <v>43862.229166666701</v>
      </c>
      <c r="EK164" s="8">
        <v>45003</v>
      </c>
      <c r="EL164" s="6">
        <v>721</v>
      </c>
      <c r="EM164" s="6">
        <v>616</v>
      </c>
      <c r="EN164" s="6" t="s">
        <v>173</v>
      </c>
      <c r="EO164" s="6" t="s">
        <v>174</v>
      </c>
      <c r="EP164" s="6" t="s">
        <v>175</v>
      </c>
      <c r="EQ164" s="6" t="s">
        <v>174</v>
      </c>
      <c r="ER164" s="6" t="s">
        <v>176</v>
      </c>
      <c r="ES164" s="6" t="s">
        <v>2743</v>
      </c>
      <c r="ET164" s="6">
        <v>300</v>
      </c>
      <c r="EU164" s="6" t="s">
        <v>2731</v>
      </c>
    </row>
    <row r="165" spans="1:151" ht="13.5" customHeight="1" x14ac:dyDescent="0.2">
      <c r="A165" s="35" t="s">
        <v>17482</v>
      </c>
      <c r="B165" s="6" t="s">
        <v>2744</v>
      </c>
      <c r="C165" s="6">
        <v>682</v>
      </c>
      <c r="D165" s="6">
        <v>49525</v>
      </c>
      <c r="E165" s="6" t="s">
        <v>2753</v>
      </c>
      <c r="F165" s="6" t="str">
        <f t="shared" si="8"/>
        <v>CS20S62054228</v>
      </c>
      <c r="G165" s="6" t="s">
        <v>173</v>
      </c>
      <c r="H165" s="6" t="s">
        <v>844</v>
      </c>
      <c r="J165" s="6" t="s">
        <v>2745</v>
      </c>
      <c r="K165" s="6" t="s">
        <v>144</v>
      </c>
      <c r="L165" s="6" t="s">
        <v>145</v>
      </c>
      <c r="M165" s="6" t="s">
        <v>180</v>
      </c>
      <c r="N165" s="8">
        <v>35116</v>
      </c>
      <c r="O165" s="6" t="s">
        <v>2746</v>
      </c>
      <c r="P165" s="6" t="s">
        <v>2747</v>
      </c>
      <c r="Q165" s="6" t="s">
        <v>149</v>
      </c>
      <c r="S165" s="6" t="s">
        <v>2748</v>
      </c>
      <c r="T165" s="6" t="s">
        <v>2749</v>
      </c>
      <c r="U165" s="6">
        <v>9689821419</v>
      </c>
      <c r="V165" s="6" t="s">
        <v>2749</v>
      </c>
      <c r="W165" s="6" t="s">
        <v>152</v>
      </c>
      <c r="X165" s="6" t="s">
        <v>153</v>
      </c>
      <c r="Y165" s="6" t="s">
        <v>2750</v>
      </c>
      <c r="Z165" s="6" t="s">
        <v>155</v>
      </c>
      <c r="AA165" s="6" t="s">
        <v>156</v>
      </c>
      <c r="AC165" s="6">
        <v>2012</v>
      </c>
      <c r="AD165" s="6">
        <v>460</v>
      </c>
      <c r="AE165" s="6">
        <v>500</v>
      </c>
      <c r="AF165" s="6">
        <v>92</v>
      </c>
      <c r="AJ165" s="6" t="s">
        <v>157</v>
      </c>
      <c r="AK165" s="6" t="s">
        <v>158</v>
      </c>
      <c r="AL165" s="6" t="s">
        <v>785</v>
      </c>
      <c r="AM165" s="6" t="s">
        <v>155</v>
      </c>
      <c r="AN165" s="6" t="s">
        <v>530</v>
      </c>
      <c r="AP165" s="6">
        <v>2014</v>
      </c>
      <c r="AQ165" s="6">
        <v>448</v>
      </c>
      <c r="AR165" s="6">
        <v>500</v>
      </c>
      <c r="AS165" s="6">
        <v>89.6</v>
      </c>
      <c r="AW165" s="6" t="s">
        <v>161</v>
      </c>
      <c r="BJ165" s="6" t="s">
        <v>162</v>
      </c>
      <c r="BK165" s="6" t="s">
        <v>189</v>
      </c>
      <c r="BL165" s="6" t="s">
        <v>2751</v>
      </c>
      <c r="BM165" s="6" t="s">
        <v>2752</v>
      </c>
      <c r="BN165" s="6" t="s">
        <v>844</v>
      </c>
      <c r="BP165" s="6">
        <v>2018</v>
      </c>
      <c r="BT165" s="6">
        <v>6.17</v>
      </c>
      <c r="BU165" s="6">
        <v>10</v>
      </c>
      <c r="BV165" s="6">
        <v>61.7</v>
      </c>
      <c r="CE165" s="6" t="s">
        <v>167</v>
      </c>
      <c r="CU165" s="8"/>
      <c r="CV165" s="8"/>
      <c r="DB165" s="8"/>
      <c r="DC165" s="8"/>
      <c r="DI165" s="8"/>
      <c r="DJ165" s="8"/>
      <c r="DP165" s="8"/>
      <c r="DQ165" s="8"/>
      <c r="DW165" s="8"/>
      <c r="DX165" s="8"/>
      <c r="ED165" s="8"/>
      <c r="EE165" s="8"/>
      <c r="EH165" s="6" t="s">
        <v>171</v>
      </c>
      <c r="EI165" s="6" t="s">
        <v>2753</v>
      </c>
      <c r="EJ165" s="8">
        <v>43862.229166666701</v>
      </c>
      <c r="EK165" s="8">
        <v>44635</v>
      </c>
      <c r="EL165" s="6">
        <v>682</v>
      </c>
      <c r="EM165" s="6">
        <v>884</v>
      </c>
      <c r="EN165" s="6" t="s">
        <v>173</v>
      </c>
      <c r="EO165" s="6" t="s">
        <v>174</v>
      </c>
      <c r="EP165" s="6" t="s">
        <v>175</v>
      </c>
      <c r="EQ165" s="6" t="s">
        <v>174</v>
      </c>
      <c r="ER165" s="6" t="s">
        <v>176</v>
      </c>
      <c r="ES165" s="6" t="s">
        <v>2754</v>
      </c>
      <c r="ET165" s="6">
        <v>300</v>
      </c>
      <c r="EU165" s="6" t="s">
        <v>2744</v>
      </c>
    </row>
    <row r="166" spans="1:151" ht="13.5" customHeight="1" x14ac:dyDescent="0.2">
      <c r="A166" s="35" t="s">
        <v>17482</v>
      </c>
      <c r="B166" s="6" t="s">
        <v>2755</v>
      </c>
      <c r="C166" s="6">
        <v>566</v>
      </c>
      <c r="D166" s="6">
        <v>49533</v>
      </c>
      <c r="E166" s="6" t="s">
        <v>2768</v>
      </c>
      <c r="F166" s="6" t="str">
        <f t="shared" si="8"/>
        <v>CS20S61404104</v>
      </c>
      <c r="G166" s="6" t="s">
        <v>173</v>
      </c>
      <c r="H166" s="6" t="s">
        <v>402</v>
      </c>
      <c r="J166" s="6" t="s">
        <v>2756</v>
      </c>
      <c r="K166" s="6" t="s">
        <v>385</v>
      </c>
      <c r="L166" s="6" t="s">
        <v>145</v>
      </c>
      <c r="M166" s="6" t="s">
        <v>316</v>
      </c>
      <c r="N166" s="8">
        <v>35940</v>
      </c>
      <c r="O166" s="6" t="s">
        <v>2757</v>
      </c>
      <c r="P166" s="6" t="s">
        <v>2758</v>
      </c>
      <c r="Q166" s="6" t="s">
        <v>149</v>
      </c>
      <c r="S166" s="6" t="s">
        <v>2759</v>
      </c>
      <c r="T166" s="6" t="s">
        <v>2760</v>
      </c>
      <c r="U166" s="6">
        <v>9177739235</v>
      </c>
      <c r="V166" s="6" t="s">
        <v>2760</v>
      </c>
      <c r="W166" s="6" t="s">
        <v>152</v>
      </c>
      <c r="X166" s="6" t="s">
        <v>153</v>
      </c>
      <c r="Y166" s="6" t="s">
        <v>2761</v>
      </c>
      <c r="Z166" s="6" t="s">
        <v>257</v>
      </c>
      <c r="AA166" s="6" t="s">
        <v>156</v>
      </c>
      <c r="AB166" s="6" t="s">
        <v>2762</v>
      </c>
      <c r="AC166" s="6">
        <v>2013</v>
      </c>
      <c r="AG166" s="6">
        <v>9.6999999999999993</v>
      </c>
      <c r="AH166" s="6">
        <v>10</v>
      </c>
      <c r="AI166" s="6">
        <v>97</v>
      </c>
      <c r="AJ166" s="6" t="s">
        <v>157</v>
      </c>
      <c r="AK166" s="6" t="s">
        <v>158</v>
      </c>
      <c r="AL166" s="6" t="s">
        <v>207</v>
      </c>
      <c r="AM166" s="6" t="s">
        <v>257</v>
      </c>
      <c r="AN166" s="6" t="s">
        <v>260</v>
      </c>
      <c r="AO166" s="6" t="s">
        <v>453</v>
      </c>
      <c r="AP166" s="6">
        <v>2015</v>
      </c>
      <c r="AQ166" s="6">
        <v>939</v>
      </c>
      <c r="AR166" s="6">
        <v>1000</v>
      </c>
      <c r="AS166" s="6">
        <v>93.9</v>
      </c>
      <c r="AW166" s="6" t="s">
        <v>161</v>
      </c>
      <c r="BJ166" s="6" t="s">
        <v>162</v>
      </c>
      <c r="BK166" s="6" t="s">
        <v>261</v>
      </c>
      <c r="BL166" s="6" t="s">
        <v>829</v>
      </c>
      <c r="BM166" s="6" t="s">
        <v>2763</v>
      </c>
      <c r="BN166" s="6" t="s">
        <v>402</v>
      </c>
      <c r="BO166" s="6" t="s">
        <v>2764</v>
      </c>
      <c r="BP166" s="6">
        <v>2019</v>
      </c>
      <c r="BT166" s="6">
        <v>9.85</v>
      </c>
      <c r="BU166" s="6">
        <v>10</v>
      </c>
      <c r="BV166" s="6">
        <v>98.5</v>
      </c>
      <c r="CE166" s="6" t="s">
        <v>167</v>
      </c>
      <c r="CR166" s="6" t="s">
        <v>192</v>
      </c>
      <c r="CS166" s="6" t="s">
        <v>2765</v>
      </c>
      <c r="CT166" s="6" t="s">
        <v>2766</v>
      </c>
      <c r="CU166" s="8">
        <v>43658</v>
      </c>
      <c r="CV166" s="8"/>
      <c r="CW166" s="6" t="s">
        <v>2767</v>
      </c>
      <c r="CX166" s="6" t="s">
        <v>1244</v>
      </c>
      <c r="DB166" s="8"/>
      <c r="DC166" s="8"/>
      <c r="DI166" s="8"/>
      <c r="DJ166" s="8"/>
      <c r="DP166" s="8"/>
      <c r="DQ166" s="8"/>
      <c r="DW166" s="8"/>
      <c r="DX166" s="8"/>
      <c r="ED166" s="8"/>
      <c r="EE166" s="8"/>
      <c r="EH166" s="6" t="s">
        <v>171</v>
      </c>
      <c r="EI166" s="6" t="s">
        <v>2768</v>
      </c>
      <c r="EJ166" s="8">
        <v>43862.229166666701</v>
      </c>
      <c r="EK166" s="8">
        <v>45002</v>
      </c>
      <c r="EL166" s="6">
        <v>566</v>
      </c>
      <c r="EM166" s="6">
        <v>2477</v>
      </c>
      <c r="EN166" s="6" t="s">
        <v>173</v>
      </c>
      <c r="EO166" s="6" t="s">
        <v>174</v>
      </c>
      <c r="EP166" s="6" t="s">
        <v>175</v>
      </c>
      <c r="EQ166" s="6" t="s">
        <v>174</v>
      </c>
      <c r="ER166" s="6" t="s">
        <v>176</v>
      </c>
      <c r="ES166" s="6" t="s">
        <v>2769</v>
      </c>
      <c r="ET166" s="6">
        <v>150</v>
      </c>
      <c r="EU166" s="6" t="s">
        <v>2755</v>
      </c>
    </row>
    <row r="167" spans="1:151" ht="13.5" customHeight="1" x14ac:dyDescent="0.2">
      <c r="A167" s="35" t="s">
        <v>17482</v>
      </c>
      <c r="B167" s="6" t="s">
        <v>2770</v>
      </c>
      <c r="C167" s="6">
        <v>620</v>
      </c>
      <c r="D167" s="6">
        <v>49537</v>
      </c>
      <c r="E167" s="6" t="s">
        <v>2785</v>
      </c>
      <c r="F167" s="6" t="str">
        <f t="shared" si="8"/>
        <v>CS20S61406574</v>
      </c>
      <c r="G167" s="6" t="s">
        <v>173</v>
      </c>
      <c r="H167" s="6" t="s">
        <v>263</v>
      </c>
      <c r="J167" s="6" t="s">
        <v>2771</v>
      </c>
      <c r="K167" s="6" t="s">
        <v>385</v>
      </c>
      <c r="L167" s="6" t="s">
        <v>145</v>
      </c>
      <c r="M167" s="6" t="s">
        <v>180</v>
      </c>
      <c r="N167" s="8">
        <v>35237</v>
      </c>
      <c r="O167" s="6" t="s">
        <v>295</v>
      </c>
      <c r="P167" s="6" t="s">
        <v>2772</v>
      </c>
      <c r="Q167" s="6" t="s">
        <v>149</v>
      </c>
      <c r="S167" s="6" t="s">
        <v>2773</v>
      </c>
      <c r="T167" s="6" t="s">
        <v>2774</v>
      </c>
      <c r="U167" s="6">
        <v>8142006320</v>
      </c>
      <c r="V167" s="6" t="s">
        <v>2774</v>
      </c>
      <c r="W167" s="6" t="s">
        <v>152</v>
      </c>
      <c r="X167" s="6" t="s">
        <v>153</v>
      </c>
      <c r="Y167" s="6" t="s">
        <v>2775</v>
      </c>
      <c r="Z167" s="6" t="s">
        <v>257</v>
      </c>
      <c r="AA167" s="6" t="s">
        <v>156</v>
      </c>
      <c r="AB167" s="6" t="s">
        <v>2776</v>
      </c>
      <c r="AC167" s="6">
        <v>2011</v>
      </c>
      <c r="AD167" s="6">
        <v>576</v>
      </c>
      <c r="AE167" s="6">
        <v>600</v>
      </c>
      <c r="AF167" s="6">
        <v>96</v>
      </c>
      <c r="AJ167" s="6" t="s">
        <v>157</v>
      </c>
      <c r="AK167" s="6" t="s">
        <v>158</v>
      </c>
      <c r="AL167" s="6" t="s">
        <v>2777</v>
      </c>
      <c r="AM167" s="6" t="s">
        <v>2778</v>
      </c>
      <c r="AN167" s="6" t="s">
        <v>260</v>
      </c>
      <c r="AO167" s="6" t="s">
        <v>2779</v>
      </c>
      <c r="AP167" s="6">
        <v>2013</v>
      </c>
      <c r="AQ167" s="6">
        <v>975</v>
      </c>
      <c r="AR167" s="6">
        <v>1000</v>
      </c>
      <c r="AS167" s="6">
        <v>97.5</v>
      </c>
      <c r="AW167" s="6" t="s">
        <v>161</v>
      </c>
      <c r="BJ167" s="6" t="s">
        <v>162</v>
      </c>
      <c r="BK167" s="6" t="s">
        <v>261</v>
      </c>
      <c r="BL167" s="6" t="s">
        <v>2780</v>
      </c>
      <c r="BM167" s="6" t="s">
        <v>830</v>
      </c>
      <c r="BN167" s="6" t="s">
        <v>263</v>
      </c>
      <c r="BO167" s="6" t="s">
        <v>2781</v>
      </c>
      <c r="BP167" s="6">
        <v>2017</v>
      </c>
      <c r="BT167" s="6">
        <v>9.4700000000000006</v>
      </c>
      <c r="BU167" s="6">
        <v>10</v>
      </c>
      <c r="BV167" s="6">
        <v>94.7</v>
      </c>
      <c r="CE167" s="6" t="s">
        <v>167</v>
      </c>
      <c r="CR167" s="6" t="s">
        <v>192</v>
      </c>
      <c r="CS167" s="6" t="s">
        <v>2782</v>
      </c>
      <c r="CT167" s="6" t="s">
        <v>2783</v>
      </c>
      <c r="CU167" s="8">
        <v>42940</v>
      </c>
      <c r="CV167" s="8">
        <v>43913</v>
      </c>
      <c r="CW167" s="17">
        <v>36564</v>
      </c>
      <c r="CX167" s="6" t="s">
        <v>2784</v>
      </c>
      <c r="DB167" s="8"/>
      <c r="DC167" s="8"/>
      <c r="DI167" s="8"/>
      <c r="DJ167" s="8"/>
      <c r="DP167" s="8"/>
      <c r="DQ167" s="8"/>
      <c r="DW167" s="8"/>
      <c r="DX167" s="8"/>
      <c r="ED167" s="8"/>
      <c r="EE167" s="8"/>
      <c r="EH167" s="6" t="s">
        <v>171</v>
      </c>
      <c r="EI167" s="6" t="s">
        <v>2785</v>
      </c>
      <c r="EJ167" s="8">
        <v>43862.229166666701</v>
      </c>
      <c r="EK167" s="8">
        <v>45002</v>
      </c>
      <c r="EL167" s="6">
        <v>620</v>
      </c>
      <c r="EM167" s="6">
        <v>1567</v>
      </c>
      <c r="EN167" s="6" t="s">
        <v>173</v>
      </c>
      <c r="EO167" s="6" t="s">
        <v>174</v>
      </c>
      <c r="EP167" s="6" t="s">
        <v>175</v>
      </c>
      <c r="EQ167" s="6" t="s">
        <v>174</v>
      </c>
      <c r="ER167" s="6" t="s">
        <v>176</v>
      </c>
      <c r="ES167" s="6" t="s">
        <v>2786</v>
      </c>
      <c r="ET167" s="6">
        <v>150</v>
      </c>
      <c r="EU167" s="6" t="s">
        <v>2770</v>
      </c>
    </row>
    <row r="168" spans="1:151" ht="13.5" customHeight="1" x14ac:dyDescent="0.2">
      <c r="A168" s="35" t="s">
        <v>17482</v>
      </c>
      <c r="B168" s="6" t="s">
        <v>2787</v>
      </c>
      <c r="C168" s="6">
        <v>729</v>
      </c>
      <c r="D168" s="6">
        <v>49548</v>
      </c>
      <c r="E168" s="6" t="s">
        <v>2796</v>
      </c>
      <c r="F168" s="6" t="str">
        <f t="shared" si="8"/>
        <v>CS20S63026177</v>
      </c>
      <c r="G168" s="6" t="s">
        <v>173</v>
      </c>
      <c r="H168" s="6" t="s">
        <v>2795</v>
      </c>
      <c r="J168" s="6" t="s">
        <v>2788</v>
      </c>
      <c r="K168" s="6" t="s">
        <v>144</v>
      </c>
      <c r="L168" s="6" t="s">
        <v>145</v>
      </c>
      <c r="M168" s="6" t="s">
        <v>180</v>
      </c>
      <c r="N168" s="8">
        <v>35818</v>
      </c>
      <c r="O168" s="6" t="s">
        <v>2133</v>
      </c>
      <c r="P168" s="6" t="s">
        <v>2789</v>
      </c>
      <c r="Q168" s="6" t="s">
        <v>149</v>
      </c>
      <c r="S168" s="6" t="s">
        <v>2790</v>
      </c>
      <c r="T168" s="6" t="s">
        <v>2791</v>
      </c>
      <c r="U168" s="6">
        <v>9634512500</v>
      </c>
      <c r="V168" s="6" t="s">
        <v>2791</v>
      </c>
      <c r="W168" s="6" t="s">
        <v>152</v>
      </c>
      <c r="X168" s="6" t="s">
        <v>153</v>
      </c>
      <c r="Y168" s="6" t="s">
        <v>2792</v>
      </c>
      <c r="Z168" s="6" t="s">
        <v>155</v>
      </c>
      <c r="AA168" s="6" t="s">
        <v>156</v>
      </c>
      <c r="AC168" s="6">
        <v>2013</v>
      </c>
      <c r="AG168" s="6">
        <v>8.8000000000000007</v>
      </c>
      <c r="AH168" s="6">
        <v>10</v>
      </c>
      <c r="AI168" s="6">
        <v>88</v>
      </c>
      <c r="AJ168" s="6" t="s">
        <v>157</v>
      </c>
      <c r="AK168" s="6" t="s">
        <v>158</v>
      </c>
      <c r="AL168" s="6" t="s">
        <v>2792</v>
      </c>
      <c r="AM168" s="6" t="s">
        <v>155</v>
      </c>
      <c r="AN168" s="6" t="s">
        <v>2793</v>
      </c>
      <c r="AP168" s="6">
        <v>2015</v>
      </c>
      <c r="AQ168" s="6">
        <v>72.599999999999994</v>
      </c>
      <c r="AR168" s="6">
        <v>100</v>
      </c>
      <c r="AS168" s="6">
        <v>72.599999999999994</v>
      </c>
      <c r="AW168" s="6" t="s">
        <v>161</v>
      </c>
      <c r="BJ168" s="6" t="s">
        <v>162</v>
      </c>
      <c r="BK168" s="6" t="s">
        <v>189</v>
      </c>
      <c r="BL168" s="6" t="s">
        <v>2794</v>
      </c>
      <c r="BM168" s="6" t="s">
        <v>2794</v>
      </c>
      <c r="BN168" s="6" t="s">
        <v>2795</v>
      </c>
      <c r="BP168" s="6">
        <v>2019</v>
      </c>
      <c r="BT168" s="6">
        <v>7.76</v>
      </c>
      <c r="BU168" s="6">
        <v>10</v>
      </c>
      <c r="BV168" s="6">
        <v>77.599999999999994</v>
      </c>
      <c r="CE168" s="6" t="s">
        <v>167</v>
      </c>
      <c r="CU168" s="8"/>
      <c r="CV168" s="8"/>
      <c r="DB168" s="8"/>
      <c r="DC168" s="8"/>
      <c r="DI168" s="8"/>
      <c r="DJ168" s="8"/>
      <c r="DP168" s="8"/>
      <c r="DQ168" s="8"/>
      <c r="DW168" s="8"/>
      <c r="DX168" s="8"/>
      <c r="ED168" s="8"/>
      <c r="EE168" s="8"/>
      <c r="EH168" s="6" t="s">
        <v>171</v>
      </c>
      <c r="EI168" s="6" t="s">
        <v>2796</v>
      </c>
      <c r="EJ168" s="8">
        <v>43862.229166666701</v>
      </c>
      <c r="EK168" s="8">
        <v>45002</v>
      </c>
      <c r="EL168" s="6">
        <v>729</v>
      </c>
      <c r="EM168" s="6">
        <v>560</v>
      </c>
      <c r="EN168" s="6" t="s">
        <v>173</v>
      </c>
      <c r="EO168" s="6" t="s">
        <v>174</v>
      </c>
      <c r="EP168" s="6" t="s">
        <v>175</v>
      </c>
      <c r="EQ168" s="6" t="s">
        <v>174</v>
      </c>
      <c r="ER168" s="6" t="s">
        <v>176</v>
      </c>
      <c r="ES168" s="6" t="s">
        <v>2797</v>
      </c>
      <c r="ET168" s="6">
        <v>300</v>
      </c>
      <c r="EU168" s="6" t="s">
        <v>2787</v>
      </c>
    </row>
    <row r="169" spans="1:151" ht="13.5" customHeight="1" x14ac:dyDescent="0.2">
      <c r="A169" s="35" t="s">
        <v>17482</v>
      </c>
      <c r="B169" s="6" t="s">
        <v>2798</v>
      </c>
      <c r="C169" s="6">
        <v>702</v>
      </c>
      <c r="D169" s="6">
        <v>49559</v>
      </c>
      <c r="E169" s="6" t="s">
        <v>2812</v>
      </c>
      <c r="F169" s="6" t="str">
        <f t="shared" si="8"/>
        <v>CS20S61406562</v>
      </c>
      <c r="G169" s="6" t="s">
        <v>173</v>
      </c>
      <c r="H169" s="6" t="s">
        <v>493</v>
      </c>
      <c r="J169" s="6" t="s">
        <v>2799</v>
      </c>
      <c r="K169" s="6" t="s">
        <v>144</v>
      </c>
      <c r="L169" s="6" t="s">
        <v>145</v>
      </c>
      <c r="M169" s="6" t="s">
        <v>146</v>
      </c>
      <c r="N169" s="8">
        <v>35175</v>
      </c>
      <c r="O169" s="6" t="s">
        <v>2800</v>
      </c>
      <c r="P169" s="6" t="s">
        <v>2801</v>
      </c>
      <c r="Q169" s="6" t="s">
        <v>149</v>
      </c>
      <c r="S169" s="6" t="s">
        <v>2802</v>
      </c>
      <c r="T169" s="6" t="s">
        <v>2803</v>
      </c>
      <c r="U169" s="6">
        <v>8686886135</v>
      </c>
      <c r="V169" s="6" t="s">
        <v>2803</v>
      </c>
      <c r="W169" s="6" t="s">
        <v>152</v>
      </c>
      <c r="X169" s="6" t="s">
        <v>153</v>
      </c>
      <c r="Y169" s="6" t="s">
        <v>2804</v>
      </c>
      <c r="Z169" s="6" t="s">
        <v>2805</v>
      </c>
      <c r="AA169" s="6" t="s">
        <v>156</v>
      </c>
      <c r="AC169" s="6">
        <v>2013</v>
      </c>
      <c r="AG169" s="6">
        <v>9.3000000000000007</v>
      </c>
      <c r="AH169" s="6">
        <v>10</v>
      </c>
      <c r="AI169" s="6">
        <v>93</v>
      </c>
      <c r="AJ169" s="6" t="s">
        <v>157</v>
      </c>
      <c r="AK169" s="6" t="s">
        <v>158</v>
      </c>
      <c r="AL169" s="6" t="s">
        <v>1047</v>
      </c>
      <c r="AM169" s="6" t="s">
        <v>2806</v>
      </c>
      <c r="AN169" s="6" t="s">
        <v>260</v>
      </c>
      <c r="AP169" s="6">
        <v>2015</v>
      </c>
      <c r="AQ169" s="6">
        <v>948</v>
      </c>
      <c r="AR169" s="6">
        <v>1000</v>
      </c>
      <c r="AS169" s="6">
        <v>94.8</v>
      </c>
      <c r="AW169" s="6" t="s">
        <v>161</v>
      </c>
      <c r="BJ169" s="6" t="s">
        <v>162</v>
      </c>
      <c r="BK169" s="6" t="s">
        <v>261</v>
      </c>
      <c r="BL169" s="6" t="s">
        <v>2807</v>
      </c>
      <c r="BM169" s="6" t="s">
        <v>2808</v>
      </c>
      <c r="BN169" s="6" t="s">
        <v>493</v>
      </c>
      <c r="BP169" s="6">
        <v>2019</v>
      </c>
      <c r="BQ169" s="6">
        <v>3740</v>
      </c>
      <c r="BR169" s="6">
        <v>5250</v>
      </c>
      <c r="BS169" s="6">
        <v>71.239999999999995</v>
      </c>
      <c r="CE169" s="6" t="s">
        <v>167</v>
      </c>
      <c r="CR169" s="6" t="s">
        <v>192</v>
      </c>
      <c r="CS169" s="6" t="s">
        <v>2809</v>
      </c>
      <c r="CT169" s="6" t="s">
        <v>2810</v>
      </c>
      <c r="CU169" s="8">
        <v>43631</v>
      </c>
      <c r="CV169" s="8">
        <v>44013</v>
      </c>
      <c r="CW169" s="6" t="s">
        <v>2811</v>
      </c>
      <c r="DB169" s="8"/>
      <c r="DC169" s="8"/>
      <c r="DI169" s="8"/>
      <c r="DJ169" s="8"/>
      <c r="DP169" s="8"/>
      <c r="DQ169" s="8"/>
      <c r="DW169" s="8"/>
      <c r="DX169" s="8"/>
      <c r="ED169" s="8"/>
      <c r="EE169" s="8"/>
      <c r="EH169" s="6" t="s">
        <v>171</v>
      </c>
      <c r="EI169" s="6" t="s">
        <v>2812</v>
      </c>
      <c r="EJ169" s="8">
        <v>43862.229166666701</v>
      </c>
      <c r="EK169" s="8">
        <v>45002</v>
      </c>
      <c r="EL169" s="6">
        <v>702</v>
      </c>
      <c r="EM169" s="6">
        <v>748</v>
      </c>
      <c r="EN169" s="6" t="s">
        <v>173</v>
      </c>
      <c r="EO169" s="6" t="s">
        <v>174</v>
      </c>
      <c r="EP169" s="6" t="s">
        <v>175</v>
      </c>
      <c r="EQ169" s="6" t="s">
        <v>174</v>
      </c>
      <c r="ER169" s="6" t="s">
        <v>176</v>
      </c>
      <c r="ES169" s="6" t="s">
        <v>2813</v>
      </c>
      <c r="ET169" s="6">
        <v>300</v>
      </c>
      <c r="EU169" s="6" t="s">
        <v>2798</v>
      </c>
    </row>
    <row r="170" spans="1:151" ht="13.5" customHeight="1" x14ac:dyDescent="0.2">
      <c r="A170" s="35" t="s">
        <v>17482</v>
      </c>
      <c r="B170" s="6" t="s">
        <v>2814</v>
      </c>
      <c r="C170" s="6">
        <v>713</v>
      </c>
      <c r="D170" s="6">
        <v>49570</v>
      </c>
      <c r="E170" s="6" t="s">
        <v>2826</v>
      </c>
      <c r="F170" s="6" t="str">
        <f t="shared" si="8"/>
        <v>CS20S67342094</v>
      </c>
      <c r="G170" s="6" t="s">
        <v>173</v>
      </c>
      <c r="H170" s="6" t="s">
        <v>671</v>
      </c>
      <c r="J170" s="6" t="s">
        <v>2815</v>
      </c>
      <c r="K170" s="6" t="s">
        <v>144</v>
      </c>
      <c r="L170" s="6" t="s">
        <v>145</v>
      </c>
      <c r="M170" s="6" t="s">
        <v>180</v>
      </c>
      <c r="N170" s="8">
        <v>36272</v>
      </c>
      <c r="O170" s="6" t="s">
        <v>2816</v>
      </c>
      <c r="P170" s="6" t="s">
        <v>2817</v>
      </c>
      <c r="Q170" s="6" t="s">
        <v>149</v>
      </c>
      <c r="S170" s="6" t="s">
        <v>2818</v>
      </c>
      <c r="T170" s="6" t="s">
        <v>2819</v>
      </c>
      <c r="U170" s="6">
        <v>8919941995</v>
      </c>
      <c r="V170" s="6" t="s">
        <v>2819</v>
      </c>
      <c r="W170" s="6" t="s">
        <v>152</v>
      </c>
      <c r="X170" s="6" t="s">
        <v>153</v>
      </c>
      <c r="Y170" s="6" t="s">
        <v>2820</v>
      </c>
      <c r="Z170" s="6" t="s">
        <v>2821</v>
      </c>
      <c r="AA170" s="6" t="s">
        <v>156</v>
      </c>
      <c r="AB170" s="6" t="s">
        <v>2822</v>
      </c>
      <c r="AC170" s="6">
        <v>2014</v>
      </c>
      <c r="AG170" s="6">
        <v>9.8000000000000007</v>
      </c>
      <c r="AH170" s="6">
        <v>10</v>
      </c>
      <c r="AI170" s="6">
        <v>98</v>
      </c>
      <c r="AJ170" s="6" t="s">
        <v>157</v>
      </c>
      <c r="AK170" s="6" t="s">
        <v>158</v>
      </c>
      <c r="AL170" s="6" t="s">
        <v>2823</v>
      </c>
      <c r="AM170" s="6" t="s">
        <v>2824</v>
      </c>
      <c r="AN170" s="6" t="s">
        <v>2127</v>
      </c>
      <c r="AO170" s="6" t="s">
        <v>2822</v>
      </c>
      <c r="AP170" s="6">
        <v>2016</v>
      </c>
      <c r="AQ170" s="6">
        <v>967</v>
      </c>
      <c r="AR170" s="6">
        <v>1000</v>
      </c>
      <c r="AS170" s="6">
        <v>96.7</v>
      </c>
      <c r="AW170" s="6" t="s">
        <v>161</v>
      </c>
      <c r="BJ170" s="6" t="s">
        <v>162</v>
      </c>
      <c r="BK170" s="6" t="s">
        <v>261</v>
      </c>
      <c r="BL170" s="6" t="s">
        <v>2825</v>
      </c>
      <c r="BM170" s="6" t="s">
        <v>2825</v>
      </c>
      <c r="BN170" s="6" t="s">
        <v>671</v>
      </c>
      <c r="BO170" s="6" t="s">
        <v>210</v>
      </c>
      <c r="BP170" s="6">
        <v>2020</v>
      </c>
      <c r="BT170" s="6">
        <v>7.5</v>
      </c>
      <c r="BU170" s="6">
        <v>10</v>
      </c>
      <c r="BV170" s="6">
        <v>75</v>
      </c>
      <c r="CE170" s="6" t="s">
        <v>167</v>
      </c>
      <c r="CU170" s="8"/>
      <c r="CV170" s="8"/>
      <c r="DB170" s="8"/>
      <c r="DC170" s="8"/>
      <c r="DI170" s="8"/>
      <c r="DJ170" s="8"/>
      <c r="DP170" s="8"/>
      <c r="DQ170" s="8"/>
      <c r="DW170" s="8"/>
      <c r="DX170" s="8"/>
      <c r="ED170" s="8"/>
      <c r="EE170" s="8"/>
      <c r="EH170" s="6" t="s">
        <v>171</v>
      </c>
      <c r="EI170" s="6" t="s">
        <v>2826</v>
      </c>
      <c r="EJ170" s="8">
        <v>43862.229166666701</v>
      </c>
      <c r="EK170" s="8">
        <v>44999</v>
      </c>
      <c r="EL170" s="6">
        <v>713</v>
      </c>
      <c r="EM170" s="6">
        <v>674</v>
      </c>
      <c r="EN170" s="6" t="s">
        <v>173</v>
      </c>
      <c r="EO170" s="6" t="s">
        <v>174</v>
      </c>
      <c r="EP170" s="6" t="s">
        <v>175</v>
      </c>
      <c r="EQ170" s="6" t="s">
        <v>174</v>
      </c>
      <c r="ER170" s="6" t="s">
        <v>176</v>
      </c>
      <c r="ES170" s="6" t="s">
        <v>2827</v>
      </c>
      <c r="ET170" s="6">
        <v>300</v>
      </c>
      <c r="EU170" s="6" t="s">
        <v>2814</v>
      </c>
    </row>
    <row r="171" spans="1:151" ht="13.5" customHeight="1" x14ac:dyDescent="0.2">
      <c r="A171" s="35" t="s">
        <v>17482</v>
      </c>
      <c r="B171" s="6" t="s">
        <v>2828</v>
      </c>
      <c r="C171" s="6">
        <v>737</v>
      </c>
      <c r="D171" s="6">
        <v>49574</v>
      </c>
      <c r="E171" s="6" t="s">
        <v>2839</v>
      </c>
      <c r="F171" s="6" t="str">
        <f t="shared" si="8"/>
        <v>CS20S62039147</v>
      </c>
      <c r="G171" s="6" t="s">
        <v>173</v>
      </c>
      <c r="H171" s="6" t="s">
        <v>697</v>
      </c>
      <c r="J171" s="6" t="s">
        <v>2829</v>
      </c>
      <c r="K171" s="6" t="s">
        <v>144</v>
      </c>
      <c r="L171" s="6" t="s">
        <v>145</v>
      </c>
      <c r="M171" s="6" t="s">
        <v>180</v>
      </c>
      <c r="N171" s="8">
        <v>35450</v>
      </c>
      <c r="O171" s="6" t="s">
        <v>252</v>
      </c>
      <c r="P171" s="6" t="s">
        <v>2830</v>
      </c>
      <c r="Q171" s="6" t="s">
        <v>149</v>
      </c>
      <c r="S171" s="6" t="s">
        <v>2831</v>
      </c>
      <c r="T171" s="6" t="s">
        <v>2832</v>
      </c>
      <c r="U171" s="6">
        <v>9381516143</v>
      </c>
      <c r="V171" s="6" t="s">
        <v>2832</v>
      </c>
      <c r="W171" s="6" t="s">
        <v>152</v>
      </c>
      <c r="X171" s="6" t="s">
        <v>153</v>
      </c>
      <c r="Y171" s="6" t="s">
        <v>2833</v>
      </c>
      <c r="Z171" s="6" t="s">
        <v>2365</v>
      </c>
      <c r="AA171" s="6" t="s">
        <v>156</v>
      </c>
      <c r="AC171" s="6">
        <v>2012</v>
      </c>
      <c r="AD171" s="6">
        <v>447</v>
      </c>
      <c r="AE171" s="6">
        <v>550</v>
      </c>
      <c r="AF171" s="6">
        <v>81.27</v>
      </c>
      <c r="AJ171" s="6" t="s">
        <v>157</v>
      </c>
      <c r="AK171" s="6" t="s">
        <v>158</v>
      </c>
      <c r="AL171" s="6" t="s">
        <v>2834</v>
      </c>
      <c r="AM171" s="6" t="s">
        <v>2365</v>
      </c>
      <c r="AN171" s="6" t="s">
        <v>456</v>
      </c>
      <c r="AP171" s="6">
        <v>2014</v>
      </c>
      <c r="AQ171" s="6">
        <v>480</v>
      </c>
      <c r="AR171" s="6">
        <v>650</v>
      </c>
      <c r="AS171" s="6">
        <v>73.849999999999994</v>
      </c>
      <c r="AW171" s="6" t="s">
        <v>161</v>
      </c>
      <c r="BJ171" s="6" t="s">
        <v>162</v>
      </c>
      <c r="BK171" s="6" t="s">
        <v>366</v>
      </c>
      <c r="BL171" s="6" t="s">
        <v>2835</v>
      </c>
      <c r="BM171" s="6" t="s">
        <v>2836</v>
      </c>
      <c r="BN171" s="6" t="s">
        <v>697</v>
      </c>
      <c r="BP171" s="6">
        <v>2018</v>
      </c>
      <c r="BT171" s="6">
        <v>8.67</v>
      </c>
      <c r="BU171" s="6">
        <v>10</v>
      </c>
      <c r="BV171" s="6">
        <v>86.7</v>
      </c>
      <c r="CE171" s="6" t="s">
        <v>167</v>
      </c>
      <c r="CR171" s="6" t="s">
        <v>192</v>
      </c>
      <c r="CS171" s="6" t="s">
        <v>2837</v>
      </c>
      <c r="CT171" s="6" t="s">
        <v>2838</v>
      </c>
      <c r="CU171" s="8">
        <v>43286</v>
      </c>
      <c r="CV171" s="8"/>
      <c r="CW171" s="17">
        <v>43473</v>
      </c>
      <c r="DB171" s="8"/>
      <c r="DC171" s="8"/>
      <c r="DI171" s="8"/>
      <c r="DJ171" s="8"/>
      <c r="DP171" s="8"/>
      <c r="DQ171" s="8"/>
      <c r="DW171" s="8"/>
      <c r="DX171" s="8"/>
      <c r="ED171" s="8"/>
      <c r="EE171" s="8"/>
      <c r="EH171" s="6" t="s">
        <v>171</v>
      </c>
      <c r="EI171" s="6" t="s">
        <v>2839</v>
      </c>
      <c r="EJ171" s="8">
        <v>43862.229166666701</v>
      </c>
      <c r="EK171" s="8">
        <v>45002</v>
      </c>
      <c r="EL171" s="6">
        <v>737</v>
      </c>
      <c r="EM171" s="6">
        <v>502</v>
      </c>
      <c r="EN171" s="6" t="s">
        <v>173</v>
      </c>
      <c r="EO171" s="6" t="s">
        <v>174</v>
      </c>
      <c r="EP171" s="6" t="s">
        <v>175</v>
      </c>
      <c r="EQ171" s="6" t="s">
        <v>174</v>
      </c>
      <c r="ER171" s="6" t="s">
        <v>176</v>
      </c>
      <c r="ES171" s="6" t="s">
        <v>2840</v>
      </c>
      <c r="ET171" s="6">
        <v>300</v>
      </c>
      <c r="EU171" s="6" t="s">
        <v>2828</v>
      </c>
    </row>
    <row r="172" spans="1:151" ht="13.5" customHeight="1" x14ac:dyDescent="0.2">
      <c r="A172" s="35" t="s">
        <v>17482</v>
      </c>
      <c r="B172" s="6" t="s">
        <v>2841</v>
      </c>
      <c r="C172" s="6">
        <v>682</v>
      </c>
      <c r="D172" s="6">
        <v>49581</v>
      </c>
      <c r="E172" s="6" t="s">
        <v>2857</v>
      </c>
      <c r="F172" s="6" t="str">
        <f t="shared" si="8"/>
        <v>CS20S61218481</v>
      </c>
      <c r="G172" s="6" t="s">
        <v>173</v>
      </c>
      <c r="H172" s="6" t="s">
        <v>671</v>
      </c>
      <c r="J172" s="6" t="s">
        <v>2842</v>
      </c>
      <c r="K172" s="6" t="s">
        <v>385</v>
      </c>
      <c r="L172" s="6" t="s">
        <v>145</v>
      </c>
      <c r="M172" s="6" t="s">
        <v>180</v>
      </c>
      <c r="N172" s="8">
        <v>35026</v>
      </c>
      <c r="O172" s="6" t="s">
        <v>2843</v>
      </c>
      <c r="P172" s="6" t="s">
        <v>2844</v>
      </c>
      <c r="Q172" s="6" t="s">
        <v>149</v>
      </c>
      <c r="S172" s="6" t="s">
        <v>2845</v>
      </c>
      <c r="T172" s="6" t="s">
        <v>2846</v>
      </c>
      <c r="U172" s="6">
        <v>8861283923</v>
      </c>
      <c r="V172" s="6" t="s">
        <v>2846</v>
      </c>
      <c r="W172" s="6" t="s">
        <v>152</v>
      </c>
      <c r="X172" s="6" t="s">
        <v>153</v>
      </c>
      <c r="Y172" s="6" t="s">
        <v>2847</v>
      </c>
      <c r="Z172" s="6" t="s">
        <v>2848</v>
      </c>
      <c r="AA172" s="6" t="s">
        <v>156</v>
      </c>
      <c r="AB172" s="6" t="s">
        <v>2849</v>
      </c>
      <c r="AC172" s="6">
        <v>2011</v>
      </c>
      <c r="AD172" s="6">
        <v>603</v>
      </c>
      <c r="AE172" s="6">
        <v>625</v>
      </c>
      <c r="AF172" s="6">
        <v>96.48</v>
      </c>
      <c r="AJ172" s="6" t="s">
        <v>157</v>
      </c>
      <c r="AK172" s="6" t="s">
        <v>158</v>
      </c>
      <c r="AL172" s="6" t="s">
        <v>2850</v>
      </c>
      <c r="AM172" s="6" t="s">
        <v>2848</v>
      </c>
      <c r="AN172" s="6" t="s">
        <v>2851</v>
      </c>
      <c r="AO172" s="6" t="s">
        <v>2849</v>
      </c>
      <c r="AP172" s="6">
        <v>2013</v>
      </c>
      <c r="AQ172" s="6">
        <v>556</v>
      </c>
      <c r="AR172" s="6">
        <v>600</v>
      </c>
      <c r="AS172" s="6">
        <v>92.67</v>
      </c>
      <c r="AW172" s="6" t="s">
        <v>161</v>
      </c>
      <c r="BJ172" s="6" t="s">
        <v>162</v>
      </c>
      <c r="BK172" s="6" t="s">
        <v>598</v>
      </c>
      <c r="BL172" s="6" t="s">
        <v>2852</v>
      </c>
      <c r="BM172" s="6" t="s">
        <v>2853</v>
      </c>
      <c r="BN172" s="6" t="s">
        <v>671</v>
      </c>
      <c r="BO172" s="6" t="s">
        <v>2854</v>
      </c>
      <c r="BP172" s="6">
        <v>2017</v>
      </c>
      <c r="BQ172" s="6">
        <v>5836</v>
      </c>
      <c r="BR172" s="6">
        <v>6800</v>
      </c>
      <c r="BS172" s="6">
        <v>85.82</v>
      </c>
      <c r="CE172" s="6" t="s">
        <v>167</v>
      </c>
      <c r="CR172" s="6" t="s">
        <v>192</v>
      </c>
      <c r="CS172" s="6" t="s">
        <v>2855</v>
      </c>
      <c r="CT172" s="6" t="s">
        <v>290</v>
      </c>
      <c r="CU172" s="8">
        <v>42915</v>
      </c>
      <c r="CV172" s="8">
        <v>43811</v>
      </c>
      <c r="CW172" s="17">
        <v>41675</v>
      </c>
      <c r="CX172" s="6" t="s">
        <v>2856</v>
      </c>
      <c r="DB172" s="8"/>
      <c r="DC172" s="8"/>
      <c r="DI172" s="8"/>
      <c r="DJ172" s="8"/>
      <c r="DP172" s="8"/>
      <c r="DQ172" s="8"/>
      <c r="DW172" s="8"/>
      <c r="DX172" s="8"/>
      <c r="ED172" s="8"/>
      <c r="EE172" s="8"/>
      <c r="EH172" s="6" t="s">
        <v>171</v>
      </c>
      <c r="EI172" s="6" t="s">
        <v>2857</v>
      </c>
      <c r="EJ172" s="8">
        <v>43862.229166666701</v>
      </c>
      <c r="EK172" s="8">
        <v>45002</v>
      </c>
      <c r="EL172" s="6">
        <v>682</v>
      </c>
      <c r="EM172" s="6">
        <v>884</v>
      </c>
      <c r="EN172" s="6" t="s">
        <v>173</v>
      </c>
      <c r="EO172" s="6" t="s">
        <v>174</v>
      </c>
      <c r="EP172" s="6" t="s">
        <v>175</v>
      </c>
      <c r="EQ172" s="6" t="s">
        <v>174</v>
      </c>
      <c r="ER172" s="6" t="s">
        <v>176</v>
      </c>
      <c r="ES172" s="6" t="s">
        <v>2858</v>
      </c>
      <c r="ET172" s="6">
        <v>150</v>
      </c>
      <c r="EU172" s="6" t="s">
        <v>2841</v>
      </c>
    </row>
    <row r="173" spans="1:151" ht="13.5" customHeight="1" x14ac:dyDescent="0.2">
      <c r="A173" s="35" t="s">
        <v>17482</v>
      </c>
      <c r="B173" s="6" t="s">
        <v>2859</v>
      </c>
      <c r="C173" s="6">
        <v>647</v>
      </c>
      <c r="D173" s="6">
        <v>49610</v>
      </c>
      <c r="E173" s="6" t="s">
        <v>2865</v>
      </c>
      <c r="F173" s="6" t="str">
        <f t="shared" si="8"/>
        <v>CS20S66021006</v>
      </c>
      <c r="G173" s="6" t="s">
        <v>173</v>
      </c>
      <c r="H173" s="6" t="s">
        <v>671</v>
      </c>
      <c r="J173" s="6" t="s">
        <v>2860</v>
      </c>
      <c r="K173" s="6" t="s">
        <v>144</v>
      </c>
      <c r="L173" s="6" t="s">
        <v>145</v>
      </c>
      <c r="M173" s="6" t="s">
        <v>180</v>
      </c>
      <c r="N173" s="8">
        <v>35713</v>
      </c>
      <c r="O173" s="6" t="s">
        <v>2624</v>
      </c>
      <c r="P173" s="6" t="s">
        <v>2861</v>
      </c>
      <c r="Q173" s="6" t="s">
        <v>149</v>
      </c>
      <c r="S173" s="6" t="s">
        <v>2862</v>
      </c>
      <c r="T173" s="6" t="s">
        <v>2863</v>
      </c>
      <c r="U173" s="6">
        <v>8770458413</v>
      </c>
      <c r="V173" s="6" t="s">
        <v>2863</v>
      </c>
      <c r="W173" s="6" t="s">
        <v>152</v>
      </c>
      <c r="X173" s="6" t="s">
        <v>153</v>
      </c>
      <c r="Y173" s="6" t="s">
        <v>668</v>
      </c>
      <c r="Z173" s="6" t="s">
        <v>155</v>
      </c>
      <c r="AA173" s="6" t="s">
        <v>156</v>
      </c>
      <c r="AC173" s="6">
        <v>2014</v>
      </c>
      <c r="AG173" s="6">
        <v>9.8000000000000007</v>
      </c>
      <c r="AH173" s="6">
        <v>10</v>
      </c>
      <c r="AI173" s="6">
        <v>98</v>
      </c>
      <c r="AJ173" s="6" t="s">
        <v>157</v>
      </c>
      <c r="AK173" s="6" t="s">
        <v>158</v>
      </c>
      <c r="AL173" s="6" t="s">
        <v>668</v>
      </c>
      <c r="AM173" s="6" t="s">
        <v>155</v>
      </c>
      <c r="AN173" s="6" t="s">
        <v>671</v>
      </c>
      <c r="AP173" s="6">
        <v>2016</v>
      </c>
      <c r="AQ173" s="6">
        <v>91.8</v>
      </c>
      <c r="AR173" s="6">
        <v>100</v>
      </c>
      <c r="AS173" s="6">
        <v>91.8</v>
      </c>
      <c r="AW173" s="6" t="s">
        <v>161</v>
      </c>
      <c r="BJ173" s="6" t="s">
        <v>162</v>
      </c>
      <c r="BK173" s="6" t="s">
        <v>261</v>
      </c>
      <c r="BL173" s="6" t="s">
        <v>2864</v>
      </c>
      <c r="BM173" s="6" t="s">
        <v>401</v>
      </c>
      <c r="BN173" s="6" t="s">
        <v>671</v>
      </c>
      <c r="BP173" s="6">
        <v>2020</v>
      </c>
      <c r="BQ173" s="6">
        <v>68.2</v>
      </c>
      <c r="BR173" s="6">
        <v>100</v>
      </c>
      <c r="BS173" s="6">
        <v>68.2</v>
      </c>
      <c r="CE173" s="6" t="s">
        <v>167</v>
      </c>
      <c r="CU173" s="8"/>
      <c r="CV173" s="8"/>
      <c r="DB173" s="8"/>
      <c r="DC173" s="8"/>
      <c r="DI173" s="8"/>
      <c r="DJ173" s="8"/>
      <c r="DP173" s="8"/>
      <c r="DQ173" s="8"/>
      <c r="DW173" s="8"/>
      <c r="DX173" s="8"/>
      <c r="ED173" s="8"/>
      <c r="EE173" s="8"/>
      <c r="EH173" s="6" t="s">
        <v>171</v>
      </c>
      <c r="EI173" s="6" t="s">
        <v>2865</v>
      </c>
      <c r="EJ173" s="8">
        <v>43862.229166666701</v>
      </c>
      <c r="EK173" s="8">
        <v>45002</v>
      </c>
      <c r="EL173" s="6">
        <v>647</v>
      </c>
      <c r="EM173" s="6">
        <v>1248</v>
      </c>
      <c r="EN173" s="6" t="s">
        <v>173</v>
      </c>
      <c r="EO173" s="6" t="s">
        <v>174</v>
      </c>
      <c r="EP173" s="6" t="s">
        <v>175</v>
      </c>
      <c r="EQ173" s="6" t="s">
        <v>174</v>
      </c>
      <c r="ER173" s="6" t="s">
        <v>176</v>
      </c>
      <c r="ES173" s="6" t="s">
        <v>2866</v>
      </c>
      <c r="ET173" s="6">
        <v>300</v>
      </c>
      <c r="EU173" s="6" t="s">
        <v>2859</v>
      </c>
    </row>
    <row r="174" spans="1:151" ht="13.5" customHeight="1" x14ac:dyDescent="0.2">
      <c r="A174" s="35" t="s">
        <v>17482</v>
      </c>
      <c r="B174" s="6" t="s">
        <v>2867</v>
      </c>
      <c r="C174" s="6">
        <v>764</v>
      </c>
      <c r="D174" s="6">
        <v>49614</v>
      </c>
      <c r="E174" s="6" t="s">
        <v>2875</v>
      </c>
      <c r="F174" s="6" t="str">
        <f t="shared" si="8"/>
        <v>CS20S63017196</v>
      </c>
      <c r="G174" s="6" t="s">
        <v>173</v>
      </c>
      <c r="H174" s="6" t="s">
        <v>191</v>
      </c>
      <c r="J174" s="6" t="s">
        <v>2868</v>
      </c>
      <c r="K174" s="6" t="s">
        <v>144</v>
      </c>
      <c r="L174" s="6" t="s">
        <v>145</v>
      </c>
      <c r="M174" s="6" t="s">
        <v>180</v>
      </c>
      <c r="N174" s="8">
        <v>34665</v>
      </c>
      <c r="O174" s="6" t="s">
        <v>252</v>
      </c>
      <c r="P174" s="6" t="s">
        <v>2869</v>
      </c>
      <c r="Q174" s="6" t="s">
        <v>149</v>
      </c>
      <c r="S174" s="6" t="s">
        <v>2870</v>
      </c>
      <c r="T174" s="6" t="s">
        <v>2871</v>
      </c>
      <c r="U174" s="6">
        <v>9650667962</v>
      </c>
      <c r="V174" s="6" t="s">
        <v>2871</v>
      </c>
      <c r="W174" s="6" t="s">
        <v>152</v>
      </c>
      <c r="X174" s="6" t="s">
        <v>153</v>
      </c>
      <c r="Y174" s="6" t="s">
        <v>2872</v>
      </c>
      <c r="Z174" s="6" t="s">
        <v>155</v>
      </c>
      <c r="AA174" s="6" t="s">
        <v>156</v>
      </c>
      <c r="AC174" s="6">
        <v>2011</v>
      </c>
      <c r="AG174" s="6">
        <v>7.8</v>
      </c>
      <c r="AH174" s="6">
        <v>10</v>
      </c>
      <c r="AI174" s="6">
        <v>78</v>
      </c>
      <c r="AJ174" s="6" t="s">
        <v>157</v>
      </c>
      <c r="AK174" s="6" t="s">
        <v>158</v>
      </c>
      <c r="AL174" s="6" t="s">
        <v>2872</v>
      </c>
      <c r="AM174" s="6" t="s">
        <v>155</v>
      </c>
      <c r="AN174" s="6" t="s">
        <v>2873</v>
      </c>
      <c r="AP174" s="6">
        <v>2013</v>
      </c>
      <c r="AQ174" s="6">
        <v>439</v>
      </c>
      <c r="AR174" s="6">
        <v>500</v>
      </c>
      <c r="AS174" s="6">
        <v>87.8</v>
      </c>
      <c r="AW174" s="6" t="s">
        <v>161</v>
      </c>
      <c r="BJ174" s="6" t="s">
        <v>162</v>
      </c>
      <c r="BK174" s="6" t="s">
        <v>366</v>
      </c>
      <c r="BL174" s="6" t="s">
        <v>2874</v>
      </c>
      <c r="BM174" s="6" t="s">
        <v>2874</v>
      </c>
      <c r="BN174" s="6" t="s">
        <v>191</v>
      </c>
      <c r="BP174" s="6">
        <v>2017</v>
      </c>
      <c r="BT174" s="6">
        <v>7.98</v>
      </c>
      <c r="BU174" s="6">
        <v>10</v>
      </c>
      <c r="BV174" s="6">
        <v>79.8</v>
      </c>
      <c r="CE174" s="6" t="s">
        <v>167</v>
      </c>
      <c r="CU174" s="8"/>
      <c r="CV174" s="8"/>
      <c r="DB174" s="8"/>
      <c r="DC174" s="8"/>
      <c r="DI174" s="8"/>
      <c r="DJ174" s="8"/>
      <c r="DP174" s="8"/>
      <c r="DQ174" s="8"/>
      <c r="DW174" s="8"/>
      <c r="DX174" s="8"/>
      <c r="ED174" s="8"/>
      <c r="EE174" s="8"/>
      <c r="EH174" s="6" t="s">
        <v>171</v>
      </c>
      <c r="EI174" s="6" t="s">
        <v>2875</v>
      </c>
      <c r="EJ174" s="8">
        <v>43862.229166666701</v>
      </c>
      <c r="EK174" s="8">
        <v>45002</v>
      </c>
      <c r="EL174" s="6">
        <v>764</v>
      </c>
      <c r="EM174" s="6">
        <v>372</v>
      </c>
      <c r="EN174" s="6" t="s">
        <v>173</v>
      </c>
      <c r="EO174" s="6" t="s">
        <v>174</v>
      </c>
      <c r="EP174" s="6" t="s">
        <v>175</v>
      </c>
      <c r="EQ174" s="6" t="s">
        <v>174</v>
      </c>
      <c r="ER174" s="6" t="s">
        <v>176</v>
      </c>
      <c r="ES174" s="6" t="s">
        <v>2876</v>
      </c>
      <c r="ET174" s="6">
        <v>300</v>
      </c>
      <c r="EU174" s="6" t="s">
        <v>2867</v>
      </c>
    </row>
    <row r="175" spans="1:151" ht="13.5" customHeight="1" x14ac:dyDescent="0.2">
      <c r="A175" s="35" t="s">
        <v>17482</v>
      </c>
      <c r="B175" s="6" t="s">
        <v>2877</v>
      </c>
      <c r="C175" s="6">
        <v>744</v>
      </c>
      <c r="D175" s="6">
        <v>49620</v>
      </c>
      <c r="E175" s="6" t="s">
        <v>2885</v>
      </c>
      <c r="F175" s="6" t="str">
        <f t="shared" si="8"/>
        <v>CS20S62013212</v>
      </c>
      <c r="G175" s="6" t="s">
        <v>173</v>
      </c>
      <c r="H175" s="6" t="s">
        <v>402</v>
      </c>
      <c r="J175" s="6" t="s">
        <v>2878</v>
      </c>
      <c r="K175" s="6" t="s">
        <v>144</v>
      </c>
      <c r="L175" s="6" t="s">
        <v>145</v>
      </c>
      <c r="M175" s="6" t="s">
        <v>146</v>
      </c>
      <c r="N175" s="8">
        <v>35767</v>
      </c>
      <c r="O175" s="6" t="s">
        <v>760</v>
      </c>
      <c r="P175" s="6" t="s">
        <v>2879</v>
      </c>
      <c r="Q175" s="6" t="s">
        <v>149</v>
      </c>
      <c r="S175" s="6" t="s">
        <v>2880</v>
      </c>
      <c r="T175" s="6" t="s">
        <v>2881</v>
      </c>
      <c r="U175" s="6">
        <v>9712799485</v>
      </c>
      <c r="V175" s="6" t="s">
        <v>2881</v>
      </c>
      <c r="W175" s="6" t="s">
        <v>152</v>
      </c>
      <c r="X175" s="6" t="s">
        <v>153</v>
      </c>
      <c r="Y175" s="6" t="s">
        <v>2882</v>
      </c>
      <c r="Z175" s="6" t="s">
        <v>155</v>
      </c>
      <c r="AA175" s="6" t="s">
        <v>156</v>
      </c>
      <c r="AC175" s="6">
        <v>2013</v>
      </c>
      <c r="AG175" s="6">
        <v>9</v>
      </c>
      <c r="AH175" s="6">
        <v>10</v>
      </c>
      <c r="AI175" s="6">
        <v>90</v>
      </c>
      <c r="AJ175" s="6" t="s">
        <v>157</v>
      </c>
      <c r="AK175" s="6" t="s">
        <v>158</v>
      </c>
      <c r="AL175" s="6" t="s">
        <v>2882</v>
      </c>
      <c r="AM175" s="6" t="s">
        <v>155</v>
      </c>
      <c r="AN175" s="6" t="s">
        <v>456</v>
      </c>
      <c r="AP175" s="6">
        <v>2015</v>
      </c>
      <c r="AQ175" s="6">
        <v>393</v>
      </c>
      <c r="AR175" s="6">
        <v>500</v>
      </c>
      <c r="AS175" s="6">
        <v>78.599999999999994</v>
      </c>
      <c r="AW175" s="6" t="s">
        <v>161</v>
      </c>
      <c r="BJ175" s="6" t="s">
        <v>162</v>
      </c>
      <c r="BK175" s="6" t="s">
        <v>261</v>
      </c>
      <c r="BL175" s="6" t="s">
        <v>2883</v>
      </c>
      <c r="BM175" s="6" t="s">
        <v>2884</v>
      </c>
      <c r="BN175" s="6" t="s">
        <v>402</v>
      </c>
      <c r="BP175" s="6">
        <v>2019</v>
      </c>
      <c r="BT175" s="6">
        <v>7.95</v>
      </c>
      <c r="BU175" s="6">
        <v>10</v>
      </c>
      <c r="BV175" s="6">
        <v>79.5</v>
      </c>
      <c r="CE175" s="6" t="s">
        <v>167</v>
      </c>
      <c r="CU175" s="8"/>
      <c r="CV175" s="8"/>
      <c r="DB175" s="8"/>
      <c r="DC175" s="8"/>
      <c r="DI175" s="8"/>
      <c r="DJ175" s="8"/>
      <c r="DP175" s="8"/>
      <c r="DQ175" s="8"/>
      <c r="DW175" s="8"/>
      <c r="DX175" s="8"/>
      <c r="ED175" s="8"/>
      <c r="EE175" s="8"/>
      <c r="EH175" s="6" t="s">
        <v>171</v>
      </c>
      <c r="EI175" s="6" t="s">
        <v>2885</v>
      </c>
      <c r="EJ175" s="8">
        <v>43862.229166666701</v>
      </c>
      <c r="EK175" s="8">
        <v>45002</v>
      </c>
      <c r="EL175" s="6">
        <v>744</v>
      </c>
      <c r="EM175" s="6">
        <v>460</v>
      </c>
      <c r="EN175" s="6" t="s">
        <v>173</v>
      </c>
      <c r="EO175" s="6" t="s">
        <v>174</v>
      </c>
      <c r="EP175" s="6" t="s">
        <v>175</v>
      </c>
      <c r="EQ175" s="6" t="s">
        <v>174</v>
      </c>
      <c r="ER175" s="6" t="s">
        <v>176</v>
      </c>
      <c r="ES175" s="6" t="s">
        <v>2886</v>
      </c>
      <c r="ET175" s="6">
        <v>300</v>
      </c>
      <c r="EU175" s="6" t="s">
        <v>2877</v>
      </c>
    </row>
    <row r="176" spans="1:151" ht="13.5" customHeight="1" x14ac:dyDescent="0.2">
      <c r="A176" s="35" t="s">
        <v>17482</v>
      </c>
      <c r="B176" s="6" t="s">
        <v>2887</v>
      </c>
      <c r="C176" s="6">
        <v>663</v>
      </c>
      <c r="D176" s="6">
        <v>49621</v>
      </c>
      <c r="E176" s="6" t="s">
        <v>2895</v>
      </c>
      <c r="F176" s="6" t="str">
        <f t="shared" si="8"/>
        <v>CS20S65016441</v>
      </c>
      <c r="G176" s="6" t="s">
        <v>173</v>
      </c>
      <c r="H176" s="6" t="s">
        <v>156</v>
      </c>
      <c r="J176" s="6" t="s">
        <v>2888</v>
      </c>
      <c r="K176" s="6" t="s">
        <v>144</v>
      </c>
      <c r="L176" s="6" t="s">
        <v>145</v>
      </c>
      <c r="M176" s="6" t="s">
        <v>146</v>
      </c>
      <c r="N176" s="8">
        <v>34898</v>
      </c>
      <c r="O176" s="6" t="s">
        <v>2889</v>
      </c>
      <c r="P176" s="6" t="s">
        <v>2890</v>
      </c>
      <c r="Q176" s="6" t="s">
        <v>149</v>
      </c>
      <c r="S176" s="6" t="s">
        <v>2891</v>
      </c>
      <c r="T176" s="6" t="s">
        <v>2892</v>
      </c>
      <c r="U176" s="6">
        <v>7985014148</v>
      </c>
      <c r="V176" s="6" t="s">
        <v>2892</v>
      </c>
      <c r="W176" s="6" t="s">
        <v>152</v>
      </c>
      <c r="X176" s="6" t="s">
        <v>153</v>
      </c>
      <c r="Y176" s="6" t="s">
        <v>2893</v>
      </c>
      <c r="Z176" s="6" t="s">
        <v>155</v>
      </c>
      <c r="AA176" s="6" t="s">
        <v>156</v>
      </c>
      <c r="AC176" s="6">
        <v>2011</v>
      </c>
      <c r="AG176" s="6">
        <v>9.8000000000000007</v>
      </c>
      <c r="AH176" s="6">
        <v>10</v>
      </c>
      <c r="AI176" s="6">
        <v>93.1</v>
      </c>
      <c r="AJ176" s="6" t="s">
        <v>157</v>
      </c>
      <c r="AK176" s="6" t="s">
        <v>158</v>
      </c>
      <c r="AL176" s="6" t="s">
        <v>2893</v>
      </c>
      <c r="AM176" s="6" t="s">
        <v>155</v>
      </c>
      <c r="AN176" s="6" t="s">
        <v>156</v>
      </c>
      <c r="AP176" s="6">
        <v>2013</v>
      </c>
      <c r="AQ176" s="6">
        <v>394</v>
      </c>
      <c r="AR176" s="6">
        <v>500</v>
      </c>
      <c r="AS176" s="6">
        <v>78.8</v>
      </c>
      <c r="AW176" s="6" t="s">
        <v>161</v>
      </c>
      <c r="BJ176" s="6" t="s">
        <v>162</v>
      </c>
      <c r="BK176" s="6" t="s">
        <v>189</v>
      </c>
      <c r="BL176" s="6" t="s">
        <v>2894</v>
      </c>
      <c r="BM176" s="6" t="s">
        <v>1256</v>
      </c>
      <c r="BN176" s="6" t="s">
        <v>156</v>
      </c>
      <c r="BP176" s="6">
        <v>2018</v>
      </c>
      <c r="BQ176" s="6">
        <v>3427</v>
      </c>
      <c r="BR176" s="6">
        <v>5000</v>
      </c>
      <c r="BS176" s="6">
        <v>68.540000000000006</v>
      </c>
      <c r="CE176" s="6" t="s">
        <v>167</v>
      </c>
      <c r="CU176" s="8"/>
      <c r="CV176" s="8"/>
      <c r="DB176" s="8"/>
      <c r="DC176" s="8"/>
      <c r="DI176" s="8"/>
      <c r="DJ176" s="8"/>
      <c r="DP176" s="8"/>
      <c r="DQ176" s="8"/>
      <c r="DW176" s="8"/>
      <c r="DX176" s="8"/>
      <c r="ED176" s="8"/>
      <c r="EE176" s="8"/>
      <c r="EH176" s="6" t="s">
        <v>171</v>
      </c>
      <c r="EI176" s="6" t="s">
        <v>2895</v>
      </c>
      <c r="EJ176" s="8">
        <v>43862.229166666701</v>
      </c>
      <c r="EK176" s="8">
        <v>45002</v>
      </c>
      <c r="EL176" s="6">
        <v>663</v>
      </c>
      <c r="EM176" s="6">
        <v>1086</v>
      </c>
      <c r="EN176" s="6" t="s">
        <v>173</v>
      </c>
      <c r="EO176" s="6" t="s">
        <v>174</v>
      </c>
      <c r="EP176" s="6" t="s">
        <v>175</v>
      </c>
      <c r="EQ176" s="6" t="s">
        <v>174</v>
      </c>
      <c r="ER176" s="6" t="s">
        <v>176</v>
      </c>
      <c r="ES176" s="6" t="s">
        <v>2896</v>
      </c>
      <c r="ET176" s="6">
        <v>300</v>
      </c>
      <c r="EU176" s="6" t="s">
        <v>2887</v>
      </c>
    </row>
    <row r="177" spans="1:151" ht="13.5" customHeight="1" x14ac:dyDescent="0.2">
      <c r="A177" s="35" t="s">
        <v>17482</v>
      </c>
      <c r="B177" s="6" t="s">
        <v>2897</v>
      </c>
      <c r="C177" s="6">
        <v>678</v>
      </c>
      <c r="D177" s="6">
        <v>49623</v>
      </c>
      <c r="E177" s="6" t="s">
        <v>2905</v>
      </c>
      <c r="F177" s="6" t="str">
        <f t="shared" si="8"/>
        <v>CS20S61402113</v>
      </c>
      <c r="G177" s="6" t="s">
        <v>173</v>
      </c>
      <c r="H177" s="6" t="s">
        <v>263</v>
      </c>
      <c r="J177" s="6" t="s">
        <v>2898</v>
      </c>
      <c r="K177" s="6" t="s">
        <v>144</v>
      </c>
      <c r="L177" s="6" t="s">
        <v>145</v>
      </c>
      <c r="M177" s="6" t="s">
        <v>146</v>
      </c>
      <c r="N177" s="8">
        <v>36308</v>
      </c>
      <c r="O177" s="6" t="s">
        <v>2899</v>
      </c>
      <c r="P177" s="6" t="s">
        <v>2900</v>
      </c>
      <c r="Q177" s="6" t="s">
        <v>149</v>
      </c>
      <c r="S177" s="6" t="s">
        <v>2901</v>
      </c>
      <c r="T177" s="6" t="s">
        <v>2902</v>
      </c>
      <c r="U177" s="6">
        <v>9704180210</v>
      </c>
      <c r="V177" s="6" t="s">
        <v>2902</v>
      </c>
      <c r="W177" s="6" t="s">
        <v>152</v>
      </c>
      <c r="X177" s="6" t="s">
        <v>153</v>
      </c>
      <c r="Y177" s="6" t="s">
        <v>2903</v>
      </c>
      <c r="Z177" s="6" t="s">
        <v>257</v>
      </c>
      <c r="AA177" s="6" t="s">
        <v>156</v>
      </c>
      <c r="AC177" s="6">
        <v>2014</v>
      </c>
      <c r="AG177" s="6">
        <v>10</v>
      </c>
      <c r="AH177" s="6">
        <v>10</v>
      </c>
      <c r="AI177" s="6">
        <v>100</v>
      </c>
      <c r="AJ177" s="6" t="s">
        <v>157</v>
      </c>
      <c r="AK177" s="6" t="s">
        <v>158</v>
      </c>
      <c r="AL177" s="6" t="s">
        <v>207</v>
      </c>
      <c r="AM177" s="6" t="s">
        <v>2904</v>
      </c>
      <c r="AN177" s="6" t="s">
        <v>260</v>
      </c>
      <c r="AP177" s="6">
        <v>2016</v>
      </c>
      <c r="AQ177" s="6">
        <v>980</v>
      </c>
      <c r="AR177" s="6">
        <v>1000</v>
      </c>
      <c r="AS177" s="6">
        <v>98</v>
      </c>
      <c r="AW177" s="6" t="s">
        <v>161</v>
      </c>
      <c r="BJ177" s="6" t="s">
        <v>162</v>
      </c>
      <c r="BK177" s="6" t="s">
        <v>261</v>
      </c>
      <c r="BL177" s="6" t="s">
        <v>1927</v>
      </c>
      <c r="BM177" s="6" t="s">
        <v>830</v>
      </c>
      <c r="BN177" s="6" t="s">
        <v>263</v>
      </c>
      <c r="BP177" s="6">
        <v>2020</v>
      </c>
      <c r="BT177" s="6">
        <v>9.52</v>
      </c>
      <c r="BU177" s="6">
        <v>10</v>
      </c>
      <c r="BV177" s="6">
        <v>95.2</v>
      </c>
      <c r="CE177" s="6" t="s">
        <v>167</v>
      </c>
      <c r="CU177" s="8"/>
      <c r="CV177" s="8"/>
      <c r="DB177" s="8"/>
      <c r="DC177" s="8"/>
      <c r="DI177" s="8"/>
      <c r="DJ177" s="8"/>
      <c r="DP177" s="8"/>
      <c r="DQ177" s="8"/>
      <c r="DW177" s="8"/>
      <c r="DX177" s="8"/>
      <c r="ED177" s="8"/>
      <c r="EE177" s="8"/>
      <c r="EH177" s="6" t="s">
        <v>171</v>
      </c>
      <c r="EI177" s="6" t="s">
        <v>2905</v>
      </c>
      <c r="EJ177" s="8">
        <v>43862.229166666701</v>
      </c>
      <c r="EK177" s="8">
        <v>45002</v>
      </c>
      <c r="EL177" s="6">
        <v>678</v>
      </c>
      <c r="EM177" s="6">
        <v>920</v>
      </c>
      <c r="EN177" s="6" t="s">
        <v>173</v>
      </c>
      <c r="EO177" s="6" t="s">
        <v>174</v>
      </c>
      <c r="EP177" s="6" t="s">
        <v>175</v>
      </c>
      <c r="EQ177" s="6" t="s">
        <v>174</v>
      </c>
      <c r="ER177" s="6" t="s">
        <v>176</v>
      </c>
      <c r="ES177" s="6" t="s">
        <v>2906</v>
      </c>
      <c r="ET177" s="6">
        <v>300</v>
      </c>
      <c r="EU177" s="6" t="s">
        <v>2897</v>
      </c>
    </row>
    <row r="178" spans="1:151" ht="13.5" customHeight="1" x14ac:dyDescent="0.2">
      <c r="A178" s="35" t="s">
        <v>17482</v>
      </c>
      <c r="B178" s="6" t="s">
        <v>2907</v>
      </c>
      <c r="C178" s="6">
        <v>795</v>
      </c>
      <c r="D178" s="6">
        <v>49626</v>
      </c>
      <c r="E178" s="6" t="s">
        <v>2917</v>
      </c>
      <c r="F178" s="6" t="str">
        <f t="shared" si="8"/>
        <v>CS20S66048486</v>
      </c>
      <c r="G178" s="6" t="s">
        <v>173</v>
      </c>
      <c r="H178" s="6" t="s">
        <v>263</v>
      </c>
      <c r="J178" s="6" t="s">
        <v>2908</v>
      </c>
      <c r="K178" s="6" t="s">
        <v>144</v>
      </c>
      <c r="L178" s="6" t="s">
        <v>145</v>
      </c>
      <c r="M178" s="6" t="s">
        <v>180</v>
      </c>
      <c r="N178" s="8">
        <v>35374</v>
      </c>
      <c r="O178" s="6" t="s">
        <v>518</v>
      </c>
      <c r="P178" s="6" t="s">
        <v>2909</v>
      </c>
      <c r="Q178" s="6" t="s">
        <v>149</v>
      </c>
      <c r="S178" s="6" t="s">
        <v>2910</v>
      </c>
      <c r="T178" s="6" t="s">
        <v>2911</v>
      </c>
      <c r="U178" s="6">
        <v>9038537830</v>
      </c>
      <c r="V178" s="6" t="s">
        <v>2911</v>
      </c>
      <c r="W178" s="6" t="s">
        <v>152</v>
      </c>
      <c r="X178" s="6" t="s">
        <v>153</v>
      </c>
      <c r="Y178" s="6" t="s">
        <v>2912</v>
      </c>
      <c r="Z178" s="6" t="s">
        <v>1319</v>
      </c>
      <c r="AA178" s="6" t="s">
        <v>156</v>
      </c>
      <c r="AC178" s="6">
        <v>2013</v>
      </c>
      <c r="AD178" s="6">
        <v>549</v>
      </c>
      <c r="AE178" s="6">
        <v>600</v>
      </c>
      <c r="AF178" s="6">
        <v>91.5</v>
      </c>
      <c r="AJ178" s="6" t="s">
        <v>157</v>
      </c>
      <c r="AK178" s="6" t="s">
        <v>158</v>
      </c>
      <c r="AL178" s="6" t="s">
        <v>2912</v>
      </c>
      <c r="AM178" s="6" t="s">
        <v>1319</v>
      </c>
      <c r="AN178" s="6" t="s">
        <v>2913</v>
      </c>
      <c r="AP178" s="6">
        <v>2015</v>
      </c>
      <c r="AQ178" s="6">
        <v>557</v>
      </c>
      <c r="AR178" s="6">
        <v>600</v>
      </c>
      <c r="AS178" s="6">
        <v>92.83</v>
      </c>
      <c r="AW178" s="6" t="s">
        <v>161</v>
      </c>
      <c r="BJ178" s="6" t="s">
        <v>162</v>
      </c>
      <c r="BK178" s="6" t="s">
        <v>261</v>
      </c>
      <c r="BL178" s="6" t="s">
        <v>2914</v>
      </c>
      <c r="BM178" s="6" t="s">
        <v>1685</v>
      </c>
      <c r="BN178" s="6" t="s">
        <v>263</v>
      </c>
      <c r="BP178" s="6">
        <v>2019</v>
      </c>
      <c r="BT178" s="6">
        <v>8.5</v>
      </c>
      <c r="BU178" s="6">
        <v>10</v>
      </c>
      <c r="BV178" s="6">
        <v>85</v>
      </c>
      <c r="CE178" s="6" t="s">
        <v>167</v>
      </c>
      <c r="CR178" s="6" t="s">
        <v>192</v>
      </c>
      <c r="CS178" s="6" t="s">
        <v>2915</v>
      </c>
      <c r="CT178" s="6" t="s">
        <v>573</v>
      </c>
      <c r="CU178" s="8">
        <v>43696</v>
      </c>
      <c r="CV178" s="8"/>
      <c r="CW178" s="6" t="s">
        <v>2916</v>
      </c>
      <c r="DB178" s="8"/>
      <c r="DC178" s="8"/>
      <c r="DI178" s="8"/>
      <c r="DJ178" s="8"/>
      <c r="DP178" s="8"/>
      <c r="DQ178" s="8"/>
      <c r="DW178" s="8"/>
      <c r="DX178" s="8"/>
      <c r="ED178" s="8"/>
      <c r="EE178" s="8"/>
      <c r="EH178" s="6" t="s">
        <v>171</v>
      </c>
      <c r="EI178" s="6" t="s">
        <v>2917</v>
      </c>
      <c r="EJ178" s="8">
        <v>43862.229166666701</v>
      </c>
      <c r="EK178" s="8">
        <v>45002</v>
      </c>
      <c r="EL178" s="6">
        <v>795</v>
      </c>
      <c r="EM178" s="6">
        <v>261</v>
      </c>
      <c r="EN178" s="6" t="s">
        <v>173</v>
      </c>
      <c r="EO178" s="6" t="s">
        <v>174</v>
      </c>
      <c r="EP178" s="6" t="s">
        <v>175</v>
      </c>
      <c r="EQ178" s="6" t="s">
        <v>174</v>
      </c>
      <c r="ER178" s="6" t="s">
        <v>176</v>
      </c>
      <c r="ES178" s="6" t="s">
        <v>2918</v>
      </c>
      <c r="ET178" s="6">
        <v>300</v>
      </c>
      <c r="EU178" s="6" t="s">
        <v>2907</v>
      </c>
    </row>
    <row r="179" spans="1:151" ht="13.5" customHeight="1" x14ac:dyDescent="0.2">
      <c r="A179" s="35" t="s">
        <v>17482</v>
      </c>
      <c r="B179" s="6" t="s">
        <v>2919</v>
      </c>
      <c r="C179" s="6">
        <v>811</v>
      </c>
      <c r="D179" s="6">
        <v>49639</v>
      </c>
      <c r="E179" s="6" t="s">
        <v>2928</v>
      </c>
      <c r="F179" s="6" t="str">
        <f t="shared" si="8"/>
        <v>CS20S62038104</v>
      </c>
      <c r="G179" s="6" t="s">
        <v>173</v>
      </c>
      <c r="H179" s="6" t="s">
        <v>166</v>
      </c>
      <c r="J179" s="6" t="s">
        <v>2920</v>
      </c>
      <c r="K179" s="6" t="s">
        <v>385</v>
      </c>
      <c r="L179" s="6" t="s">
        <v>145</v>
      </c>
      <c r="M179" s="6" t="s">
        <v>180</v>
      </c>
      <c r="N179" s="8">
        <v>35203</v>
      </c>
      <c r="O179" s="6" t="s">
        <v>2921</v>
      </c>
      <c r="P179" s="6" t="s">
        <v>2922</v>
      </c>
      <c r="Q179" s="6" t="s">
        <v>149</v>
      </c>
      <c r="S179" s="6" t="s">
        <v>2923</v>
      </c>
      <c r="T179" s="6" t="s">
        <v>2924</v>
      </c>
      <c r="U179" s="6">
        <v>9833052406</v>
      </c>
      <c r="V179" s="6" t="s">
        <v>2924</v>
      </c>
      <c r="W179" s="6" t="s">
        <v>152</v>
      </c>
      <c r="X179" s="6" t="s">
        <v>153</v>
      </c>
      <c r="Y179" s="6" t="s">
        <v>2925</v>
      </c>
      <c r="Z179" s="6" t="s">
        <v>155</v>
      </c>
      <c r="AA179" s="6" t="s">
        <v>156</v>
      </c>
      <c r="AC179" s="6">
        <v>2012</v>
      </c>
      <c r="AD179" s="6">
        <v>482</v>
      </c>
      <c r="AE179" s="6">
        <v>500</v>
      </c>
      <c r="AF179" s="6">
        <v>96.4</v>
      </c>
      <c r="AJ179" s="6" t="s">
        <v>157</v>
      </c>
      <c r="AK179" s="6" t="s">
        <v>158</v>
      </c>
      <c r="AL179" s="6" t="s">
        <v>2926</v>
      </c>
      <c r="AM179" s="6" t="s">
        <v>931</v>
      </c>
      <c r="AN179" s="6" t="s">
        <v>160</v>
      </c>
      <c r="AP179" s="6">
        <v>2014</v>
      </c>
      <c r="AQ179" s="6">
        <v>511</v>
      </c>
      <c r="AR179" s="6">
        <v>650</v>
      </c>
      <c r="AS179" s="6">
        <v>78.62</v>
      </c>
      <c r="AW179" s="6" t="s">
        <v>161</v>
      </c>
      <c r="BJ179" s="6" t="s">
        <v>162</v>
      </c>
      <c r="BK179" s="6" t="s">
        <v>163</v>
      </c>
      <c r="BL179" s="6" t="s">
        <v>2927</v>
      </c>
      <c r="BM179" s="6" t="s">
        <v>2927</v>
      </c>
      <c r="BN179" s="6" t="s">
        <v>166</v>
      </c>
      <c r="BP179" s="6">
        <v>2018</v>
      </c>
      <c r="BT179" s="6">
        <v>3.07</v>
      </c>
      <c r="BU179" s="6">
        <v>4</v>
      </c>
      <c r="BV179" s="6">
        <v>76.75</v>
      </c>
      <c r="CE179" s="6" t="s">
        <v>167</v>
      </c>
      <c r="CU179" s="8"/>
      <c r="CV179" s="8"/>
      <c r="DB179" s="8"/>
      <c r="DC179" s="8"/>
      <c r="DI179" s="8"/>
      <c r="DJ179" s="8"/>
      <c r="DP179" s="8"/>
      <c r="DQ179" s="8"/>
      <c r="DW179" s="8"/>
      <c r="DX179" s="8"/>
      <c r="ED179" s="8"/>
      <c r="EE179" s="8"/>
      <c r="EH179" s="6" t="s">
        <v>171</v>
      </c>
      <c r="EI179" s="6" t="s">
        <v>2928</v>
      </c>
      <c r="EJ179" s="8">
        <v>43862.229166666701</v>
      </c>
      <c r="EK179" s="8">
        <v>45002</v>
      </c>
      <c r="EL179" s="6">
        <v>811</v>
      </c>
      <c r="EM179" s="6">
        <v>202</v>
      </c>
      <c r="EN179" s="6" t="s">
        <v>173</v>
      </c>
      <c r="EO179" s="6" t="s">
        <v>174</v>
      </c>
      <c r="EP179" s="6" t="s">
        <v>175</v>
      </c>
      <c r="EQ179" s="6" t="s">
        <v>174</v>
      </c>
      <c r="ER179" s="6" t="s">
        <v>176</v>
      </c>
      <c r="ES179" s="6" t="s">
        <v>2929</v>
      </c>
      <c r="ET179" s="6">
        <v>150</v>
      </c>
      <c r="EU179" s="6" t="s">
        <v>2919</v>
      </c>
    </row>
    <row r="180" spans="1:151" ht="13.5" customHeight="1" x14ac:dyDescent="0.2">
      <c r="A180" s="35" t="s">
        <v>17482</v>
      </c>
      <c r="B180" s="6" t="s">
        <v>2930</v>
      </c>
      <c r="C180" s="6">
        <v>721</v>
      </c>
      <c r="D180" s="6">
        <v>49642</v>
      </c>
      <c r="E180" s="6" t="s">
        <v>2941</v>
      </c>
      <c r="F180" s="6" t="str">
        <f t="shared" si="8"/>
        <v>CS20S65008106</v>
      </c>
      <c r="G180" s="6" t="s">
        <v>173</v>
      </c>
      <c r="H180" s="6" t="s">
        <v>2940</v>
      </c>
      <c r="J180" s="6" t="s">
        <v>2931</v>
      </c>
      <c r="K180" s="6" t="s">
        <v>144</v>
      </c>
      <c r="L180" s="6" t="s">
        <v>145</v>
      </c>
      <c r="M180" s="6" t="s">
        <v>146</v>
      </c>
      <c r="N180" s="8">
        <v>36136</v>
      </c>
      <c r="O180" s="6" t="s">
        <v>2932</v>
      </c>
      <c r="P180" s="6" t="s">
        <v>2933</v>
      </c>
      <c r="Q180" s="6" t="s">
        <v>149</v>
      </c>
      <c r="S180" s="6" t="s">
        <v>2934</v>
      </c>
      <c r="T180" s="6" t="s">
        <v>2935</v>
      </c>
      <c r="U180" s="6">
        <v>8218510101</v>
      </c>
      <c r="V180" s="6" t="s">
        <v>2935</v>
      </c>
      <c r="W180" s="6" t="s">
        <v>152</v>
      </c>
      <c r="X180" s="6" t="s">
        <v>153</v>
      </c>
      <c r="Y180" s="6" t="s">
        <v>2936</v>
      </c>
      <c r="Z180" s="6" t="s">
        <v>2937</v>
      </c>
      <c r="AA180" s="6" t="s">
        <v>156</v>
      </c>
      <c r="AC180" s="6">
        <v>2013</v>
      </c>
      <c r="AD180" s="6">
        <v>507</v>
      </c>
      <c r="AE180" s="6">
        <v>600</v>
      </c>
      <c r="AF180" s="6">
        <v>84.5</v>
      </c>
      <c r="AJ180" s="6" t="s">
        <v>157</v>
      </c>
      <c r="AK180" s="6" t="s">
        <v>158</v>
      </c>
      <c r="AL180" s="6" t="s">
        <v>2936</v>
      </c>
      <c r="AM180" s="6" t="s">
        <v>2937</v>
      </c>
      <c r="AN180" s="6" t="s">
        <v>530</v>
      </c>
      <c r="AP180" s="6">
        <v>2015</v>
      </c>
      <c r="AQ180" s="6">
        <v>410</v>
      </c>
      <c r="AR180" s="6">
        <v>500</v>
      </c>
      <c r="AS180" s="6">
        <v>82</v>
      </c>
      <c r="AW180" s="6" t="s">
        <v>161</v>
      </c>
      <c r="BJ180" s="6" t="s">
        <v>162</v>
      </c>
      <c r="BK180" s="6" t="s">
        <v>261</v>
      </c>
      <c r="BL180" s="6" t="s">
        <v>2938</v>
      </c>
      <c r="BM180" s="6" t="s">
        <v>2939</v>
      </c>
      <c r="BN180" s="6" t="s">
        <v>2940</v>
      </c>
      <c r="BP180" s="6">
        <v>2020</v>
      </c>
      <c r="BT180" s="6">
        <v>7.78</v>
      </c>
      <c r="BU180" s="6">
        <v>10</v>
      </c>
      <c r="BV180" s="6">
        <v>77.8</v>
      </c>
      <c r="CE180" s="6" t="s">
        <v>167</v>
      </c>
      <c r="CU180" s="8"/>
      <c r="CV180" s="8"/>
      <c r="DB180" s="8"/>
      <c r="DC180" s="8"/>
      <c r="DI180" s="8"/>
      <c r="DJ180" s="8"/>
      <c r="DP180" s="8"/>
      <c r="DQ180" s="8"/>
      <c r="DW180" s="8"/>
      <c r="DX180" s="8"/>
      <c r="ED180" s="8"/>
      <c r="EE180" s="8"/>
      <c r="EH180" s="6" t="s">
        <v>171</v>
      </c>
      <c r="EI180" s="6" t="s">
        <v>2941</v>
      </c>
      <c r="EJ180" s="8">
        <v>43862.229166666701</v>
      </c>
      <c r="EK180" s="8">
        <v>45002</v>
      </c>
      <c r="EL180" s="6">
        <v>721</v>
      </c>
      <c r="EM180" s="6">
        <v>616</v>
      </c>
      <c r="EN180" s="6" t="s">
        <v>173</v>
      </c>
      <c r="EO180" s="6" t="s">
        <v>174</v>
      </c>
      <c r="EP180" s="6" t="s">
        <v>175</v>
      </c>
      <c r="EQ180" s="6" t="s">
        <v>174</v>
      </c>
      <c r="ER180" s="6" t="s">
        <v>176</v>
      </c>
      <c r="ES180" s="6" t="s">
        <v>2942</v>
      </c>
      <c r="ET180" s="6">
        <v>300</v>
      </c>
      <c r="EU180" s="6" t="s">
        <v>2930</v>
      </c>
    </row>
    <row r="181" spans="1:151" ht="13.5" customHeight="1" x14ac:dyDescent="0.2">
      <c r="A181" s="35" t="s">
        <v>17482</v>
      </c>
      <c r="B181" s="6" t="s">
        <v>2943</v>
      </c>
      <c r="C181" s="6">
        <v>698</v>
      </c>
      <c r="D181" s="6">
        <v>49644</v>
      </c>
      <c r="E181" s="6" t="s">
        <v>2952</v>
      </c>
      <c r="F181" s="6" t="str">
        <f t="shared" si="8"/>
        <v>CS20S63050035</v>
      </c>
      <c r="G181" s="6" t="s">
        <v>173</v>
      </c>
      <c r="H181" s="6" t="s">
        <v>493</v>
      </c>
      <c r="J181" s="6" t="s">
        <v>2944</v>
      </c>
      <c r="K181" s="6" t="s">
        <v>144</v>
      </c>
      <c r="L181" s="6" t="s">
        <v>145</v>
      </c>
      <c r="M181" s="6" t="s">
        <v>180</v>
      </c>
      <c r="N181" s="8">
        <v>35664</v>
      </c>
      <c r="O181" s="6" t="s">
        <v>2945</v>
      </c>
      <c r="P181" s="6" t="s">
        <v>2946</v>
      </c>
      <c r="Q181" s="6" t="s">
        <v>149</v>
      </c>
      <c r="S181" s="6" t="s">
        <v>2947</v>
      </c>
      <c r="T181" s="6" t="s">
        <v>2948</v>
      </c>
      <c r="U181" s="6">
        <v>8053196287</v>
      </c>
      <c r="V181" s="6" t="s">
        <v>2948</v>
      </c>
      <c r="W181" s="6" t="s">
        <v>152</v>
      </c>
      <c r="X181" s="6" t="s">
        <v>153</v>
      </c>
      <c r="Y181" s="6" t="s">
        <v>2949</v>
      </c>
      <c r="Z181" s="6" t="s">
        <v>155</v>
      </c>
      <c r="AA181" s="6" t="s">
        <v>156</v>
      </c>
      <c r="AC181" s="6">
        <v>2013</v>
      </c>
      <c r="AG181" s="6">
        <v>9.1999999999999993</v>
      </c>
      <c r="AH181" s="6">
        <v>10</v>
      </c>
      <c r="AI181" s="6">
        <v>92</v>
      </c>
      <c r="AJ181" s="6" t="s">
        <v>157</v>
      </c>
      <c r="AK181" s="6" t="s">
        <v>158</v>
      </c>
      <c r="AL181" s="6" t="s">
        <v>2949</v>
      </c>
      <c r="AM181" s="6" t="s">
        <v>155</v>
      </c>
      <c r="AN181" s="6" t="s">
        <v>2950</v>
      </c>
      <c r="AP181" s="6">
        <v>2015</v>
      </c>
      <c r="AQ181" s="6">
        <v>433</v>
      </c>
      <c r="AR181" s="6">
        <v>500</v>
      </c>
      <c r="AS181" s="6">
        <v>86.6</v>
      </c>
      <c r="AW181" s="6" t="s">
        <v>161</v>
      </c>
      <c r="BJ181" s="6" t="s">
        <v>162</v>
      </c>
      <c r="BK181" s="6" t="s">
        <v>261</v>
      </c>
      <c r="BL181" s="6" t="s">
        <v>2951</v>
      </c>
      <c r="BM181" s="6" t="s">
        <v>2951</v>
      </c>
      <c r="BN181" s="6" t="s">
        <v>493</v>
      </c>
      <c r="BP181" s="6">
        <v>2019</v>
      </c>
      <c r="BT181" s="6">
        <v>8.83</v>
      </c>
      <c r="BU181" s="6">
        <v>10</v>
      </c>
      <c r="BV181" s="6">
        <v>88.3</v>
      </c>
      <c r="CE181" s="6" t="s">
        <v>167</v>
      </c>
      <c r="CU181" s="8"/>
      <c r="CV181" s="8"/>
      <c r="DB181" s="8"/>
      <c r="DC181" s="8"/>
      <c r="DI181" s="8"/>
      <c r="DJ181" s="8"/>
      <c r="DP181" s="8"/>
      <c r="DQ181" s="8"/>
      <c r="DW181" s="8"/>
      <c r="DX181" s="8"/>
      <c r="ED181" s="8"/>
      <c r="EE181" s="8"/>
      <c r="EH181" s="6" t="s">
        <v>171</v>
      </c>
      <c r="EI181" s="6" t="s">
        <v>2952</v>
      </c>
      <c r="EJ181" s="8">
        <v>43862.229166666701</v>
      </c>
      <c r="EK181" s="8">
        <v>45002</v>
      </c>
      <c r="EL181" s="6">
        <v>698</v>
      </c>
      <c r="EM181" s="6">
        <v>770</v>
      </c>
      <c r="EN181" s="6" t="s">
        <v>173</v>
      </c>
      <c r="EO181" s="6" t="s">
        <v>174</v>
      </c>
      <c r="EP181" s="6" t="s">
        <v>175</v>
      </c>
      <c r="EQ181" s="6" t="s">
        <v>174</v>
      </c>
      <c r="ER181" s="6" t="s">
        <v>176</v>
      </c>
      <c r="ES181" s="6" t="s">
        <v>2953</v>
      </c>
      <c r="ET181" s="6">
        <v>300</v>
      </c>
      <c r="EU181" s="6" t="s">
        <v>2943</v>
      </c>
    </row>
    <row r="182" spans="1:151" ht="13.5" customHeight="1" x14ac:dyDescent="0.2">
      <c r="A182" s="35" t="s">
        <v>17482</v>
      </c>
      <c r="B182" s="6" t="s">
        <v>2954</v>
      </c>
      <c r="C182" s="6">
        <v>686</v>
      </c>
      <c r="D182" s="6">
        <v>49646</v>
      </c>
      <c r="E182" s="6" t="s">
        <v>2969</v>
      </c>
      <c r="F182" s="6" t="str">
        <f t="shared" si="8"/>
        <v>CS20S61222108</v>
      </c>
      <c r="G182" s="6" t="s">
        <v>173</v>
      </c>
      <c r="H182" s="6" t="s">
        <v>2967</v>
      </c>
      <c r="J182" s="6" t="s">
        <v>2955</v>
      </c>
      <c r="K182" s="6" t="s">
        <v>144</v>
      </c>
      <c r="L182" s="6" t="s">
        <v>145</v>
      </c>
      <c r="M182" s="6" t="s">
        <v>180</v>
      </c>
      <c r="N182" s="8">
        <v>34739</v>
      </c>
      <c r="O182" s="6" t="s">
        <v>2956</v>
      </c>
      <c r="P182" s="6" t="s">
        <v>2957</v>
      </c>
      <c r="Q182" s="6" t="s">
        <v>149</v>
      </c>
      <c r="S182" s="6" t="s">
        <v>2958</v>
      </c>
      <c r="T182" s="6" t="s">
        <v>2959</v>
      </c>
      <c r="U182" s="6">
        <v>9535289672</v>
      </c>
      <c r="V182" s="6" t="s">
        <v>2959</v>
      </c>
      <c r="W182" s="6" t="s">
        <v>152</v>
      </c>
      <c r="X182" s="6" t="s">
        <v>153</v>
      </c>
      <c r="Y182" s="6" t="s">
        <v>2960</v>
      </c>
      <c r="Z182" s="6" t="s">
        <v>2961</v>
      </c>
      <c r="AA182" s="6" t="s">
        <v>156</v>
      </c>
      <c r="AB182" s="6" t="s">
        <v>453</v>
      </c>
      <c r="AC182" s="6">
        <v>2010</v>
      </c>
      <c r="AD182" s="6">
        <v>573</v>
      </c>
      <c r="AE182" s="6">
        <v>625</v>
      </c>
      <c r="AF182" s="6">
        <v>91.68</v>
      </c>
      <c r="AJ182" s="6" t="s">
        <v>157</v>
      </c>
      <c r="AK182" s="6" t="s">
        <v>158</v>
      </c>
      <c r="AL182" s="6" t="s">
        <v>2962</v>
      </c>
      <c r="AM182" s="6" t="s">
        <v>2963</v>
      </c>
      <c r="AN182" s="6" t="s">
        <v>456</v>
      </c>
      <c r="AO182" s="6" t="s">
        <v>2964</v>
      </c>
      <c r="AP182" s="6">
        <v>2012</v>
      </c>
      <c r="AQ182" s="6">
        <v>508</v>
      </c>
      <c r="AR182" s="6">
        <v>600</v>
      </c>
      <c r="AS182" s="6">
        <v>84.67</v>
      </c>
      <c r="AW182" s="6" t="s">
        <v>161</v>
      </c>
      <c r="BJ182" s="6" t="s">
        <v>162</v>
      </c>
      <c r="BK182" s="6" t="s">
        <v>366</v>
      </c>
      <c r="BL182" s="6" t="s">
        <v>2965</v>
      </c>
      <c r="BM182" s="6" t="s">
        <v>2966</v>
      </c>
      <c r="BN182" s="6" t="s">
        <v>2967</v>
      </c>
      <c r="BO182" s="6" t="s">
        <v>453</v>
      </c>
      <c r="BP182" s="6">
        <v>2016</v>
      </c>
      <c r="BQ182" s="6">
        <v>5170</v>
      </c>
      <c r="BR182" s="6">
        <v>6800</v>
      </c>
      <c r="BS182" s="6">
        <v>76.03</v>
      </c>
      <c r="CE182" s="6" t="s">
        <v>167</v>
      </c>
      <c r="CR182" s="6" t="s">
        <v>192</v>
      </c>
      <c r="CS182" s="6" t="s">
        <v>2968</v>
      </c>
      <c r="CT182" s="6" t="s">
        <v>1913</v>
      </c>
      <c r="CU182" s="8">
        <v>42621</v>
      </c>
      <c r="CV182" s="8">
        <v>43342</v>
      </c>
      <c r="CW182" s="17">
        <v>44937</v>
      </c>
      <c r="CX182" s="6" t="s">
        <v>1845</v>
      </c>
      <c r="DB182" s="8"/>
      <c r="DC182" s="8"/>
      <c r="DI182" s="8"/>
      <c r="DJ182" s="8"/>
      <c r="DP182" s="8"/>
      <c r="DQ182" s="8"/>
      <c r="DW182" s="8"/>
      <c r="DX182" s="8"/>
      <c r="ED182" s="8"/>
      <c r="EE182" s="8"/>
      <c r="EH182" s="6" t="s">
        <v>171</v>
      </c>
      <c r="EI182" s="6" t="s">
        <v>2969</v>
      </c>
      <c r="EJ182" s="8">
        <v>43862.229166666701</v>
      </c>
      <c r="EK182" s="8">
        <v>43907</v>
      </c>
      <c r="EL182" s="6">
        <v>686</v>
      </c>
      <c r="EM182" s="6">
        <v>864</v>
      </c>
      <c r="EN182" s="6" t="s">
        <v>173</v>
      </c>
      <c r="EO182" s="6" t="s">
        <v>174</v>
      </c>
      <c r="EP182" s="6" t="s">
        <v>175</v>
      </c>
      <c r="EQ182" s="6" t="s">
        <v>174</v>
      </c>
      <c r="ER182" s="6" t="s">
        <v>176</v>
      </c>
      <c r="ES182" s="6" t="s">
        <v>2970</v>
      </c>
      <c r="ET182" s="6">
        <v>300</v>
      </c>
      <c r="EU182" s="6" t="s">
        <v>2954</v>
      </c>
    </row>
    <row r="183" spans="1:151" ht="13.5" customHeight="1" x14ac:dyDescent="0.2">
      <c r="A183" s="35" t="s">
        <v>17482</v>
      </c>
      <c r="B183" s="6" t="s">
        <v>2971</v>
      </c>
      <c r="C183" s="6">
        <v>729</v>
      </c>
      <c r="D183" s="6">
        <v>49647</v>
      </c>
      <c r="E183" s="6" t="s">
        <v>2984</v>
      </c>
      <c r="F183" s="6" t="str">
        <f t="shared" si="8"/>
        <v>CS20S61402094</v>
      </c>
      <c r="G183" s="6" t="s">
        <v>173</v>
      </c>
      <c r="H183" s="6" t="s">
        <v>493</v>
      </c>
      <c r="J183" s="6" t="s">
        <v>2972</v>
      </c>
      <c r="K183" s="6" t="s">
        <v>144</v>
      </c>
      <c r="L183" s="6" t="s">
        <v>145</v>
      </c>
      <c r="M183" s="6" t="s">
        <v>180</v>
      </c>
      <c r="N183" s="8">
        <v>35116</v>
      </c>
      <c r="O183" s="6" t="s">
        <v>2973</v>
      </c>
      <c r="P183" s="6" t="s">
        <v>2974</v>
      </c>
      <c r="Q183" s="6" t="s">
        <v>149</v>
      </c>
      <c r="S183" s="6" t="s">
        <v>2975</v>
      </c>
      <c r="T183" s="6" t="s">
        <v>2976</v>
      </c>
      <c r="U183" s="6">
        <v>8008042784</v>
      </c>
      <c r="V183" s="6" t="s">
        <v>2976</v>
      </c>
      <c r="W183" s="6" t="s">
        <v>152</v>
      </c>
      <c r="X183" s="6" t="s">
        <v>153</v>
      </c>
      <c r="Y183" s="6" t="s">
        <v>2977</v>
      </c>
      <c r="Z183" s="6" t="s">
        <v>2978</v>
      </c>
      <c r="AA183" s="6" t="s">
        <v>156</v>
      </c>
      <c r="AB183" s="6" t="s">
        <v>2979</v>
      </c>
      <c r="AC183" s="6">
        <v>2011</v>
      </c>
      <c r="AD183" s="6">
        <v>541</v>
      </c>
      <c r="AE183" s="6">
        <v>600</v>
      </c>
      <c r="AF183" s="6">
        <v>90.17</v>
      </c>
      <c r="AJ183" s="6" t="s">
        <v>157</v>
      </c>
      <c r="AK183" s="6" t="s">
        <v>158</v>
      </c>
      <c r="AL183" s="6" t="s">
        <v>438</v>
      </c>
      <c r="AM183" s="6" t="s">
        <v>2978</v>
      </c>
      <c r="AN183" s="6" t="s">
        <v>2980</v>
      </c>
      <c r="AP183" s="6">
        <v>2013</v>
      </c>
      <c r="AQ183" s="6">
        <v>899</v>
      </c>
      <c r="AR183" s="6">
        <v>1000</v>
      </c>
      <c r="AS183" s="6">
        <v>89.9</v>
      </c>
      <c r="AW183" s="6" t="s">
        <v>161</v>
      </c>
      <c r="BJ183" s="6" t="s">
        <v>162</v>
      </c>
      <c r="BK183" s="6" t="s">
        <v>366</v>
      </c>
      <c r="BL183" s="6" t="s">
        <v>2981</v>
      </c>
      <c r="BM183" s="6" t="s">
        <v>752</v>
      </c>
      <c r="BN183" s="6" t="s">
        <v>493</v>
      </c>
      <c r="BP183" s="6">
        <v>2017</v>
      </c>
      <c r="BT183" s="6">
        <v>7.36</v>
      </c>
      <c r="BU183" s="6">
        <v>10</v>
      </c>
      <c r="BV183" s="6">
        <v>73.599999999999994</v>
      </c>
      <c r="CE183" s="6" t="s">
        <v>167</v>
      </c>
      <c r="CR183" s="6" t="s">
        <v>494</v>
      </c>
      <c r="CS183" s="6" t="s">
        <v>2982</v>
      </c>
      <c r="CT183" s="6" t="s">
        <v>2983</v>
      </c>
      <c r="CU183" s="8">
        <v>42948</v>
      </c>
      <c r="CV183" s="8">
        <v>43555</v>
      </c>
      <c r="CW183" s="17">
        <v>36533</v>
      </c>
      <c r="DB183" s="8"/>
      <c r="DC183" s="8"/>
      <c r="DI183" s="8"/>
      <c r="DJ183" s="8"/>
      <c r="DP183" s="8"/>
      <c r="DQ183" s="8"/>
      <c r="DW183" s="8"/>
      <c r="DX183" s="8"/>
      <c r="ED183" s="8"/>
      <c r="EE183" s="8"/>
      <c r="EH183" s="6" t="s">
        <v>171</v>
      </c>
      <c r="EI183" s="6" t="s">
        <v>2984</v>
      </c>
      <c r="EJ183" s="8">
        <v>43862.229166666701</v>
      </c>
      <c r="EK183" s="8">
        <v>44998</v>
      </c>
      <c r="EL183" s="6">
        <v>729</v>
      </c>
      <c r="EM183" s="6">
        <v>560</v>
      </c>
      <c r="EN183" s="6" t="s">
        <v>173</v>
      </c>
      <c r="EO183" s="6" t="s">
        <v>174</v>
      </c>
      <c r="EP183" s="6" t="s">
        <v>175</v>
      </c>
      <c r="EQ183" s="6" t="s">
        <v>174</v>
      </c>
      <c r="ER183" s="6" t="s">
        <v>176</v>
      </c>
      <c r="ES183" s="6" t="s">
        <v>2985</v>
      </c>
      <c r="ET183" s="6">
        <v>300</v>
      </c>
      <c r="EU183" s="6" t="s">
        <v>2971</v>
      </c>
    </row>
    <row r="184" spans="1:151" ht="13.5" customHeight="1" x14ac:dyDescent="0.2">
      <c r="A184" s="35" t="s">
        <v>17482</v>
      </c>
      <c r="B184" s="6" t="s">
        <v>2986</v>
      </c>
      <c r="C184" s="6">
        <v>488</v>
      </c>
      <c r="D184" s="6">
        <v>49655</v>
      </c>
      <c r="E184" s="6" t="s">
        <v>2993</v>
      </c>
      <c r="F184" s="6" t="str">
        <f t="shared" si="8"/>
        <v>CS20S64030328</v>
      </c>
      <c r="G184" s="6" t="s">
        <v>173</v>
      </c>
      <c r="H184" s="6" t="s">
        <v>935</v>
      </c>
      <c r="J184" s="6" t="s">
        <v>2987</v>
      </c>
      <c r="K184" s="6" t="s">
        <v>144</v>
      </c>
      <c r="L184" s="6" t="s">
        <v>145</v>
      </c>
      <c r="M184" s="6" t="s">
        <v>180</v>
      </c>
      <c r="N184" s="8">
        <v>35654</v>
      </c>
      <c r="O184" s="6" t="s">
        <v>1261</v>
      </c>
      <c r="P184" s="6" t="s">
        <v>1262</v>
      </c>
      <c r="Q184" s="6" t="s">
        <v>149</v>
      </c>
      <c r="S184" s="6" t="s">
        <v>2988</v>
      </c>
      <c r="T184" s="6" t="s">
        <v>2989</v>
      </c>
      <c r="U184" s="6">
        <v>7908571936</v>
      </c>
      <c r="V184" s="6" t="s">
        <v>2989</v>
      </c>
      <c r="W184" s="6" t="s">
        <v>152</v>
      </c>
      <c r="X184" s="6" t="s">
        <v>153</v>
      </c>
      <c r="Y184" s="6" t="s">
        <v>2990</v>
      </c>
      <c r="AA184" s="6" t="s">
        <v>156</v>
      </c>
      <c r="AC184" s="6">
        <v>2014</v>
      </c>
      <c r="AG184" s="6">
        <v>9.1999999999999993</v>
      </c>
      <c r="AH184" s="6">
        <v>10</v>
      </c>
      <c r="AI184" s="6">
        <v>92</v>
      </c>
      <c r="AJ184" s="6" t="s">
        <v>157</v>
      </c>
      <c r="AK184" s="6" t="s">
        <v>158</v>
      </c>
      <c r="AL184" s="6" t="s">
        <v>2990</v>
      </c>
      <c r="AN184" s="6" t="s">
        <v>2991</v>
      </c>
      <c r="AP184" s="6">
        <v>2016</v>
      </c>
      <c r="AQ184" s="6">
        <v>80.8</v>
      </c>
      <c r="AR184" s="6">
        <v>100</v>
      </c>
      <c r="AS184" s="6">
        <v>80.8</v>
      </c>
      <c r="AW184" s="6" t="s">
        <v>161</v>
      </c>
      <c r="BJ184" s="6" t="s">
        <v>162</v>
      </c>
      <c r="BK184" s="6" t="s">
        <v>261</v>
      </c>
      <c r="BL184" s="6" t="s">
        <v>2992</v>
      </c>
      <c r="BN184" s="6" t="s">
        <v>935</v>
      </c>
      <c r="BP184" s="6">
        <v>2020</v>
      </c>
      <c r="BQ184" s="6">
        <v>77.75</v>
      </c>
      <c r="BR184" s="6">
        <v>100</v>
      </c>
      <c r="BS184" s="6">
        <v>77.75</v>
      </c>
      <c r="CE184" s="6" t="s">
        <v>167</v>
      </c>
      <c r="CU184" s="8"/>
      <c r="CV184" s="8"/>
      <c r="DB184" s="8"/>
      <c r="DC184" s="8"/>
      <c r="DI184" s="8"/>
      <c r="DJ184" s="8"/>
      <c r="DP184" s="8"/>
      <c r="DQ184" s="8"/>
      <c r="DW184" s="8"/>
      <c r="DX184" s="8"/>
      <c r="ED184" s="8"/>
      <c r="EE184" s="8"/>
      <c r="EH184" s="6" t="s">
        <v>171</v>
      </c>
      <c r="EI184" s="6" t="s">
        <v>2993</v>
      </c>
      <c r="EJ184" s="8">
        <v>43862.229166666701</v>
      </c>
      <c r="EK184" s="8">
        <v>45002</v>
      </c>
      <c r="EL184" s="6">
        <v>488</v>
      </c>
      <c r="EM184" s="6">
        <v>4612</v>
      </c>
      <c r="EN184" s="6" t="s">
        <v>173</v>
      </c>
      <c r="EO184" s="6" t="s">
        <v>174</v>
      </c>
      <c r="EP184" s="6" t="s">
        <v>175</v>
      </c>
      <c r="EQ184" s="6" t="s">
        <v>174</v>
      </c>
      <c r="ER184" s="6" t="s">
        <v>176</v>
      </c>
      <c r="ES184" s="6" t="s">
        <v>2994</v>
      </c>
      <c r="ET184" s="6">
        <v>300</v>
      </c>
      <c r="EU184" s="6" t="s">
        <v>2986</v>
      </c>
    </row>
    <row r="185" spans="1:151" ht="13.5" customHeight="1" x14ac:dyDescent="0.2">
      <c r="A185" s="35" t="s">
        <v>17482</v>
      </c>
      <c r="B185" s="6" t="s">
        <v>2995</v>
      </c>
      <c r="C185" s="6">
        <v>488</v>
      </c>
      <c r="D185" s="6">
        <v>49659</v>
      </c>
      <c r="E185" s="6" t="s">
        <v>3005</v>
      </c>
      <c r="F185" s="6" t="str">
        <f t="shared" si="8"/>
        <v>CS20S63028172</v>
      </c>
      <c r="G185" s="6" t="s">
        <v>173</v>
      </c>
      <c r="H185" s="6" t="s">
        <v>402</v>
      </c>
      <c r="J185" s="6" t="s">
        <v>2996</v>
      </c>
      <c r="K185" s="6" t="s">
        <v>144</v>
      </c>
      <c r="L185" s="6" t="s">
        <v>145</v>
      </c>
      <c r="M185" s="6" t="s">
        <v>316</v>
      </c>
      <c r="N185" s="8">
        <v>35725</v>
      </c>
      <c r="O185" s="6" t="s">
        <v>2997</v>
      </c>
      <c r="P185" s="6" t="s">
        <v>2998</v>
      </c>
      <c r="Q185" s="6" t="s">
        <v>149</v>
      </c>
      <c r="S185" s="6" t="s">
        <v>2999</v>
      </c>
      <c r="T185" s="6" t="s">
        <v>3000</v>
      </c>
      <c r="U185" s="6">
        <v>8447578408</v>
      </c>
      <c r="V185" s="6" t="s">
        <v>3000</v>
      </c>
      <c r="W185" s="6" t="s">
        <v>152</v>
      </c>
      <c r="X185" s="6" t="s">
        <v>153</v>
      </c>
      <c r="Y185" s="6" t="s">
        <v>3001</v>
      </c>
      <c r="Z185" s="6" t="s">
        <v>155</v>
      </c>
      <c r="AA185" s="6" t="s">
        <v>156</v>
      </c>
      <c r="AB185" s="6" t="s">
        <v>3002</v>
      </c>
      <c r="AC185" s="6">
        <v>2014</v>
      </c>
      <c r="AG185" s="6">
        <v>8</v>
      </c>
      <c r="AH185" s="6">
        <v>10</v>
      </c>
      <c r="AI185" s="6">
        <v>80</v>
      </c>
      <c r="AJ185" s="6" t="s">
        <v>157</v>
      </c>
      <c r="AK185" s="6" t="s">
        <v>158</v>
      </c>
      <c r="AL185" s="6" t="s">
        <v>3001</v>
      </c>
      <c r="AM185" s="6" t="s">
        <v>155</v>
      </c>
      <c r="AN185" s="6" t="s">
        <v>456</v>
      </c>
      <c r="AO185" s="6" t="s">
        <v>3002</v>
      </c>
      <c r="AP185" s="6">
        <v>2016</v>
      </c>
      <c r="AQ185" s="6">
        <v>367</v>
      </c>
      <c r="AR185" s="6">
        <v>500</v>
      </c>
      <c r="AS185" s="6">
        <v>73.400000000000006</v>
      </c>
      <c r="AW185" s="6" t="s">
        <v>161</v>
      </c>
      <c r="BJ185" s="6" t="s">
        <v>162</v>
      </c>
      <c r="BK185" s="6" t="s">
        <v>261</v>
      </c>
      <c r="BL185" s="6" t="s">
        <v>3003</v>
      </c>
      <c r="BM185" s="6" t="s">
        <v>3004</v>
      </c>
      <c r="BN185" s="6" t="s">
        <v>402</v>
      </c>
      <c r="BO185" s="6" t="s">
        <v>3002</v>
      </c>
      <c r="BP185" s="6">
        <v>2020</v>
      </c>
      <c r="BQ185" s="6">
        <v>6223</v>
      </c>
      <c r="BR185" s="6">
        <v>8075</v>
      </c>
      <c r="BS185" s="6">
        <v>77.069999999999993</v>
      </c>
      <c r="CE185" s="6" t="s">
        <v>167</v>
      </c>
      <c r="CU185" s="8"/>
      <c r="CV185" s="8"/>
      <c r="DB185" s="8"/>
      <c r="DC185" s="8"/>
      <c r="DI185" s="8"/>
      <c r="DJ185" s="8"/>
      <c r="DP185" s="8"/>
      <c r="DQ185" s="8"/>
      <c r="DW185" s="8"/>
      <c r="DX185" s="8"/>
      <c r="ED185" s="8"/>
      <c r="EE185" s="8"/>
      <c r="EH185" s="6" t="s">
        <v>171</v>
      </c>
      <c r="EI185" s="6" t="s">
        <v>3005</v>
      </c>
      <c r="EJ185" s="8">
        <v>43862.229166666701</v>
      </c>
      <c r="EK185" s="8">
        <v>45002</v>
      </c>
      <c r="EL185" s="6">
        <v>488</v>
      </c>
      <c r="EM185" s="6">
        <v>46</v>
      </c>
      <c r="EN185" s="6" t="s">
        <v>173</v>
      </c>
      <c r="EO185" s="6" t="s">
        <v>174</v>
      </c>
      <c r="EP185" s="6" t="s">
        <v>175</v>
      </c>
      <c r="EQ185" s="6" t="s">
        <v>174</v>
      </c>
      <c r="ER185" s="6" t="s">
        <v>176</v>
      </c>
      <c r="ES185" s="6" t="s">
        <v>3006</v>
      </c>
      <c r="ET185" s="6">
        <v>300</v>
      </c>
      <c r="EU185" s="6" t="s">
        <v>2995</v>
      </c>
    </row>
    <row r="186" spans="1:151" ht="13.5" customHeight="1" x14ac:dyDescent="0.2">
      <c r="A186" s="35" t="s">
        <v>17482</v>
      </c>
      <c r="B186" s="6" t="s">
        <v>3007</v>
      </c>
      <c r="C186" s="6">
        <v>807</v>
      </c>
      <c r="D186" s="6">
        <v>49661</v>
      </c>
      <c r="E186" s="6" t="s">
        <v>3015</v>
      </c>
      <c r="F186" s="6" t="str">
        <f t="shared" si="8"/>
        <v>CS20S61221071</v>
      </c>
      <c r="G186" s="6" t="s">
        <v>173</v>
      </c>
      <c r="H186" s="6" t="s">
        <v>263</v>
      </c>
      <c r="J186" s="6" t="s">
        <v>3008</v>
      </c>
      <c r="K186" s="6" t="s">
        <v>144</v>
      </c>
      <c r="L186" s="6" t="s">
        <v>145</v>
      </c>
      <c r="M186" s="6" t="s">
        <v>146</v>
      </c>
      <c r="N186" s="8">
        <v>35637</v>
      </c>
      <c r="O186" s="6" t="s">
        <v>3009</v>
      </c>
      <c r="P186" s="6" t="s">
        <v>3010</v>
      </c>
      <c r="Q186" s="6" t="s">
        <v>149</v>
      </c>
      <c r="S186" s="6" t="s">
        <v>3011</v>
      </c>
      <c r="T186" s="6" t="s">
        <v>3012</v>
      </c>
      <c r="U186" s="6">
        <v>7681064883</v>
      </c>
      <c r="V186" s="6" t="s">
        <v>3012</v>
      </c>
      <c r="W186" s="6" t="s">
        <v>152</v>
      </c>
      <c r="X186" s="6" t="s">
        <v>153</v>
      </c>
      <c r="Y186" s="6" t="s">
        <v>3013</v>
      </c>
      <c r="Z186" s="6" t="s">
        <v>155</v>
      </c>
      <c r="AA186" s="6" t="s">
        <v>156</v>
      </c>
      <c r="AC186" s="6">
        <v>2012</v>
      </c>
      <c r="AG186" s="6">
        <v>9.8000000000000007</v>
      </c>
      <c r="AH186" s="6">
        <v>10</v>
      </c>
      <c r="AI186" s="6">
        <v>98</v>
      </c>
      <c r="AJ186" s="6" t="s">
        <v>157</v>
      </c>
      <c r="AK186" s="6" t="s">
        <v>158</v>
      </c>
      <c r="AL186" s="6" t="s">
        <v>3014</v>
      </c>
      <c r="AM186" s="6" t="s">
        <v>155</v>
      </c>
      <c r="AN186" s="6" t="s">
        <v>722</v>
      </c>
      <c r="AO186" s="6">
        <v>1</v>
      </c>
      <c r="AP186" s="6">
        <v>2014</v>
      </c>
      <c r="AQ186" s="6">
        <v>472</v>
      </c>
      <c r="AR186" s="6">
        <v>500</v>
      </c>
      <c r="AS186" s="6">
        <v>94.4</v>
      </c>
      <c r="AW186" s="6" t="s">
        <v>161</v>
      </c>
      <c r="BJ186" s="6" t="s">
        <v>162</v>
      </c>
      <c r="BK186" s="6" t="s">
        <v>261</v>
      </c>
      <c r="BL186" s="6" t="s">
        <v>2205</v>
      </c>
      <c r="BM186" s="6" t="s">
        <v>1631</v>
      </c>
      <c r="BN186" s="6" t="s">
        <v>263</v>
      </c>
      <c r="BO186" s="6">
        <v>1</v>
      </c>
      <c r="BP186" s="6">
        <v>2019</v>
      </c>
      <c r="BT186" s="6">
        <v>9.34</v>
      </c>
      <c r="BU186" s="6">
        <v>10</v>
      </c>
      <c r="BV186" s="6">
        <v>93.4</v>
      </c>
      <c r="CE186" s="6" t="s">
        <v>167</v>
      </c>
      <c r="CU186" s="8"/>
      <c r="CV186" s="8"/>
      <c r="DB186" s="8"/>
      <c r="DC186" s="8"/>
      <c r="DI186" s="8"/>
      <c r="DJ186" s="8"/>
      <c r="DP186" s="8"/>
      <c r="DQ186" s="8"/>
      <c r="DW186" s="8"/>
      <c r="DX186" s="8"/>
      <c r="ED186" s="8"/>
      <c r="EE186" s="8"/>
      <c r="EH186" s="6" t="s">
        <v>171</v>
      </c>
      <c r="EI186" s="6" t="s">
        <v>3015</v>
      </c>
      <c r="EJ186" s="8">
        <v>43862.229166666701</v>
      </c>
      <c r="EK186" s="8">
        <v>45002</v>
      </c>
      <c r="EL186" s="6">
        <v>807</v>
      </c>
      <c r="EM186" s="6">
        <v>222</v>
      </c>
      <c r="EN186" s="6" t="s">
        <v>173</v>
      </c>
      <c r="EO186" s="6" t="s">
        <v>174</v>
      </c>
      <c r="EP186" s="6" t="s">
        <v>175</v>
      </c>
      <c r="EQ186" s="6" t="s">
        <v>174</v>
      </c>
      <c r="ER186" s="6" t="s">
        <v>176</v>
      </c>
      <c r="ES186" s="6" t="s">
        <v>3016</v>
      </c>
      <c r="ET186" s="6">
        <v>300</v>
      </c>
      <c r="EU186" s="6" t="s">
        <v>3007</v>
      </c>
    </row>
    <row r="187" spans="1:151" ht="13.5" customHeight="1" x14ac:dyDescent="0.2">
      <c r="A187" s="35" t="s">
        <v>17482</v>
      </c>
      <c r="B187" s="6" t="s">
        <v>3017</v>
      </c>
      <c r="C187" s="6">
        <v>639</v>
      </c>
      <c r="D187" s="6">
        <v>49665</v>
      </c>
      <c r="E187" s="6" t="s">
        <v>3031</v>
      </c>
      <c r="F187" s="6" t="str">
        <f t="shared" si="8"/>
        <v>CS20S62055374</v>
      </c>
      <c r="G187" s="6" t="s">
        <v>173</v>
      </c>
      <c r="H187" s="6" t="s">
        <v>3026</v>
      </c>
      <c r="J187" s="6" t="s">
        <v>3018</v>
      </c>
      <c r="K187" s="6" t="s">
        <v>144</v>
      </c>
      <c r="L187" s="6" t="s">
        <v>145</v>
      </c>
      <c r="M187" s="6" t="s">
        <v>180</v>
      </c>
      <c r="N187" s="8">
        <v>35875</v>
      </c>
      <c r="O187" s="6" t="s">
        <v>2746</v>
      </c>
      <c r="P187" s="6" t="s">
        <v>3019</v>
      </c>
      <c r="Q187" s="6" t="s">
        <v>149</v>
      </c>
      <c r="S187" s="6" t="s">
        <v>3020</v>
      </c>
      <c r="T187" s="6" t="s">
        <v>3021</v>
      </c>
      <c r="U187" s="6">
        <v>7709920640</v>
      </c>
      <c r="V187" s="6" t="s">
        <v>3021</v>
      </c>
      <c r="W187" s="6" t="s">
        <v>152</v>
      </c>
      <c r="X187" s="6" t="s">
        <v>153</v>
      </c>
      <c r="Y187" s="6" t="s">
        <v>3022</v>
      </c>
      <c r="Z187" s="6" t="s">
        <v>2582</v>
      </c>
      <c r="AA187" s="6" t="s">
        <v>156</v>
      </c>
      <c r="AC187" s="6">
        <v>2013</v>
      </c>
      <c r="AD187" s="6">
        <v>474</v>
      </c>
      <c r="AE187" s="6">
        <v>550</v>
      </c>
      <c r="AF187" s="6">
        <v>86.18</v>
      </c>
      <c r="AJ187" s="6" t="s">
        <v>157</v>
      </c>
      <c r="AK187" s="6" t="s">
        <v>158</v>
      </c>
      <c r="AL187" s="6" t="s">
        <v>3023</v>
      </c>
      <c r="AM187" s="6" t="s">
        <v>2582</v>
      </c>
      <c r="AN187" s="6" t="s">
        <v>160</v>
      </c>
      <c r="AP187" s="6">
        <v>2015</v>
      </c>
      <c r="AQ187" s="6">
        <v>447</v>
      </c>
      <c r="AR187" s="6">
        <v>650</v>
      </c>
      <c r="AS187" s="6">
        <v>68.77</v>
      </c>
      <c r="AW187" s="6" t="s">
        <v>161</v>
      </c>
      <c r="BJ187" s="6" t="s">
        <v>162</v>
      </c>
      <c r="BK187" s="6" t="s">
        <v>366</v>
      </c>
      <c r="BL187" s="6" t="s">
        <v>3024</v>
      </c>
      <c r="BM187" s="6" t="s">
        <v>3025</v>
      </c>
      <c r="BN187" s="6" t="s">
        <v>3026</v>
      </c>
      <c r="BP187" s="6">
        <v>2019</v>
      </c>
      <c r="BT187" s="6">
        <v>8.24</v>
      </c>
      <c r="BU187" s="6">
        <v>10</v>
      </c>
      <c r="BV187" s="6">
        <v>82.4</v>
      </c>
      <c r="CE187" s="6" t="s">
        <v>167</v>
      </c>
      <c r="CR187" s="6" t="s">
        <v>192</v>
      </c>
      <c r="CS187" s="6" t="s">
        <v>3027</v>
      </c>
      <c r="CT187" s="6" t="s">
        <v>3028</v>
      </c>
      <c r="CU187" s="8">
        <v>43647</v>
      </c>
      <c r="CV187" s="8">
        <v>43914</v>
      </c>
      <c r="CW187" s="6" t="s">
        <v>3029</v>
      </c>
      <c r="CX187" s="6" t="s">
        <v>3030</v>
      </c>
      <c r="DB187" s="8"/>
      <c r="DC187" s="8"/>
      <c r="DI187" s="8"/>
      <c r="DJ187" s="8"/>
      <c r="DP187" s="8"/>
      <c r="DQ187" s="8"/>
      <c r="DW187" s="8"/>
      <c r="DX187" s="8"/>
      <c r="ED187" s="8"/>
      <c r="EE187" s="8"/>
      <c r="EH187" s="6" t="s">
        <v>171</v>
      </c>
      <c r="EI187" s="6" t="s">
        <v>3031</v>
      </c>
      <c r="EJ187" s="8">
        <v>43862.229166666701</v>
      </c>
      <c r="EK187" s="8">
        <v>45002</v>
      </c>
      <c r="EL187" s="6">
        <v>639</v>
      </c>
      <c r="EM187" s="6">
        <v>1343</v>
      </c>
      <c r="EN187" s="6" t="s">
        <v>173</v>
      </c>
      <c r="EO187" s="6" t="s">
        <v>174</v>
      </c>
      <c r="EP187" s="6" t="s">
        <v>175</v>
      </c>
      <c r="EQ187" s="6" t="s">
        <v>174</v>
      </c>
      <c r="ER187" s="6" t="s">
        <v>176</v>
      </c>
      <c r="ES187" s="6" t="s">
        <v>3032</v>
      </c>
      <c r="ET187" s="6">
        <v>300</v>
      </c>
      <c r="EU187" s="6" t="s">
        <v>3017</v>
      </c>
    </row>
    <row r="188" spans="1:151" ht="13.5" customHeight="1" x14ac:dyDescent="0.2">
      <c r="A188" s="35" t="s">
        <v>17482</v>
      </c>
      <c r="B188" s="6" t="s">
        <v>3033</v>
      </c>
      <c r="C188" s="6">
        <v>678</v>
      </c>
      <c r="D188" s="6">
        <v>49671</v>
      </c>
      <c r="E188" s="6" t="s">
        <v>3044</v>
      </c>
      <c r="F188" s="6" t="str">
        <f t="shared" si="8"/>
        <v>CS20S66047122</v>
      </c>
      <c r="G188" s="6" t="s">
        <v>173</v>
      </c>
      <c r="H188" s="6" t="s">
        <v>3043</v>
      </c>
      <c r="J188" s="6" t="s">
        <v>3034</v>
      </c>
      <c r="K188" s="6" t="s">
        <v>144</v>
      </c>
      <c r="L188" s="6" t="s">
        <v>145</v>
      </c>
      <c r="M188" s="6" t="s">
        <v>180</v>
      </c>
      <c r="N188" s="8">
        <v>35179</v>
      </c>
      <c r="O188" s="6" t="s">
        <v>3035</v>
      </c>
      <c r="P188" s="6" t="s">
        <v>3036</v>
      </c>
      <c r="Q188" s="6" t="s">
        <v>149</v>
      </c>
      <c r="S188" s="6" t="s">
        <v>3037</v>
      </c>
      <c r="T188" s="6" t="s">
        <v>3038</v>
      </c>
      <c r="U188" s="6">
        <v>9432022157</v>
      </c>
      <c r="V188" s="6" t="s">
        <v>3038</v>
      </c>
      <c r="W188" s="6" t="s">
        <v>152</v>
      </c>
      <c r="X188" s="6" t="s">
        <v>153</v>
      </c>
      <c r="Y188" s="6" t="s">
        <v>3039</v>
      </c>
      <c r="Z188" s="6" t="s">
        <v>1510</v>
      </c>
      <c r="AA188" s="6" t="s">
        <v>156</v>
      </c>
      <c r="AB188" s="6" t="s">
        <v>3040</v>
      </c>
      <c r="AC188" s="6">
        <v>2012</v>
      </c>
      <c r="AD188" s="6">
        <v>593</v>
      </c>
      <c r="AE188" s="6">
        <v>700</v>
      </c>
      <c r="AF188" s="6">
        <v>84.71</v>
      </c>
      <c r="AJ188" s="6" t="s">
        <v>157</v>
      </c>
      <c r="AK188" s="6" t="s">
        <v>158</v>
      </c>
      <c r="AL188" s="6" t="s">
        <v>3039</v>
      </c>
      <c r="AM188" s="6" t="s">
        <v>1511</v>
      </c>
      <c r="AN188" s="6" t="s">
        <v>3041</v>
      </c>
      <c r="AO188" s="6" t="s">
        <v>3040</v>
      </c>
      <c r="AP188" s="6">
        <v>2014</v>
      </c>
      <c r="AQ188" s="6">
        <v>373</v>
      </c>
      <c r="AR188" s="6">
        <v>500</v>
      </c>
      <c r="AS188" s="6">
        <v>74.599999999999994</v>
      </c>
      <c r="AW188" s="6" t="s">
        <v>161</v>
      </c>
      <c r="BJ188" s="6" t="s">
        <v>162</v>
      </c>
      <c r="BK188" s="6" t="s">
        <v>189</v>
      </c>
      <c r="BL188" s="6" t="s">
        <v>3042</v>
      </c>
      <c r="BM188" s="6" t="s">
        <v>1322</v>
      </c>
      <c r="BN188" s="6" t="s">
        <v>3043</v>
      </c>
      <c r="BO188" s="6" t="s">
        <v>3040</v>
      </c>
      <c r="BP188" s="6">
        <v>2018</v>
      </c>
      <c r="BT188" s="6">
        <v>7.97</v>
      </c>
      <c r="BU188" s="6">
        <v>10</v>
      </c>
      <c r="BV188" s="6">
        <v>79.7</v>
      </c>
      <c r="CE188" s="6" t="s">
        <v>167</v>
      </c>
      <c r="CU188" s="8"/>
      <c r="CV188" s="8"/>
      <c r="DB188" s="8"/>
      <c r="DC188" s="8"/>
      <c r="DI188" s="8"/>
      <c r="DJ188" s="8"/>
      <c r="DP188" s="8"/>
      <c r="DQ188" s="8"/>
      <c r="DW188" s="8"/>
      <c r="DX188" s="8"/>
      <c r="ED188" s="8"/>
      <c r="EE188" s="8"/>
      <c r="EH188" s="6" t="s">
        <v>171</v>
      </c>
      <c r="EI188" s="6" t="s">
        <v>3044</v>
      </c>
      <c r="EJ188" s="8">
        <v>43862.229166666701</v>
      </c>
      <c r="EK188" s="8">
        <v>45002</v>
      </c>
      <c r="EL188" s="6">
        <v>678</v>
      </c>
      <c r="EM188" s="6">
        <v>920</v>
      </c>
      <c r="EN188" s="6" t="s">
        <v>173</v>
      </c>
      <c r="EO188" s="6" t="s">
        <v>174</v>
      </c>
      <c r="EP188" s="6" t="s">
        <v>175</v>
      </c>
      <c r="EQ188" s="6" t="s">
        <v>174</v>
      </c>
      <c r="ER188" s="6" t="s">
        <v>176</v>
      </c>
      <c r="ES188" s="6" t="s">
        <v>3045</v>
      </c>
      <c r="ET188" s="6">
        <v>300</v>
      </c>
      <c r="EU188" s="6" t="s">
        <v>3033</v>
      </c>
    </row>
    <row r="189" spans="1:151" ht="13.5" customHeight="1" x14ac:dyDescent="0.2">
      <c r="A189" s="35" t="s">
        <v>17482</v>
      </c>
      <c r="B189" s="6" t="s">
        <v>3046</v>
      </c>
      <c r="C189" s="6">
        <v>787</v>
      </c>
      <c r="D189" s="6">
        <v>49678</v>
      </c>
      <c r="E189" s="6" t="s">
        <v>3056</v>
      </c>
      <c r="F189" s="6" t="str">
        <f t="shared" si="8"/>
        <v>CS20S62008058</v>
      </c>
      <c r="G189" s="6" t="s">
        <v>173</v>
      </c>
      <c r="H189" s="6" t="s">
        <v>1180</v>
      </c>
      <c r="J189" s="6" t="s">
        <v>3047</v>
      </c>
      <c r="K189" s="6" t="s">
        <v>144</v>
      </c>
      <c r="L189" s="6" t="s">
        <v>145</v>
      </c>
      <c r="M189" s="6" t="s">
        <v>180</v>
      </c>
      <c r="N189" s="8">
        <v>36251</v>
      </c>
      <c r="O189" s="6" t="s">
        <v>3048</v>
      </c>
      <c r="P189" s="6" t="s">
        <v>3049</v>
      </c>
      <c r="Q189" s="6" t="s">
        <v>149</v>
      </c>
      <c r="S189" s="6" t="s">
        <v>3050</v>
      </c>
      <c r="T189" s="6" t="s">
        <v>3051</v>
      </c>
      <c r="U189" s="6">
        <v>9624408153</v>
      </c>
      <c r="V189" s="6" t="s">
        <v>3051</v>
      </c>
      <c r="W189" s="6" t="s">
        <v>152</v>
      </c>
      <c r="X189" s="6" t="s">
        <v>153</v>
      </c>
      <c r="Y189" s="6" t="s">
        <v>3052</v>
      </c>
      <c r="Z189" s="6" t="s">
        <v>3053</v>
      </c>
      <c r="AA189" s="6" t="s">
        <v>156</v>
      </c>
      <c r="AC189" s="6">
        <v>2014</v>
      </c>
      <c r="AD189" s="6">
        <v>508</v>
      </c>
      <c r="AE189" s="6">
        <v>600</v>
      </c>
      <c r="AF189" s="6">
        <v>84.67</v>
      </c>
      <c r="AJ189" s="6" t="s">
        <v>157</v>
      </c>
      <c r="AK189" s="6" t="s">
        <v>158</v>
      </c>
      <c r="AL189" s="6" t="s">
        <v>3054</v>
      </c>
      <c r="AM189" s="6" t="s">
        <v>3053</v>
      </c>
      <c r="AN189" s="6" t="s">
        <v>3055</v>
      </c>
      <c r="AP189" s="6">
        <v>2016</v>
      </c>
      <c r="AQ189" s="6">
        <v>418</v>
      </c>
      <c r="AR189" s="6">
        <v>500</v>
      </c>
      <c r="AS189" s="6">
        <v>83.6</v>
      </c>
      <c r="AW189" s="6" t="s">
        <v>161</v>
      </c>
      <c r="BJ189" s="6" t="s">
        <v>162</v>
      </c>
      <c r="BK189" s="6" t="s">
        <v>261</v>
      </c>
      <c r="BL189" s="6" t="s">
        <v>1092</v>
      </c>
      <c r="BM189" s="6" t="s">
        <v>1093</v>
      </c>
      <c r="BN189" s="6" t="s">
        <v>1180</v>
      </c>
      <c r="BP189" s="6">
        <v>2020</v>
      </c>
      <c r="BT189" s="6">
        <v>7.94</v>
      </c>
      <c r="BU189" s="6">
        <v>10</v>
      </c>
      <c r="BV189" s="6">
        <v>79.400000000000006</v>
      </c>
      <c r="CE189" s="6" t="s">
        <v>167</v>
      </c>
      <c r="CU189" s="8"/>
      <c r="CV189" s="8"/>
      <c r="DB189" s="8"/>
      <c r="DC189" s="8"/>
      <c r="DI189" s="8"/>
      <c r="DJ189" s="8"/>
      <c r="DP189" s="8"/>
      <c r="DQ189" s="8"/>
      <c r="DW189" s="8"/>
      <c r="DX189" s="8"/>
      <c r="ED189" s="8"/>
      <c r="EE189" s="8"/>
      <c r="EH189" s="6" t="s">
        <v>171</v>
      </c>
      <c r="EI189" s="6" t="s">
        <v>3056</v>
      </c>
      <c r="EJ189" s="8">
        <v>43862.229166666701</v>
      </c>
      <c r="EK189" s="8">
        <v>45002</v>
      </c>
      <c r="EL189" s="6">
        <v>787</v>
      </c>
      <c r="EM189" s="6">
        <v>283</v>
      </c>
      <c r="EN189" s="6" t="s">
        <v>173</v>
      </c>
      <c r="EO189" s="6" t="s">
        <v>174</v>
      </c>
      <c r="EP189" s="6" t="s">
        <v>175</v>
      </c>
      <c r="EQ189" s="6" t="s">
        <v>174</v>
      </c>
      <c r="ER189" s="6" t="s">
        <v>176</v>
      </c>
      <c r="ES189" s="6" t="s">
        <v>3057</v>
      </c>
      <c r="ET189" s="6">
        <v>300</v>
      </c>
      <c r="EU189" s="6" t="s">
        <v>3046</v>
      </c>
    </row>
    <row r="190" spans="1:151" s="51" customFormat="1" ht="13.5" hidden="1" customHeight="1" x14ac:dyDescent="0.2">
      <c r="A190" s="51" t="s">
        <v>1034</v>
      </c>
      <c r="B190" s="52" t="s">
        <v>3058</v>
      </c>
      <c r="C190" s="52">
        <v>744</v>
      </c>
      <c r="D190" s="52">
        <v>49680</v>
      </c>
      <c r="E190" s="52" t="s">
        <v>3067</v>
      </c>
      <c r="F190" s="52" t="str">
        <f t="shared" si="8"/>
        <v>CS20S66048535</v>
      </c>
      <c r="G190" s="52" t="s">
        <v>173</v>
      </c>
      <c r="H190" s="52" t="s">
        <v>402</v>
      </c>
      <c r="J190" s="52" t="s">
        <v>3059</v>
      </c>
      <c r="K190" s="52" t="s">
        <v>144</v>
      </c>
      <c r="L190" s="52" t="s">
        <v>145</v>
      </c>
      <c r="M190" s="52" t="s">
        <v>180</v>
      </c>
      <c r="N190" s="53">
        <v>35774</v>
      </c>
      <c r="O190" s="52" t="s">
        <v>3060</v>
      </c>
      <c r="P190" s="52" t="s">
        <v>3061</v>
      </c>
      <c r="Q190" s="52" t="s">
        <v>149</v>
      </c>
      <c r="S190" s="52" t="s">
        <v>3062</v>
      </c>
      <c r="T190" s="52" t="s">
        <v>3063</v>
      </c>
      <c r="U190" s="52">
        <v>7008014842</v>
      </c>
      <c r="V190" s="52" t="s">
        <v>3064</v>
      </c>
      <c r="W190" s="52" t="s">
        <v>152</v>
      </c>
      <c r="X190" s="52" t="s">
        <v>153</v>
      </c>
      <c r="Y190" s="52" t="s">
        <v>3065</v>
      </c>
      <c r="Z190" s="52" t="s">
        <v>300</v>
      </c>
      <c r="AA190" s="52" t="s">
        <v>156</v>
      </c>
      <c r="AC190" s="52">
        <v>2013</v>
      </c>
      <c r="AD190" s="52">
        <v>559</v>
      </c>
      <c r="AE190" s="52">
        <v>600</v>
      </c>
      <c r="AF190" s="52">
        <v>93.17</v>
      </c>
      <c r="AJ190" s="52" t="s">
        <v>157</v>
      </c>
      <c r="AK190" s="52" t="s">
        <v>158</v>
      </c>
      <c r="AL190" s="52" t="s">
        <v>3066</v>
      </c>
      <c r="AM190" s="52" t="s">
        <v>155</v>
      </c>
      <c r="AN190" s="52" t="s">
        <v>1226</v>
      </c>
      <c r="AP190" s="52">
        <v>2015</v>
      </c>
      <c r="AQ190" s="52">
        <v>472</v>
      </c>
      <c r="AR190" s="52">
        <v>500</v>
      </c>
      <c r="AS190" s="52">
        <v>94.4</v>
      </c>
      <c r="AW190" s="52" t="s">
        <v>161</v>
      </c>
      <c r="BJ190" s="52" t="s">
        <v>162</v>
      </c>
      <c r="BK190" s="52" t="s">
        <v>189</v>
      </c>
      <c r="BL190" s="52" t="s">
        <v>3042</v>
      </c>
      <c r="BM190" s="52" t="s">
        <v>630</v>
      </c>
      <c r="BN190" s="52" t="s">
        <v>402</v>
      </c>
      <c r="BP190" s="52">
        <v>2020</v>
      </c>
      <c r="BT190" s="52">
        <v>8.35</v>
      </c>
      <c r="BU190" s="52">
        <v>10</v>
      </c>
      <c r="BV190" s="52">
        <v>76.05</v>
      </c>
      <c r="CE190" s="52" t="s">
        <v>167</v>
      </c>
      <c r="CU190" s="53"/>
      <c r="CV190" s="53"/>
      <c r="DB190" s="53"/>
      <c r="DC190" s="53"/>
      <c r="DI190" s="53"/>
      <c r="DJ190" s="53"/>
      <c r="DP190" s="53"/>
      <c r="DQ190" s="53"/>
      <c r="DW190" s="53"/>
      <c r="DX190" s="53"/>
      <c r="ED190" s="53"/>
      <c r="EE190" s="53"/>
      <c r="EH190" s="52" t="s">
        <v>171</v>
      </c>
      <c r="EI190" s="52" t="s">
        <v>3067</v>
      </c>
      <c r="EJ190" s="53">
        <v>43862.229166666701</v>
      </c>
      <c r="EK190" s="53">
        <v>45002</v>
      </c>
      <c r="EL190" s="52">
        <v>744</v>
      </c>
      <c r="EM190" s="52">
        <v>723</v>
      </c>
      <c r="EN190" s="52" t="s">
        <v>173</v>
      </c>
      <c r="EO190" s="52" t="s">
        <v>174</v>
      </c>
      <c r="EP190" s="52" t="s">
        <v>175</v>
      </c>
      <c r="EQ190" s="52" t="s">
        <v>174</v>
      </c>
      <c r="ER190" s="52" t="s">
        <v>176</v>
      </c>
      <c r="ES190" s="52" t="s">
        <v>3068</v>
      </c>
      <c r="ET190" s="52">
        <v>300</v>
      </c>
      <c r="EU190" s="52" t="s">
        <v>3058</v>
      </c>
    </row>
    <row r="191" spans="1:151" ht="13.5" customHeight="1" x14ac:dyDescent="0.2">
      <c r="A191" s="35" t="s">
        <v>17482</v>
      </c>
      <c r="B191" s="6" t="s">
        <v>3069</v>
      </c>
      <c r="C191" s="6">
        <v>682</v>
      </c>
      <c r="D191" s="6">
        <v>49681</v>
      </c>
      <c r="E191" s="6" t="s">
        <v>3078</v>
      </c>
      <c r="F191" s="6" t="str">
        <f t="shared" si="8"/>
        <v>CS20S63028437</v>
      </c>
      <c r="G191" s="6" t="s">
        <v>173</v>
      </c>
      <c r="H191" s="6" t="s">
        <v>1180</v>
      </c>
      <c r="J191" s="6" t="s">
        <v>3070</v>
      </c>
      <c r="K191" s="6" t="s">
        <v>385</v>
      </c>
      <c r="L191" s="6" t="s">
        <v>145</v>
      </c>
      <c r="M191" s="6" t="s">
        <v>180</v>
      </c>
      <c r="N191" s="8">
        <v>36176</v>
      </c>
      <c r="O191" s="6" t="s">
        <v>3071</v>
      </c>
      <c r="P191" s="6" t="s">
        <v>3072</v>
      </c>
      <c r="Q191" s="6" t="s">
        <v>149</v>
      </c>
      <c r="S191" s="6" t="s">
        <v>3073</v>
      </c>
      <c r="T191" s="6" t="s">
        <v>3074</v>
      </c>
      <c r="U191" s="6">
        <v>9730700429</v>
      </c>
      <c r="V191" s="6" t="s">
        <v>3074</v>
      </c>
      <c r="W191" s="6" t="s">
        <v>152</v>
      </c>
      <c r="X191" s="6" t="s">
        <v>153</v>
      </c>
      <c r="Y191" s="6" t="s">
        <v>3075</v>
      </c>
      <c r="Z191" s="6" t="s">
        <v>300</v>
      </c>
      <c r="AA191" s="6" t="s">
        <v>156</v>
      </c>
      <c r="AC191" s="6">
        <v>2013</v>
      </c>
      <c r="AD191" s="6">
        <v>553</v>
      </c>
      <c r="AE191" s="6">
        <v>600</v>
      </c>
      <c r="AF191" s="6">
        <v>92.17</v>
      </c>
      <c r="AJ191" s="6" t="s">
        <v>157</v>
      </c>
      <c r="AK191" s="6" t="s">
        <v>158</v>
      </c>
      <c r="AL191" s="6" t="s">
        <v>3075</v>
      </c>
      <c r="AM191" s="6" t="s">
        <v>721</v>
      </c>
      <c r="AN191" s="6" t="s">
        <v>530</v>
      </c>
      <c r="AP191" s="6">
        <v>2015</v>
      </c>
      <c r="AQ191" s="6">
        <v>545</v>
      </c>
      <c r="AR191" s="6">
        <v>600</v>
      </c>
      <c r="AS191" s="6">
        <v>90.83</v>
      </c>
      <c r="AW191" s="6" t="s">
        <v>161</v>
      </c>
      <c r="BJ191" s="6" t="s">
        <v>162</v>
      </c>
      <c r="BK191" s="6" t="s">
        <v>189</v>
      </c>
      <c r="BL191" s="6" t="s">
        <v>3076</v>
      </c>
      <c r="BM191" s="6" t="s">
        <v>3077</v>
      </c>
      <c r="BN191" s="6" t="s">
        <v>1180</v>
      </c>
      <c r="BP191" s="6">
        <v>2019</v>
      </c>
      <c r="BT191" s="6">
        <v>9.1999999999999993</v>
      </c>
      <c r="BU191" s="6">
        <v>10</v>
      </c>
      <c r="BV191" s="6">
        <v>92</v>
      </c>
      <c r="CE191" s="6" t="s">
        <v>167</v>
      </c>
      <c r="CU191" s="8"/>
      <c r="CV191" s="8"/>
      <c r="DB191" s="8"/>
      <c r="DC191" s="8"/>
      <c r="DI191" s="8"/>
      <c r="DJ191" s="8"/>
      <c r="DP191" s="8"/>
      <c r="DQ191" s="8"/>
      <c r="DW191" s="8"/>
      <c r="DX191" s="8"/>
      <c r="ED191" s="8"/>
      <c r="EE191" s="8"/>
      <c r="EH191" s="6" t="s">
        <v>171</v>
      </c>
      <c r="EI191" s="6" t="s">
        <v>3078</v>
      </c>
      <c r="EJ191" s="8">
        <v>43862.229166666701</v>
      </c>
      <c r="EK191" s="8">
        <v>44998</v>
      </c>
      <c r="EL191" s="6">
        <v>682</v>
      </c>
      <c r="EM191" s="6">
        <v>884</v>
      </c>
      <c r="EN191" s="6" t="s">
        <v>173</v>
      </c>
      <c r="EO191" s="6" t="s">
        <v>174</v>
      </c>
      <c r="EP191" s="6" t="s">
        <v>175</v>
      </c>
      <c r="EQ191" s="6" t="s">
        <v>174</v>
      </c>
      <c r="ER191" s="6" t="s">
        <v>176</v>
      </c>
      <c r="ES191" s="6" t="s">
        <v>3079</v>
      </c>
      <c r="ET191" s="6">
        <v>150</v>
      </c>
      <c r="EU191" s="6" t="s">
        <v>3069</v>
      </c>
    </row>
    <row r="192" spans="1:151" ht="13.5" customHeight="1" x14ac:dyDescent="0.2">
      <c r="A192" s="35" t="s">
        <v>17482</v>
      </c>
      <c r="B192" s="6" t="s">
        <v>3080</v>
      </c>
      <c r="C192" s="6">
        <v>721</v>
      </c>
      <c r="D192" s="6">
        <v>49684</v>
      </c>
      <c r="E192" s="6" t="s">
        <v>3094</v>
      </c>
      <c r="F192" s="6" t="str">
        <f t="shared" si="8"/>
        <v>CS20S65022018</v>
      </c>
      <c r="G192" s="6" t="s">
        <v>173</v>
      </c>
      <c r="H192" s="6" t="s">
        <v>191</v>
      </c>
      <c r="J192" s="6" t="s">
        <v>3081</v>
      </c>
      <c r="K192" s="6" t="s">
        <v>385</v>
      </c>
      <c r="L192" s="6" t="s">
        <v>145</v>
      </c>
      <c r="M192" s="6" t="s">
        <v>180</v>
      </c>
      <c r="N192" s="8">
        <v>36092</v>
      </c>
      <c r="O192" s="6" t="s">
        <v>732</v>
      </c>
      <c r="P192" s="6" t="s">
        <v>3082</v>
      </c>
      <c r="Q192" s="6" t="s">
        <v>149</v>
      </c>
      <c r="S192" s="6" t="s">
        <v>3083</v>
      </c>
      <c r="T192" s="6" t="s">
        <v>3084</v>
      </c>
      <c r="U192" s="6">
        <v>7985135598</v>
      </c>
      <c r="V192" s="6" t="s">
        <v>3084</v>
      </c>
      <c r="W192" s="6" t="s">
        <v>152</v>
      </c>
      <c r="X192" s="6" t="s">
        <v>153</v>
      </c>
      <c r="Y192" s="6" t="s">
        <v>3085</v>
      </c>
      <c r="Z192" s="6" t="s">
        <v>300</v>
      </c>
      <c r="AA192" s="6" t="s">
        <v>156</v>
      </c>
      <c r="AB192" s="6" t="s">
        <v>210</v>
      </c>
      <c r="AC192" s="6">
        <v>2012</v>
      </c>
      <c r="AD192" s="6">
        <v>448</v>
      </c>
      <c r="AE192" s="6">
        <v>500</v>
      </c>
      <c r="AF192" s="6">
        <v>89.6</v>
      </c>
      <c r="AJ192" s="6" t="s">
        <v>157</v>
      </c>
      <c r="AK192" s="6" t="s">
        <v>158</v>
      </c>
      <c r="AL192" s="6" t="s">
        <v>3086</v>
      </c>
      <c r="AM192" s="6" t="s">
        <v>721</v>
      </c>
      <c r="AN192" s="6" t="s">
        <v>3087</v>
      </c>
      <c r="AO192" s="6" t="s">
        <v>210</v>
      </c>
      <c r="AP192" s="6">
        <v>2014</v>
      </c>
      <c r="AQ192" s="6">
        <v>460</v>
      </c>
      <c r="AR192" s="6">
        <v>500</v>
      </c>
      <c r="AS192" s="6">
        <v>92</v>
      </c>
      <c r="AW192" s="6" t="s">
        <v>161</v>
      </c>
      <c r="BJ192" s="6" t="s">
        <v>162</v>
      </c>
      <c r="BK192" s="6" t="s">
        <v>189</v>
      </c>
      <c r="BL192" s="6" t="s">
        <v>3088</v>
      </c>
      <c r="BM192" s="6" t="s">
        <v>1256</v>
      </c>
      <c r="BN192" s="6" t="s">
        <v>191</v>
      </c>
      <c r="BO192" s="6" t="s">
        <v>3089</v>
      </c>
      <c r="BP192" s="6">
        <v>2019</v>
      </c>
      <c r="BQ192" s="6">
        <v>4179</v>
      </c>
      <c r="BR192" s="6">
        <v>5000</v>
      </c>
      <c r="BS192" s="6">
        <v>83.58</v>
      </c>
      <c r="CE192" s="6" t="s">
        <v>167</v>
      </c>
      <c r="CR192" s="6" t="s">
        <v>192</v>
      </c>
      <c r="CS192" s="6" t="s">
        <v>3090</v>
      </c>
      <c r="CT192" s="6" t="s">
        <v>3091</v>
      </c>
      <c r="CU192" s="8">
        <v>43252</v>
      </c>
      <c r="CV192" s="8">
        <v>43296</v>
      </c>
      <c r="CW192" s="6" t="s">
        <v>3092</v>
      </c>
      <c r="CX192" s="6" t="s">
        <v>3093</v>
      </c>
      <c r="DB192" s="8"/>
      <c r="DC192" s="8"/>
      <c r="DI192" s="8"/>
      <c r="DJ192" s="8"/>
      <c r="DP192" s="8"/>
      <c r="DQ192" s="8"/>
      <c r="DW192" s="8"/>
      <c r="DX192" s="8"/>
      <c r="ED192" s="8"/>
      <c r="EE192" s="8"/>
      <c r="EH192" s="6" t="s">
        <v>171</v>
      </c>
      <c r="EI192" s="6" t="s">
        <v>3094</v>
      </c>
      <c r="EJ192" s="8">
        <v>43862.229166666701</v>
      </c>
      <c r="EK192" s="8">
        <v>45002</v>
      </c>
      <c r="EL192" s="6">
        <v>721</v>
      </c>
      <c r="EM192" s="6">
        <v>616</v>
      </c>
      <c r="EN192" s="6" t="s">
        <v>173</v>
      </c>
      <c r="EO192" s="6" t="s">
        <v>174</v>
      </c>
      <c r="EP192" s="6" t="s">
        <v>175</v>
      </c>
      <c r="EQ192" s="6" t="s">
        <v>174</v>
      </c>
      <c r="ER192" s="6" t="s">
        <v>176</v>
      </c>
      <c r="ES192" s="6" t="s">
        <v>3095</v>
      </c>
      <c r="ET192" s="6">
        <v>150</v>
      </c>
      <c r="EU192" s="6" t="s">
        <v>3080</v>
      </c>
    </row>
    <row r="193" spans="1:151" ht="13.5" customHeight="1" x14ac:dyDescent="0.2">
      <c r="A193" s="35" t="s">
        <v>17482</v>
      </c>
      <c r="B193" s="6" t="s">
        <v>3096</v>
      </c>
      <c r="C193" s="6">
        <v>414</v>
      </c>
      <c r="D193" s="6">
        <v>49688</v>
      </c>
      <c r="E193" s="6" t="s">
        <v>3108</v>
      </c>
      <c r="F193" s="6" t="str">
        <f t="shared" si="8"/>
        <v>CS20S61246106</v>
      </c>
      <c r="G193" s="6" t="s">
        <v>173</v>
      </c>
      <c r="H193" s="6" t="s">
        <v>191</v>
      </c>
      <c r="J193" s="6" t="s">
        <v>3097</v>
      </c>
      <c r="K193" s="6" t="s">
        <v>385</v>
      </c>
      <c r="L193" s="6" t="s">
        <v>145</v>
      </c>
      <c r="M193" s="6" t="s">
        <v>180</v>
      </c>
      <c r="N193" s="8">
        <v>36143</v>
      </c>
      <c r="O193" s="6" t="s">
        <v>3098</v>
      </c>
      <c r="P193" s="6" t="s">
        <v>3099</v>
      </c>
      <c r="Q193" s="6" t="s">
        <v>149</v>
      </c>
      <c r="S193" s="6" t="s">
        <v>3100</v>
      </c>
      <c r="T193" s="6" t="s">
        <v>3101</v>
      </c>
      <c r="U193" s="6">
        <v>8951528472</v>
      </c>
      <c r="V193" s="6" t="s">
        <v>3101</v>
      </c>
      <c r="W193" s="6" t="s">
        <v>152</v>
      </c>
      <c r="X193" s="6" t="s">
        <v>153</v>
      </c>
      <c r="Y193" s="6" t="s">
        <v>3102</v>
      </c>
      <c r="Z193" s="6" t="s">
        <v>155</v>
      </c>
      <c r="AA193" s="6" t="s">
        <v>156</v>
      </c>
      <c r="AC193" s="6">
        <v>2014</v>
      </c>
      <c r="AG193" s="6">
        <v>10</v>
      </c>
      <c r="AH193" s="6">
        <v>10</v>
      </c>
      <c r="AI193" s="6">
        <v>100</v>
      </c>
      <c r="AJ193" s="6" t="s">
        <v>157</v>
      </c>
      <c r="AK193" s="6" t="s">
        <v>158</v>
      </c>
      <c r="AL193" s="6" t="s">
        <v>3103</v>
      </c>
      <c r="AM193" s="6" t="s">
        <v>3104</v>
      </c>
      <c r="AN193" s="6" t="s">
        <v>3105</v>
      </c>
      <c r="AP193" s="6">
        <v>2016</v>
      </c>
      <c r="AQ193" s="6">
        <v>92</v>
      </c>
      <c r="AR193" s="6">
        <v>100</v>
      </c>
      <c r="AS193" s="6">
        <v>92</v>
      </c>
      <c r="AW193" s="6" t="s">
        <v>161</v>
      </c>
      <c r="BJ193" s="6" t="s">
        <v>162</v>
      </c>
      <c r="BK193" s="6" t="s">
        <v>598</v>
      </c>
      <c r="BL193" s="6" t="s">
        <v>3106</v>
      </c>
      <c r="BM193" s="6" t="s">
        <v>3107</v>
      </c>
      <c r="BN193" s="6" t="s">
        <v>191</v>
      </c>
      <c r="BP193" s="6">
        <v>2020</v>
      </c>
      <c r="BT193" s="6">
        <v>8.5</v>
      </c>
      <c r="BU193" s="6">
        <v>10</v>
      </c>
      <c r="BV193" s="6">
        <v>85</v>
      </c>
      <c r="CE193" s="6" t="s">
        <v>167</v>
      </c>
      <c r="CU193" s="8"/>
      <c r="CV193" s="8"/>
      <c r="DB193" s="8"/>
      <c r="DC193" s="8"/>
      <c r="DI193" s="8"/>
      <c r="DJ193" s="8"/>
      <c r="DP193" s="8"/>
      <c r="DQ193" s="8"/>
      <c r="DW193" s="8"/>
      <c r="DX193" s="8"/>
      <c r="ED193" s="8"/>
      <c r="EE193" s="8"/>
      <c r="EH193" s="6" t="s">
        <v>171</v>
      </c>
      <c r="EI193" s="6" t="s">
        <v>3108</v>
      </c>
      <c r="EJ193" s="8">
        <v>43862.229166666701</v>
      </c>
      <c r="EK193" s="8">
        <v>45002</v>
      </c>
      <c r="EL193" s="6">
        <v>414</v>
      </c>
      <c r="EM193" s="6">
        <v>8249</v>
      </c>
      <c r="EN193" s="6" t="s">
        <v>173</v>
      </c>
      <c r="EO193" s="6" t="s">
        <v>174</v>
      </c>
      <c r="EP193" s="6" t="s">
        <v>175</v>
      </c>
      <c r="EQ193" s="6" t="s">
        <v>174</v>
      </c>
      <c r="ER193" s="6" t="s">
        <v>176</v>
      </c>
      <c r="ES193" s="6" t="s">
        <v>3109</v>
      </c>
      <c r="ET193" s="6">
        <v>150</v>
      </c>
      <c r="EU193" s="6" t="s">
        <v>3096</v>
      </c>
    </row>
    <row r="194" spans="1:151" ht="13.5" customHeight="1" x14ac:dyDescent="0.2">
      <c r="A194" s="35" t="s">
        <v>17482</v>
      </c>
      <c r="B194" s="6" t="s">
        <v>3110</v>
      </c>
      <c r="C194" s="6">
        <v>690</v>
      </c>
      <c r="D194" s="6">
        <v>49690</v>
      </c>
      <c r="E194" s="6" t="s">
        <v>3118</v>
      </c>
      <c r="F194" s="6" t="str">
        <f t="shared" si="8"/>
        <v>CS20S68031255</v>
      </c>
      <c r="G194" s="6" t="s">
        <v>173</v>
      </c>
      <c r="H194" s="6" t="s">
        <v>533</v>
      </c>
      <c r="J194" s="6" t="s">
        <v>3111</v>
      </c>
      <c r="K194" s="6" t="s">
        <v>144</v>
      </c>
      <c r="L194" s="6" t="s">
        <v>145</v>
      </c>
      <c r="M194" s="6" t="s">
        <v>146</v>
      </c>
      <c r="N194" s="8">
        <v>35919</v>
      </c>
      <c r="O194" s="6" t="s">
        <v>3112</v>
      </c>
      <c r="P194" s="6" t="s">
        <v>3113</v>
      </c>
      <c r="Q194" s="6" t="s">
        <v>149</v>
      </c>
      <c r="S194" s="6" t="s">
        <v>3114</v>
      </c>
      <c r="T194" s="6" t="s">
        <v>3115</v>
      </c>
      <c r="U194" s="6">
        <v>9760937086</v>
      </c>
      <c r="V194" s="6" t="s">
        <v>3115</v>
      </c>
      <c r="W194" s="6" t="s">
        <v>152</v>
      </c>
      <c r="X194" s="6" t="s">
        <v>153</v>
      </c>
      <c r="Y194" s="6" t="s">
        <v>3116</v>
      </c>
      <c r="Z194" s="6" t="s">
        <v>155</v>
      </c>
      <c r="AA194" s="6" t="s">
        <v>156</v>
      </c>
      <c r="AC194" s="6">
        <v>2014</v>
      </c>
      <c r="AG194" s="6">
        <v>10</v>
      </c>
      <c r="AH194" s="6">
        <v>10</v>
      </c>
      <c r="AI194" s="6">
        <v>100</v>
      </c>
      <c r="AJ194" s="6" t="s">
        <v>157</v>
      </c>
      <c r="AK194" s="6" t="s">
        <v>158</v>
      </c>
      <c r="AL194" s="6" t="s">
        <v>3116</v>
      </c>
      <c r="AM194" s="6" t="s">
        <v>155</v>
      </c>
      <c r="AN194" s="6" t="s">
        <v>327</v>
      </c>
      <c r="AP194" s="6">
        <v>2016</v>
      </c>
      <c r="AQ194" s="6">
        <v>91.6</v>
      </c>
      <c r="AR194" s="6">
        <v>100</v>
      </c>
      <c r="AS194" s="6">
        <v>91.6</v>
      </c>
      <c r="AW194" s="6" t="s">
        <v>161</v>
      </c>
      <c r="BJ194" s="6" t="s">
        <v>162</v>
      </c>
      <c r="BK194" s="6" t="s">
        <v>189</v>
      </c>
      <c r="BL194" s="6" t="s">
        <v>3117</v>
      </c>
      <c r="BM194" s="6" t="s">
        <v>1398</v>
      </c>
      <c r="BN194" s="6" t="s">
        <v>533</v>
      </c>
      <c r="BP194" s="6">
        <v>2020</v>
      </c>
      <c r="BQ194" s="6">
        <v>5657</v>
      </c>
      <c r="BR194" s="6">
        <v>6800</v>
      </c>
      <c r="BS194" s="6">
        <v>83.19</v>
      </c>
      <c r="CE194" s="6" t="s">
        <v>167</v>
      </c>
      <c r="CU194" s="8"/>
      <c r="CV194" s="8"/>
      <c r="DB194" s="8"/>
      <c r="DC194" s="8"/>
      <c r="DI194" s="8"/>
      <c r="DJ194" s="8"/>
      <c r="DP194" s="8"/>
      <c r="DQ194" s="8"/>
      <c r="DW194" s="8"/>
      <c r="DX194" s="8"/>
      <c r="ED194" s="8"/>
      <c r="EE194" s="8"/>
      <c r="EH194" s="6" t="s">
        <v>171</v>
      </c>
      <c r="EI194" s="6" t="s">
        <v>3118</v>
      </c>
      <c r="EJ194" s="8">
        <v>43862.229166666701</v>
      </c>
      <c r="EK194" s="8">
        <v>45002</v>
      </c>
      <c r="EL194" s="6">
        <v>690</v>
      </c>
      <c r="EM194" s="6">
        <v>839</v>
      </c>
      <c r="EN194" s="6" t="s">
        <v>173</v>
      </c>
      <c r="EO194" s="6" t="s">
        <v>174</v>
      </c>
      <c r="EP194" s="6" t="s">
        <v>175</v>
      </c>
      <c r="EQ194" s="6" t="s">
        <v>174</v>
      </c>
      <c r="ER194" s="6" t="s">
        <v>176</v>
      </c>
      <c r="ES194" s="6" t="s">
        <v>3119</v>
      </c>
      <c r="ET194" s="6">
        <v>300</v>
      </c>
      <c r="EU194" s="6" t="s">
        <v>3110</v>
      </c>
    </row>
    <row r="195" spans="1:151" ht="13.5" customHeight="1" x14ac:dyDescent="0.2">
      <c r="A195" s="35" t="s">
        <v>17482</v>
      </c>
      <c r="B195" s="6" t="s">
        <v>3120</v>
      </c>
      <c r="C195" s="6">
        <v>643</v>
      </c>
      <c r="D195" s="6">
        <v>49696</v>
      </c>
      <c r="E195" s="6" t="s">
        <v>3133</v>
      </c>
      <c r="F195" s="6" t="str">
        <f t="shared" si="8"/>
        <v>CS20S63013527</v>
      </c>
      <c r="G195" s="6" t="s">
        <v>173</v>
      </c>
      <c r="H195" s="6" t="s">
        <v>1180</v>
      </c>
      <c r="J195" s="6" t="s">
        <v>3121</v>
      </c>
      <c r="K195" s="6" t="s">
        <v>144</v>
      </c>
      <c r="L195" s="6" t="s">
        <v>145</v>
      </c>
      <c r="M195" s="6" t="s">
        <v>146</v>
      </c>
      <c r="N195" s="8">
        <v>36160</v>
      </c>
      <c r="O195" s="6" t="s">
        <v>3122</v>
      </c>
      <c r="P195" s="6" t="s">
        <v>3123</v>
      </c>
      <c r="Q195" s="6" t="s">
        <v>149</v>
      </c>
      <c r="S195" s="6" t="s">
        <v>3124</v>
      </c>
      <c r="T195" s="6" t="s">
        <v>3125</v>
      </c>
      <c r="U195" s="6">
        <v>7000028303</v>
      </c>
      <c r="V195" s="6" t="s">
        <v>3125</v>
      </c>
      <c r="W195" s="6" t="s">
        <v>152</v>
      </c>
      <c r="X195" s="6" t="s">
        <v>153</v>
      </c>
      <c r="Y195" s="6" t="s">
        <v>3126</v>
      </c>
      <c r="Z195" s="6" t="s">
        <v>3127</v>
      </c>
      <c r="AA195" s="6" t="s">
        <v>156</v>
      </c>
      <c r="AB195" s="6" t="s">
        <v>272</v>
      </c>
      <c r="AC195" s="6">
        <v>2013</v>
      </c>
      <c r="AD195" s="6">
        <v>556</v>
      </c>
      <c r="AE195" s="6">
        <v>600</v>
      </c>
      <c r="AF195" s="6">
        <v>92.67</v>
      </c>
      <c r="AJ195" s="6" t="s">
        <v>157</v>
      </c>
      <c r="AK195" s="6" t="s">
        <v>158</v>
      </c>
      <c r="AL195" s="6" t="s">
        <v>3128</v>
      </c>
      <c r="AM195" s="6" t="s">
        <v>3127</v>
      </c>
      <c r="AN195" s="6" t="s">
        <v>160</v>
      </c>
      <c r="AO195" s="6" t="s">
        <v>272</v>
      </c>
      <c r="AP195" s="6">
        <v>2015</v>
      </c>
      <c r="AQ195" s="6">
        <v>451</v>
      </c>
      <c r="AR195" s="6">
        <v>500</v>
      </c>
      <c r="AS195" s="6">
        <v>90.2</v>
      </c>
      <c r="AW195" s="6" t="s">
        <v>161</v>
      </c>
      <c r="BJ195" s="6" t="s">
        <v>162</v>
      </c>
      <c r="BK195" s="6" t="s">
        <v>366</v>
      </c>
      <c r="BL195" s="6" t="s">
        <v>3129</v>
      </c>
      <c r="BM195" s="6" t="s">
        <v>3130</v>
      </c>
      <c r="BN195" s="6" t="s">
        <v>1180</v>
      </c>
      <c r="BO195" s="6" t="s">
        <v>272</v>
      </c>
      <c r="BP195" s="6">
        <v>2020</v>
      </c>
      <c r="BT195" s="6">
        <v>9.2200000000000006</v>
      </c>
      <c r="BU195" s="6">
        <v>10</v>
      </c>
      <c r="BV195" s="6">
        <v>92.2</v>
      </c>
      <c r="CE195" s="6" t="s">
        <v>167</v>
      </c>
      <c r="CR195" s="6" t="s">
        <v>192</v>
      </c>
      <c r="CS195" s="6" t="s">
        <v>3131</v>
      </c>
      <c r="CT195" s="6" t="s">
        <v>3132</v>
      </c>
      <c r="CU195" s="8">
        <v>43598</v>
      </c>
      <c r="CV195" s="8">
        <v>43656</v>
      </c>
      <c r="CW195" s="6" t="s">
        <v>2692</v>
      </c>
      <c r="DB195" s="8"/>
      <c r="DC195" s="8"/>
      <c r="DI195" s="8"/>
      <c r="DJ195" s="8"/>
      <c r="DP195" s="8"/>
      <c r="DQ195" s="8"/>
      <c r="DW195" s="8"/>
      <c r="DX195" s="8"/>
      <c r="ED195" s="8"/>
      <c r="EE195" s="8"/>
      <c r="EH195" s="6" t="s">
        <v>171</v>
      </c>
      <c r="EI195" s="6" t="s">
        <v>3133</v>
      </c>
      <c r="EJ195" s="8">
        <v>43862.229166666701</v>
      </c>
      <c r="EK195" s="8">
        <v>45002</v>
      </c>
      <c r="EL195" s="6">
        <v>643</v>
      </c>
      <c r="EM195" s="6">
        <v>1291</v>
      </c>
      <c r="EN195" s="6" t="s">
        <v>173</v>
      </c>
      <c r="EO195" s="6" t="s">
        <v>174</v>
      </c>
      <c r="EP195" s="6" t="s">
        <v>175</v>
      </c>
      <c r="EQ195" s="6" t="s">
        <v>174</v>
      </c>
      <c r="ER195" s="6" t="s">
        <v>176</v>
      </c>
      <c r="ES195" s="6" t="s">
        <v>3134</v>
      </c>
      <c r="ET195" s="6">
        <v>300</v>
      </c>
      <c r="EU195" s="6" t="s">
        <v>3120</v>
      </c>
    </row>
    <row r="196" spans="1:151" ht="13.5" customHeight="1" x14ac:dyDescent="0.2">
      <c r="A196" s="35" t="s">
        <v>17482</v>
      </c>
      <c r="B196" s="6" t="s">
        <v>3135</v>
      </c>
      <c r="C196" s="6">
        <v>632</v>
      </c>
      <c r="D196" s="6">
        <v>49703</v>
      </c>
      <c r="E196" s="6" t="s">
        <v>3150</v>
      </c>
      <c r="F196" s="6" t="str">
        <f t="shared" si="8"/>
        <v>CS20S68016093</v>
      </c>
      <c r="G196" s="6" t="s">
        <v>173</v>
      </c>
      <c r="H196" s="6" t="s">
        <v>493</v>
      </c>
      <c r="J196" s="6" t="s">
        <v>3136</v>
      </c>
      <c r="K196" s="6" t="s">
        <v>144</v>
      </c>
      <c r="L196" s="6" t="s">
        <v>145</v>
      </c>
      <c r="M196" s="6" t="s">
        <v>146</v>
      </c>
      <c r="N196" s="8">
        <v>35909</v>
      </c>
      <c r="O196" s="6" t="s">
        <v>3137</v>
      </c>
      <c r="P196" s="6" t="s">
        <v>3138</v>
      </c>
      <c r="Q196" s="6" t="s">
        <v>149</v>
      </c>
      <c r="S196" s="6" t="s">
        <v>3139</v>
      </c>
      <c r="T196" s="6" t="s">
        <v>3140</v>
      </c>
      <c r="U196" s="6">
        <v>7807900481</v>
      </c>
      <c r="V196" s="6" t="s">
        <v>3140</v>
      </c>
      <c r="W196" s="6" t="s">
        <v>152</v>
      </c>
      <c r="X196" s="6" t="s">
        <v>153</v>
      </c>
      <c r="Y196" s="6" t="s">
        <v>3141</v>
      </c>
      <c r="Z196" s="6" t="s">
        <v>3142</v>
      </c>
      <c r="AA196" s="6" t="s">
        <v>156</v>
      </c>
      <c r="AB196" s="6" t="s">
        <v>1546</v>
      </c>
      <c r="AC196" s="6">
        <v>2013</v>
      </c>
      <c r="AD196" s="6">
        <v>601</v>
      </c>
      <c r="AE196" s="6">
        <v>700</v>
      </c>
      <c r="AF196" s="6">
        <v>85.86</v>
      </c>
      <c r="AJ196" s="6" t="s">
        <v>157</v>
      </c>
      <c r="AK196" s="6" t="s">
        <v>158</v>
      </c>
      <c r="AL196" s="6" t="s">
        <v>3141</v>
      </c>
      <c r="AM196" s="6" t="s">
        <v>3142</v>
      </c>
      <c r="AN196" s="6" t="s">
        <v>3143</v>
      </c>
      <c r="AO196" s="6" t="s">
        <v>1546</v>
      </c>
      <c r="AP196" s="6">
        <v>2015</v>
      </c>
      <c r="AQ196" s="6">
        <v>447</v>
      </c>
      <c r="AR196" s="6">
        <v>500</v>
      </c>
      <c r="AS196" s="6">
        <v>89.4</v>
      </c>
      <c r="AW196" s="6" t="s">
        <v>161</v>
      </c>
      <c r="BJ196" s="6" t="s">
        <v>162</v>
      </c>
      <c r="BK196" s="6" t="s">
        <v>261</v>
      </c>
      <c r="BL196" s="6" t="s">
        <v>3144</v>
      </c>
      <c r="BM196" s="6" t="s">
        <v>3145</v>
      </c>
      <c r="BN196" s="6" t="s">
        <v>493</v>
      </c>
      <c r="BO196" s="6" t="s">
        <v>1546</v>
      </c>
      <c r="BP196" s="6">
        <v>2019</v>
      </c>
      <c r="BT196" s="6">
        <v>8.35</v>
      </c>
      <c r="BU196" s="6">
        <v>10</v>
      </c>
      <c r="BV196" s="6">
        <v>83.5</v>
      </c>
      <c r="CE196" s="6" t="s">
        <v>167</v>
      </c>
      <c r="CR196" s="6" t="s">
        <v>192</v>
      </c>
      <c r="CS196" s="6" t="s">
        <v>3146</v>
      </c>
      <c r="CT196" s="6" t="s">
        <v>3147</v>
      </c>
      <c r="CU196" s="8">
        <v>43486</v>
      </c>
      <c r="CV196" s="8">
        <v>43574</v>
      </c>
      <c r="CW196" s="6" t="s">
        <v>3148</v>
      </c>
      <c r="CX196" s="6" t="s">
        <v>3149</v>
      </c>
      <c r="DB196" s="8"/>
      <c r="DC196" s="8"/>
      <c r="DI196" s="8"/>
      <c r="DJ196" s="8"/>
      <c r="DP196" s="8"/>
      <c r="DQ196" s="8"/>
      <c r="DW196" s="8"/>
      <c r="DX196" s="8"/>
      <c r="ED196" s="8"/>
      <c r="EE196" s="8"/>
      <c r="EH196" s="6" t="s">
        <v>171</v>
      </c>
      <c r="EI196" s="6" t="s">
        <v>3150</v>
      </c>
      <c r="EJ196" s="8">
        <v>43862.229166666701</v>
      </c>
      <c r="EK196" s="8">
        <v>45002</v>
      </c>
      <c r="EL196" s="6">
        <v>632</v>
      </c>
      <c r="EM196" s="6">
        <v>1445</v>
      </c>
      <c r="EN196" s="6" t="s">
        <v>173</v>
      </c>
      <c r="EO196" s="6" t="s">
        <v>174</v>
      </c>
      <c r="EP196" s="6" t="s">
        <v>175</v>
      </c>
      <c r="EQ196" s="6" t="s">
        <v>174</v>
      </c>
      <c r="ER196" s="6" t="s">
        <v>176</v>
      </c>
      <c r="ES196" s="6" t="s">
        <v>3151</v>
      </c>
      <c r="ET196" s="6">
        <v>300</v>
      </c>
      <c r="EU196" s="6" t="s">
        <v>3135</v>
      </c>
    </row>
    <row r="197" spans="1:151" ht="13.5" customHeight="1" x14ac:dyDescent="0.2">
      <c r="A197" s="35" t="s">
        <v>17482</v>
      </c>
      <c r="B197" s="6" t="s">
        <v>3152</v>
      </c>
      <c r="C197" s="6">
        <v>577</v>
      </c>
      <c r="D197" s="6">
        <v>49709</v>
      </c>
      <c r="E197" s="6" t="s">
        <v>3167</v>
      </c>
      <c r="F197" s="6" t="str">
        <f t="shared" si="8"/>
        <v>CS20S63028128</v>
      </c>
      <c r="G197" s="6" t="s">
        <v>173</v>
      </c>
      <c r="H197" s="6" t="s">
        <v>263</v>
      </c>
      <c r="J197" s="6" t="s">
        <v>3153</v>
      </c>
      <c r="K197" s="6" t="s">
        <v>144</v>
      </c>
      <c r="L197" s="6" t="s">
        <v>145</v>
      </c>
      <c r="M197" s="6" t="s">
        <v>180</v>
      </c>
      <c r="N197" s="8">
        <v>35480</v>
      </c>
      <c r="O197" s="6" t="s">
        <v>3154</v>
      </c>
      <c r="P197" s="6" t="s">
        <v>3155</v>
      </c>
      <c r="Q197" s="6" t="s">
        <v>149</v>
      </c>
      <c r="S197" s="6" t="s">
        <v>3156</v>
      </c>
      <c r="T197" s="6" t="s">
        <v>3157</v>
      </c>
      <c r="U197" s="6">
        <v>8950743604</v>
      </c>
      <c r="V197" s="6" t="s">
        <v>3157</v>
      </c>
      <c r="W197" s="6" t="s">
        <v>152</v>
      </c>
      <c r="X197" s="6" t="s">
        <v>153</v>
      </c>
      <c r="Y197" s="6" t="s">
        <v>3158</v>
      </c>
      <c r="Z197" s="6" t="s">
        <v>155</v>
      </c>
      <c r="AA197" s="6" t="s">
        <v>156</v>
      </c>
      <c r="AC197" s="6">
        <v>2013</v>
      </c>
      <c r="AG197" s="6">
        <v>10</v>
      </c>
      <c r="AH197" s="6">
        <v>10</v>
      </c>
      <c r="AI197" s="6">
        <v>100</v>
      </c>
      <c r="AJ197" s="6" t="s">
        <v>157</v>
      </c>
      <c r="AK197" s="6" t="s">
        <v>158</v>
      </c>
      <c r="AL197" s="6" t="s">
        <v>3158</v>
      </c>
      <c r="AM197" s="6" t="s">
        <v>155</v>
      </c>
      <c r="AN197" s="6" t="s">
        <v>2342</v>
      </c>
      <c r="AP197" s="6">
        <v>2015</v>
      </c>
      <c r="AQ197" s="6">
        <v>438</v>
      </c>
      <c r="AR197" s="6">
        <v>500</v>
      </c>
      <c r="AS197" s="6">
        <v>87.6</v>
      </c>
      <c r="AW197" s="6" t="s">
        <v>161</v>
      </c>
      <c r="BJ197" s="6" t="s">
        <v>162</v>
      </c>
      <c r="BK197" s="6" t="s">
        <v>261</v>
      </c>
      <c r="BL197" s="6" t="s">
        <v>3159</v>
      </c>
      <c r="BM197" s="6" t="s">
        <v>739</v>
      </c>
      <c r="BN197" s="6" t="s">
        <v>263</v>
      </c>
      <c r="BP197" s="6">
        <v>2020</v>
      </c>
      <c r="BT197" s="6">
        <v>8.4</v>
      </c>
      <c r="BU197" s="6">
        <v>10</v>
      </c>
      <c r="BV197" s="6">
        <v>84</v>
      </c>
      <c r="CE197" s="6" t="s">
        <v>167</v>
      </c>
      <c r="CR197" s="6" t="s">
        <v>192</v>
      </c>
      <c r="CS197" s="6" t="s">
        <v>3160</v>
      </c>
      <c r="CT197" s="6" t="s">
        <v>311</v>
      </c>
      <c r="CU197" s="8">
        <v>43906</v>
      </c>
      <c r="CV197" s="8"/>
      <c r="CW197" s="6" t="s">
        <v>3161</v>
      </c>
      <c r="CX197" s="6" t="s">
        <v>3162</v>
      </c>
      <c r="CY197" s="6" t="s">
        <v>192</v>
      </c>
      <c r="CZ197" s="6" t="s">
        <v>3163</v>
      </c>
      <c r="DA197" s="6" t="s">
        <v>3164</v>
      </c>
      <c r="DB197" s="8">
        <v>43626</v>
      </c>
      <c r="DC197" s="8">
        <v>43657</v>
      </c>
      <c r="DD197" s="6" t="s">
        <v>3165</v>
      </c>
      <c r="DE197" s="6" t="s">
        <v>3166</v>
      </c>
      <c r="DI197" s="8"/>
      <c r="DJ197" s="8"/>
      <c r="DP197" s="8"/>
      <c r="DQ197" s="8"/>
      <c r="DW197" s="8"/>
      <c r="DX197" s="8"/>
      <c r="ED197" s="8"/>
      <c r="EE197" s="8"/>
      <c r="EH197" s="6" t="s">
        <v>171</v>
      </c>
      <c r="EI197" s="6" t="s">
        <v>3167</v>
      </c>
      <c r="EJ197" s="8">
        <v>43862.229166666701</v>
      </c>
      <c r="EK197" s="8">
        <v>45003</v>
      </c>
      <c r="EL197" s="6">
        <v>577</v>
      </c>
      <c r="EM197" s="6">
        <v>2263</v>
      </c>
      <c r="EN197" s="6" t="s">
        <v>173</v>
      </c>
      <c r="EO197" s="6" t="s">
        <v>174</v>
      </c>
      <c r="EP197" s="6" t="s">
        <v>175</v>
      </c>
      <c r="EQ197" s="6" t="s">
        <v>174</v>
      </c>
      <c r="ER197" s="6" t="s">
        <v>176</v>
      </c>
      <c r="ES197" s="6" t="s">
        <v>3168</v>
      </c>
      <c r="ET197" s="6">
        <v>300</v>
      </c>
      <c r="EU197" s="6" t="s">
        <v>3152</v>
      </c>
    </row>
    <row r="198" spans="1:151" ht="13.5" customHeight="1" x14ac:dyDescent="0.2">
      <c r="A198" s="35" t="s">
        <v>17482</v>
      </c>
      <c r="B198" s="6" t="s">
        <v>3169</v>
      </c>
      <c r="C198" s="6">
        <v>437</v>
      </c>
      <c r="D198" s="6">
        <v>49721</v>
      </c>
      <c r="E198" s="6" t="s">
        <v>3179</v>
      </c>
      <c r="F198" s="6" t="str">
        <f t="shared" si="8"/>
        <v>CS20S66004048</v>
      </c>
      <c r="G198" s="6" t="s">
        <v>173</v>
      </c>
      <c r="H198" s="6" t="s">
        <v>402</v>
      </c>
      <c r="J198" s="6" t="s">
        <v>3170</v>
      </c>
      <c r="K198" s="6" t="s">
        <v>385</v>
      </c>
      <c r="L198" s="6" t="s">
        <v>145</v>
      </c>
      <c r="M198" s="6" t="s">
        <v>235</v>
      </c>
      <c r="N198" s="8">
        <v>36353</v>
      </c>
      <c r="O198" s="6" t="s">
        <v>3171</v>
      </c>
      <c r="P198" s="6" t="s">
        <v>3172</v>
      </c>
      <c r="Q198" s="6" t="s">
        <v>149</v>
      </c>
      <c r="S198" s="6" t="s">
        <v>3173</v>
      </c>
      <c r="T198" s="6" t="s">
        <v>3174</v>
      </c>
      <c r="U198" s="6">
        <v>9133536256</v>
      </c>
      <c r="V198" s="6" t="s">
        <v>3174</v>
      </c>
      <c r="W198" s="6" t="s">
        <v>152</v>
      </c>
      <c r="X198" s="6" t="s">
        <v>153</v>
      </c>
      <c r="Y198" s="6" t="s">
        <v>3175</v>
      </c>
      <c r="Z198" s="6" t="s">
        <v>1908</v>
      </c>
      <c r="AA198" s="6" t="s">
        <v>156</v>
      </c>
      <c r="AC198" s="6">
        <v>2014</v>
      </c>
      <c r="AG198" s="6">
        <v>9.8000000000000007</v>
      </c>
      <c r="AH198" s="6">
        <v>10</v>
      </c>
      <c r="AI198" s="6">
        <v>98</v>
      </c>
      <c r="AJ198" s="6" t="s">
        <v>157</v>
      </c>
      <c r="AK198" s="6" t="s">
        <v>158</v>
      </c>
      <c r="AL198" s="6" t="s">
        <v>3176</v>
      </c>
      <c r="AM198" s="6" t="s">
        <v>594</v>
      </c>
      <c r="AN198" s="6" t="s">
        <v>260</v>
      </c>
      <c r="AP198" s="6">
        <v>2016</v>
      </c>
      <c r="AQ198" s="6">
        <v>959</v>
      </c>
      <c r="AR198" s="6">
        <v>1000</v>
      </c>
      <c r="AS198" s="6">
        <v>95.9</v>
      </c>
      <c r="AW198" s="6" t="s">
        <v>161</v>
      </c>
      <c r="BJ198" s="6" t="s">
        <v>162</v>
      </c>
      <c r="BK198" s="6" t="s">
        <v>189</v>
      </c>
      <c r="BL198" s="6" t="s">
        <v>3177</v>
      </c>
      <c r="BM198" s="6" t="s">
        <v>3178</v>
      </c>
      <c r="BN198" s="6" t="s">
        <v>402</v>
      </c>
      <c r="BP198" s="6">
        <v>2020</v>
      </c>
      <c r="BT198" s="6">
        <v>8.3000000000000007</v>
      </c>
      <c r="BU198" s="6">
        <v>10</v>
      </c>
      <c r="BV198" s="6">
        <v>83</v>
      </c>
      <c r="CE198" s="6" t="s">
        <v>167</v>
      </c>
      <c r="CU198" s="8"/>
      <c r="CV198" s="8"/>
      <c r="DB198" s="8"/>
      <c r="DC198" s="8"/>
      <c r="DI198" s="8"/>
      <c r="DJ198" s="8"/>
      <c r="DP198" s="8"/>
      <c r="DQ198" s="8"/>
      <c r="DW198" s="8"/>
      <c r="DX198" s="8"/>
      <c r="ED198" s="8"/>
      <c r="EE198" s="8"/>
      <c r="EH198" s="6" t="s">
        <v>171</v>
      </c>
      <c r="EI198" s="6" t="s">
        <v>3179</v>
      </c>
      <c r="EJ198" s="8">
        <v>43862.229166666701</v>
      </c>
      <c r="EK198" s="8">
        <v>45002</v>
      </c>
      <c r="EL198" s="6">
        <v>437</v>
      </c>
      <c r="EM198" s="6">
        <v>6886</v>
      </c>
      <c r="EN198" s="6" t="s">
        <v>173</v>
      </c>
      <c r="EO198" s="6" t="s">
        <v>174</v>
      </c>
      <c r="EP198" s="6" t="s">
        <v>175</v>
      </c>
      <c r="EQ198" s="6" t="s">
        <v>174</v>
      </c>
      <c r="ER198" s="6" t="s">
        <v>176</v>
      </c>
      <c r="ES198" s="6" t="s">
        <v>3180</v>
      </c>
      <c r="ET198" s="6">
        <v>150</v>
      </c>
      <c r="EU198" s="6" t="s">
        <v>3169</v>
      </c>
    </row>
    <row r="199" spans="1:151" ht="13.5" customHeight="1" x14ac:dyDescent="0.2">
      <c r="A199" s="35" t="s">
        <v>17482</v>
      </c>
      <c r="B199" s="6" t="s">
        <v>3181</v>
      </c>
      <c r="C199" s="6">
        <v>585</v>
      </c>
      <c r="D199" s="6">
        <v>49726</v>
      </c>
      <c r="E199" s="6" t="s">
        <v>3189</v>
      </c>
      <c r="F199" s="6" t="str">
        <f t="shared" si="8"/>
        <v>CS20S62026187</v>
      </c>
      <c r="G199" s="6" t="s">
        <v>173</v>
      </c>
      <c r="H199" s="6" t="s">
        <v>263</v>
      </c>
      <c r="J199" s="6" t="s">
        <v>3182</v>
      </c>
      <c r="K199" s="6" t="s">
        <v>144</v>
      </c>
      <c r="L199" s="6" t="s">
        <v>145</v>
      </c>
      <c r="M199" s="6" t="s">
        <v>180</v>
      </c>
      <c r="N199" s="8">
        <v>35925</v>
      </c>
      <c r="O199" s="6" t="s">
        <v>3183</v>
      </c>
      <c r="P199" s="6" t="s">
        <v>3184</v>
      </c>
      <c r="Q199" s="6" t="s">
        <v>149</v>
      </c>
      <c r="S199" s="6" t="s">
        <v>3185</v>
      </c>
      <c r="T199" s="6" t="s">
        <v>3186</v>
      </c>
      <c r="U199" s="6">
        <v>9834174896</v>
      </c>
      <c r="V199" s="6" t="s">
        <v>3186</v>
      </c>
      <c r="W199" s="6" t="s">
        <v>152</v>
      </c>
      <c r="X199" s="6" t="s">
        <v>153</v>
      </c>
      <c r="Y199" s="6" t="s">
        <v>3187</v>
      </c>
      <c r="Z199" s="6" t="s">
        <v>645</v>
      </c>
      <c r="AA199" s="6" t="s">
        <v>156</v>
      </c>
      <c r="AC199" s="6">
        <v>2014</v>
      </c>
      <c r="AD199" s="6">
        <v>448</v>
      </c>
      <c r="AE199" s="6">
        <v>500</v>
      </c>
      <c r="AF199" s="6">
        <v>89.6</v>
      </c>
      <c r="AJ199" s="6" t="s">
        <v>157</v>
      </c>
      <c r="AK199" s="6" t="s">
        <v>158</v>
      </c>
      <c r="AL199" s="6" t="s">
        <v>3188</v>
      </c>
      <c r="AM199" s="6" t="s">
        <v>645</v>
      </c>
      <c r="AN199" s="6" t="s">
        <v>902</v>
      </c>
      <c r="AO199" s="6">
        <v>1</v>
      </c>
      <c r="AP199" s="6">
        <v>2016</v>
      </c>
      <c r="AQ199" s="6">
        <v>574</v>
      </c>
      <c r="AR199" s="6">
        <v>650</v>
      </c>
      <c r="AS199" s="6">
        <v>88.31</v>
      </c>
      <c r="AW199" s="6" t="s">
        <v>161</v>
      </c>
      <c r="BJ199" s="6" t="s">
        <v>162</v>
      </c>
      <c r="BK199" s="6" t="s">
        <v>189</v>
      </c>
      <c r="BL199" s="6" t="s">
        <v>789</v>
      </c>
      <c r="BM199" s="6" t="s">
        <v>645</v>
      </c>
      <c r="BN199" s="6" t="s">
        <v>263</v>
      </c>
      <c r="BP199" s="6">
        <v>2020</v>
      </c>
      <c r="BT199" s="6">
        <v>8.6</v>
      </c>
      <c r="BU199" s="6">
        <v>10</v>
      </c>
      <c r="BV199" s="6">
        <v>86</v>
      </c>
      <c r="CE199" s="6" t="s">
        <v>167</v>
      </c>
      <c r="CU199" s="8"/>
      <c r="CV199" s="8"/>
      <c r="DB199" s="8"/>
      <c r="DC199" s="8"/>
      <c r="DI199" s="8"/>
      <c r="DJ199" s="8"/>
      <c r="DP199" s="8"/>
      <c r="DQ199" s="8"/>
      <c r="DW199" s="8"/>
      <c r="DX199" s="8"/>
      <c r="ED199" s="8"/>
      <c r="EE199" s="8"/>
      <c r="EH199" s="6" t="s">
        <v>171</v>
      </c>
      <c r="EI199" s="6" t="s">
        <v>3189</v>
      </c>
      <c r="EJ199" s="8">
        <v>43862.229166666701</v>
      </c>
      <c r="EK199" s="8">
        <v>45002</v>
      </c>
      <c r="EL199" s="6">
        <v>585</v>
      </c>
      <c r="EM199" s="6">
        <v>2111</v>
      </c>
      <c r="EN199" s="6" t="s">
        <v>173</v>
      </c>
      <c r="EO199" s="6" t="s">
        <v>174</v>
      </c>
      <c r="EP199" s="6" t="s">
        <v>175</v>
      </c>
      <c r="EQ199" s="6" t="s">
        <v>174</v>
      </c>
      <c r="ER199" s="6" t="s">
        <v>176</v>
      </c>
      <c r="ES199" s="6" t="s">
        <v>3190</v>
      </c>
      <c r="ET199" s="6">
        <v>300</v>
      </c>
      <c r="EU199" s="6" t="s">
        <v>3181</v>
      </c>
    </row>
    <row r="200" spans="1:151" ht="13.5" customHeight="1" x14ac:dyDescent="0.2">
      <c r="A200" s="35" t="s">
        <v>17482</v>
      </c>
      <c r="B200" s="6" t="s">
        <v>3191</v>
      </c>
      <c r="C200" s="6">
        <v>643</v>
      </c>
      <c r="D200" s="6">
        <v>49729</v>
      </c>
      <c r="E200" s="6" t="s">
        <v>3205</v>
      </c>
      <c r="F200" s="6" t="str">
        <f t="shared" si="8"/>
        <v>CS20S63007168</v>
      </c>
      <c r="G200" s="6" t="s">
        <v>173</v>
      </c>
      <c r="H200" s="6" t="s">
        <v>402</v>
      </c>
      <c r="J200" s="6" t="s">
        <v>3192</v>
      </c>
      <c r="K200" s="6" t="s">
        <v>385</v>
      </c>
      <c r="L200" s="6" t="s">
        <v>145</v>
      </c>
      <c r="M200" s="6" t="s">
        <v>180</v>
      </c>
      <c r="N200" s="8">
        <v>34573</v>
      </c>
      <c r="O200" s="6" t="s">
        <v>3193</v>
      </c>
      <c r="P200" s="6" t="s">
        <v>3194</v>
      </c>
      <c r="Q200" s="6" t="s">
        <v>149</v>
      </c>
      <c r="S200" s="6" t="s">
        <v>3195</v>
      </c>
      <c r="T200" s="6" t="s">
        <v>3196</v>
      </c>
      <c r="U200" s="6">
        <v>9889577679</v>
      </c>
      <c r="V200" s="6" t="s">
        <v>3196</v>
      </c>
      <c r="W200" s="6" t="s">
        <v>152</v>
      </c>
      <c r="X200" s="6" t="s">
        <v>153</v>
      </c>
      <c r="Y200" s="6" t="s">
        <v>3197</v>
      </c>
      <c r="Z200" s="6" t="s">
        <v>3198</v>
      </c>
      <c r="AA200" s="6" t="s">
        <v>156</v>
      </c>
      <c r="AC200" s="6">
        <v>2011</v>
      </c>
      <c r="AD200" s="6">
        <v>440</v>
      </c>
      <c r="AE200" s="6">
        <v>500</v>
      </c>
      <c r="AF200" s="6">
        <v>88</v>
      </c>
      <c r="AJ200" s="6" t="s">
        <v>157</v>
      </c>
      <c r="AK200" s="6" t="s">
        <v>158</v>
      </c>
      <c r="AL200" s="6" t="s">
        <v>3197</v>
      </c>
      <c r="AM200" s="6" t="s">
        <v>721</v>
      </c>
      <c r="AN200" s="6" t="s">
        <v>3199</v>
      </c>
      <c r="AP200" s="6">
        <v>2013</v>
      </c>
      <c r="AQ200" s="6">
        <v>320</v>
      </c>
      <c r="AR200" s="6">
        <v>400</v>
      </c>
      <c r="AS200" s="6">
        <v>80</v>
      </c>
      <c r="AW200" s="6" t="s">
        <v>161</v>
      </c>
      <c r="BJ200" s="6" t="s">
        <v>162</v>
      </c>
      <c r="BK200" s="6" t="s">
        <v>261</v>
      </c>
      <c r="BL200" s="6" t="s">
        <v>3200</v>
      </c>
      <c r="BM200" s="6" t="s">
        <v>1256</v>
      </c>
      <c r="BN200" s="6" t="s">
        <v>402</v>
      </c>
      <c r="BO200" s="6" t="s">
        <v>3201</v>
      </c>
      <c r="BP200" s="6">
        <v>2018</v>
      </c>
      <c r="BQ200" s="6">
        <v>4035</v>
      </c>
      <c r="BR200" s="6">
        <v>5000</v>
      </c>
      <c r="BS200" s="6">
        <v>80.7</v>
      </c>
      <c r="CE200" s="6" t="s">
        <v>167</v>
      </c>
      <c r="CR200" s="6" t="s">
        <v>192</v>
      </c>
      <c r="CS200" s="6" t="s">
        <v>3202</v>
      </c>
      <c r="CT200" s="6" t="s">
        <v>3203</v>
      </c>
      <c r="CU200" s="8">
        <v>43262</v>
      </c>
      <c r="CV200" s="8">
        <v>43899</v>
      </c>
      <c r="CW200" s="17">
        <v>47126</v>
      </c>
      <c r="CX200" s="6" t="s">
        <v>3204</v>
      </c>
      <c r="DB200" s="8"/>
      <c r="DC200" s="8"/>
      <c r="DI200" s="8"/>
      <c r="DJ200" s="8"/>
      <c r="DP200" s="8"/>
      <c r="DQ200" s="8"/>
      <c r="DW200" s="8"/>
      <c r="DX200" s="8"/>
      <c r="ED200" s="8"/>
      <c r="EE200" s="8"/>
      <c r="EH200" s="6" t="s">
        <v>171</v>
      </c>
      <c r="EI200" s="6" t="s">
        <v>3205</v>
      </c>
      <c r="EJ200" s="8">
        <v>43862.229166666701</v>
      </c>
      <c r="EK200" s="8">
        <v>45002</v>
      </c>
      <c r="EL200" s="6">
        <v>643</v>
      </c>
      <c r="EM200" s="6">
        <v>1291</v>
      </c>
      <c r="EN200" s="6" t="s">
        <v>173</v>
      </c>
      <c r="EO200" s="6" t="s">
        <v>174</v>
      </c>
      <c r="EP200" s="6" t="s">
        <v>175</v>
      </c>
      <c r="EQ200" s="6" t="s">
        <v>174</v>
      </c>
      <c r="ER200" s="6" t="s">
        <v>176</v>
      </c>
      <c r="ES200" s="6" t="s">
        <v>3206</v>
      </c>
      <c r="ET200" s="6">
        <v>150</v>
      </c>
      <c r="EU200" s="6" t="s">
        <v>3191</v>
      </c>
    </row>
    <row r="201" spans="1:151" ht="13.5" customHeight="1" x14ac:dyDescent="0.2">
      <c r="A201" s="35" t="s">
        <v>17482</v>
      </c>
      <c r="B201" s="6" t="s">
        <v>3207</v>
      </c>
      <c r="C201" s="6">
        <v>694</v>
      </c>
      <c r="D201" s="6">
        <v>49730</v>
      </c>
      <c r="E201" s="6" t="s">
        <v>3218</v>
      </c>
      <c r="F201" s="6" t="str">
        <f t="shared" si="8"/>
        <v>CS20S68018313</v>
      </c>
      <c r="G201" s="6" t="s">
        <v>173</v>
      </c>
      <c r="H201" s="6" t="s">
        <v>263</v>
      </c>
      <c r="J201" s="6" t="s">
        <v>3208</v>
      </c>
      <c r="K201" s="6" t="s">
        <v>144</v>
      </c>
      <c r="L201" s="6" t="s">
        <v>145</v>
      </c>
      <c r="M201" s="6" t="s">
        <v>316</v>
      </c>
      <c r="N201" s="8">
        <v>36292</v>
      </c>
      <c r="O201" s="6" t="s">
        <v>3209</v>
      </c>
      <c r="P201" s="6" t="s">
        <v>3210</v>
      </c>
      <c r="Q201" s="6" t="s">
        <v>149</v>
      </c>
      <c r="S201" s="6" t="s">
        <v>3211</v>
      </c>
      <c r="T201" s="6" t="s">
        <v>3212</v>
      </c>
      <c r="U201" s="6">
        <v>9128860505</v>
      </c>
      <c r="V201" s="6" t="s">
        <v>3213</v>
      </c>
      <c r="W201" s="6" t="s">
        <v>152</v>
      </c>
      <c r="X201" s="6" t="s">
        <v>153</v>
      </c>
      <c r="Y201" s="6" t="s">
        <v>3214</v>
      </c>
      <c r="Z201" s="6" t="s">
        <v>155</v>
      </c>
      <c r="AA201" s="6" t="s">
        <v>156</v>
      </c>
      <c r="AB201" s="6">
        <v>1</v>
      </c>
      <c r="AC201" s="6">
        <v>2014</v>
      </c>
      <c r="AG201" s="6">
        <v>8.4</v>
      </c>
      <c r="AH201" s="6">
        <v>10</v>
      </c>
      <c r="AI201" s="6">
        <v>84</v>
      </c>
      <c r="AJ201" s="6" t="s">
        <v>157</v>
      </c>
      <c r="AK201" s="6" t="s">
        <v>158</v>
      </c>
      <c r="AL201" s="6" t="s">
        <v>3215</v>
      </c>
      <c r="AM201" s="6" t="s">
        <v>155</v>
      </c>
      <c r="AN201" s="6" t="s">
        <v>166</v>
      </c>
      <c r="AO201" s="6">
        <v>1</v>
      </c>
      <c r="AP201" s="6">
        <v>2016</v>
      </c>
      <c r="AQ201" s="6">
        <v>424</v>
      </c>
      <c r="AR201" s="6">
        <v>500</v>
      </c>
      <c r="AS201" s="6">
        <v>84.8</v>
      </c>
      <c r="AW201" s="6" t="s">
        <v>161</v>
      </c>
      <c r="BJ201" s="6" t="s">
        <v>162</v>
      </c>
      <c r="BK201" s="6" t="s">
        <v>261</v>
      </c>
      <c r="BL201" s="6" t="s">
        <v>3216</v>
      </c>
      <c r="BM201" s="6" t="s">
        <v>3217</v>
      </c>
      <c r="BN201" s="6" t="s">
        <v>263</v>
      </c>
      <c r="BO201" s="6">
        <v>1</v>
      </c>
      <c r="BP201" s="6">
        <v>2020</v>
      </c>
      <c r="BT201" s="6">
        <v>9.4</v>
      </c>
      <c r="BU201" s="6">
        <v>10</v>
      </c>
      <c r="BV201" s="6">
        <v>94</v>
      </c>
      <c r="CE201" s="6" t="s">
        <v>167</v>
      </c>
      <c r="CU201" s="8"/>
      <c r="CV201" s="8"/>
      <c r="DB201" s="8"/>
      <c r="DC201" s="8"/>
      <c r="DI201" s="8"/>
      <c r="DJ201" s="8"/>
      <c r="DP201" s="8"/>
      <c r="DQ201" s="8"/>
      <c r="DW201" s="8"/>
      <c r="DX201" s="8"/>
      <c r="ED201" s="8"/>
      <c r="EE201" s="8"/>
      <c r="EH201" s="6" t="s">
        <v>171</v>
      </c>
      <c r="EI201" s="6" t="s">
        <v>3218</v>
      </c>
      <c r="EJ201" s="8">
        <v>43862.229166666701</v>
      </c>
      <c r="EK201" s="8">
        <v>45002</v>
      </c>
      <c r="EL201" s="6">
        <v>694</v>
      </c>
      <c r="EM201" s="6">
        <v>805</v>
      </c>
      <c r="EN201" s="6" t="s">
        <v>173</v>
      </c>
      <c r="EO201" s="6" t="s">
        <v>174</v>
      </c>
      <c r="EP201" s="6" t="s">
        <v>175</v>
      </c>
      <c r="EQ201" s="6" t="s">
        <v>174</v>
      </c>
      <c r="ER201" s="6" t="s">
        <v>176</v>
      </c>
      <c r="ES201" s="6" t="s">
        <v>3219</v>
      </c>
      <c r="ET201" s="6">
        <v>300</v>
      </c>
      <c r="EU201" s="6" t="s">
        <v>3207</v>
      </c>
    </row>
    <row r="202" spans="1:151" ht="13.5" customHeight="1" x14ac:dyDescent="0.2">
      <c r="A202" s="35" t="s">
        <v>17482</v>
      </c>
      <c r="B202" s="6" t="s">
        <v>3220</v>
      </c>
      <c r="C202" s="6">
        <v>803</v>
      </c>
      <c r="D202" s="6">
        <v>49734</v>
      </c>
      <c r="E202" s="6" t="s">
        <v>3227</v>
      </c>
      <c r="F202" s="6" t="str">
        <f t="shared" si="8"/>
        <v>CS20S68031207</v>
      </c>
      <c r="G202" s="6" t="s">
        <v>173</v>
      </c>
      <c r="H202" s="6" t="s">
        <v>263</v>
      </c>
      <c r="J202" s="6" t="s">
        <v>3221</v>
      </c>
      <c r="K202" s="6" t="s">
        <v>144</v>
      </c>
      <c r="L202" s="6" t="s">
        <v>145</v>
      </c>
      <c r="M202" s="6" t="s">
        <v>180</v>
      </c>
      <c r="N202" s="8">
        <v>36311</v>
      </c>
      <c r="O202" s="6" t="e">
        <f>--india</f>
        <v>#NAME?</v>
      </c>
      <c r="P202" s="6" t="s">
        <v>3222</v>
      </c>
      <c r="Q202" s="6" t="s">
        <v>149</v>
      </c>
      <c r="S202" s="6" t="s">
        <v>3223</v>
      </c>
      <c r="T202" s="6" t="s">
        <v>3224</v>
      </c>
      <c r="U202" s="6">
        <v>8077117377</v>
      </c>
      <c r="V202" s="6" t="s">
        <v>3224</v>
      </c>
      <c r="W202" s="6" t="s">
        <v>152</v>
      </c>
      <c r="X202" s="6" t="s">
        <v>153</v>
      </c>
      <c r="Y202" s="6" t="s">
        <v>3225</v>
      </c>
      <c r="Z202" s="6" t="s">
        <v>155</v>
      </c>
      <c r="AA202" s="6" t="s">
        <v>156</v>
      </c>
      <c r="AC202" s="6">
        <v>2014</v>
      </c>
      <c r="AG202" s="6">
        <v>10</v>
      </c>
      <c r="AH202" s="6">
        <v>10</v>
      </c>
      <c r="AI202" s="6">
        <v>100</v>
      </c>
      <c r="AJ202" s="6" t="s">
        <v>157</v>
      </c>
      <c r="AK202" s="6" t="s">
        <v>158</v>
      </c>
      <c r="AL202" s="6" t="s">
        <v>3225</v>
      </c>
      <c r="AM202" s="6" t="s">
        <v>155</v>
      </c>
      <c r="AN202" s="6" t="s">
        <v>530</v>
      </c>
      <c r="AP202" s="6">
        <v>2016</v>
      </c>
      <c r="AQ202" s="6">
        <v>534</v>
      </c>
      <c r="AR202" s="6">
        <v>600</v>
      </c>
      <c r="AS202" s="6">
        <v>89</v>
      </c>
      <c r="AW202" s="6" t="s">
        <v>161</v>
      </c>
      <c r="BJ202" s="6" t="s">
        <v>162</v>
      </c>
      <c r="BK202" s="6" t="s">
        <v>261</v>
      </c>
      <c r="BL202" s="6" t="s">
        <v>1335</v>
      </c>
      <c r="BM202" s="6" t="s">
        <v>3226</v>
      </c>
      <c r="BN202" s="6" t="s">
        <v>263</v>
      </c>
      <c r="BP202" s="6">
        <v>2020</v>
      </c>
      <c r="BQ202" s="6">
        <v>5597</v>
      </c>
      <c r="BR202" s="6">
        <v>6800</v>
      </c>
      <c r="BS202" s="6">
        <v>82.31</v>
      </c>
      <c r="CE202" s="6" t="s">
        <v>167</v>
      </c>
      <c r="CU202" s="8"/>
      <c r="CV202" s="8"/>
      <c r="DB202" s="8"/>
      <c r="DC202" s="8"/>
      <c r="DI202" s="8"/>
      <c r="DJ202" s="8"/>
      <c r="DP202" s="8"/>
      <c r="DQ202" s="8"/>
      <c r="DW202" s="8"/>
      <c r="DX202" s="8"/>
      <c r="ED202" s="8"/>
      <c r="EE202" s="8"/>
      <c r="EH202" s="6" t="s">
        <v>171</v>
      </c>
      <c r="EI202" s="6" t="s">
        <v>3227</v>
      </c>
      <c r="EJ202" s="8">
        <v>43862.229166666701</v>
      </c>
      <c r="EK202" s="8">
        <v>45002</v>
      </c>
      <c r="EL202" s="6">
        <v>803</v>
      </c>
      <c r="EM202" s="6">
        <v>239</v>
      </c>
      <c r="EN202" s="6" t="s">
        <v>173</v>
      </c>
      <c r="EO202" s="6" t="s">
        <v>174</v>
      </c>
      <c r="EP202" s="6" t="s">
        <v>175</v>
      </c>
      <c r="EQ202" s="6" t="s">
        <v>174</v>
      </c>
      <c r="ER202" s="6" t="s">
        <v>176</v>
      </c>
      <c r="ES202" s="6" t="s">
        <v>3228</v>
      </c>
      <c r="ET202" s="6">
        <v>300</v>
      </c>
      <c r="EU202" s="6" t="s">
        <v>3220</v>
      </c>
    </row>
    <row r="203" spans="1:151" ht="13.5" customHeight="1" x14ac:dyDescent="0.2">
      <c r="A203" s="35" t="s">
        <v>17482</v>
      </c>
      <c r="B203" s="6" t="s">
        <v>3229</v>
      </c>
      <c r="C203" s="6">
        <v>667</v>
      </c>
      <c r="D203" s="6">
        <v>49735</v>
      </c>
      <c r="E203" s="6" t="s">
        <v>3238</v>
      </c>
      <c r="F203" s="6" t="str">
        <f t="shared" si="8"/>
        <v>CS20S63037206</v>
      </c>
      <c r="G203" s="6" t="s">
        <v>173</v>
      </c>
      <c r="H203" s="6" t="s">
        <v>191</v>
      </c>
      <c r="J203" s="6" t="s">
        <v>3230</v>
      </c>
      <c r="K203" s="6" t="s">
        <v>144</v>
      </c>
      <c r="L203" s="6" t="s">
        <v>145</v>
      </c>
      <c r="M203" s="6" t="s">
        <v>180</v>
      </c>
      <c r="N203" s="8">
        <v>36017</v>
      </c>
      <c r="O203" s="6" t="s">
        <v>147</v>
      </c>
      <c r="P203" s="6" t="s">
        <v>3231</v>
      </c>
      <c r="Q203" s="6" t="s">
        <v>149</v>
      </c>
      <c r="S203" s="6" t="s">
        <v>3232</v>
      </c>
      <c r="T203" s="6" t="s">
        <v>3233</v>
      </c>
      <c r="U203" s="6">
        <v>7982909701</v>
      </c>
      <c r="V203" s="6" t="s">
        <v>3233</v>
      </c>
      <c r="W203" s="6" t="s">
        <v>152</v>
      </c>
      <c r="X203" s="6" t="s">
        <v>153</v>
      </c>
      <c r="Y203" s="6" t="s">
        <v>3234</v>
      </c>
      <c r="Z203" s="6" t="s">
        <v>155</v>
      </c>
      <c r="AA203" s="6" t="s">
        <v>156</v>
      </c>
      <c r="AC203" s="6">
        <v>2014</v>
      </c>
      <c r="AG203" s="6">
        <v>9.4</v>
      </c>
      <c r="AH203" s="6">
        <v>10</v>
      </c>
      <c r="AI203" s="6">
        <v>94</v>
      </c>
      <c r="AJ203" s="6" t="s">
        <v>157</v>
      </c>
      <c r="AK203" s="6" t="s">
        <v>158</v>
      </c>
      <c r="AL203" s="6" t="s">
        <v>3235</v>
      </c>
      <c r="AM203" s="6" t="s">
        <v>155</v>
      </c>
      <c r="AN203" s="6" t="s">
        <v>160</v>
      </c>
      <c r="AP203" s="6">
        <v>2016</v>
      </c>
      <c r="AQ203" s="6">
        <v>318</v>
      </c>
      <c r="AR203" s="6">
        <v>500</v>
      </c>
      <c r="AS203" s="6">
        <v>63.6</v>
      </c>
      <c r="AW203" s="6" t="s">
        <v>161</v>
      </c>
      <c r="BJ203" s="6" t="s">
        <v>162</v>
      </c>
      <c r="BK203" s="6" t="s">
        <v>261</v>
      </c>
      <c r="BL203" s="6" t="s">
        <v>3236</v>
      </c>
      <c r="BM203" s="6" t="s">
        <v>3237</v>
      </c>
      <c r="BN203" s="6" t="s">
        <v>191</v>
      </c>
      <c r="BP203" s="6">
        <v>2020</v>
      </c>
      <c r="BQ203" s="6">
        <v>5493</v>
      </c>
      <c r="BR203" s="6">
        <v>6800</v>
      </c>
      <c r="BS203" s="6">
        <v>80.78</v>
      </c>
      <c r="CE203" s="6" t="s">
        <v>167</v>
      </c>
      <c r="CU203" s="8"/>
      <c r="CV203" s="8"/>
      <c r="DB203" s="8"/>
      <c r="DC203" s="8"/>
      <c r="DI203" s="8"/>
      <c r="DJ203" s="8"/>
      <c r="DP203" s="8"/>
      <c r="DQ203" s="8"/>
      <c r="DW203" s="8"/>
      <c r="DX203" s="8"/>
      <c r="ED203" s="8"/>
      <c r="EE203" s="8"/>
      <c r="EH203" s="6" t="s">
        <v>171</v>
      </c>
      <c r="EI203" s="6" t="s">
        <v>3238</v>
      </c>
      <c r="EJ203" s="8">
        <v>43862.229166666701</v>
      </c>
      <c r="EK203" s="8">
        <v>45002</v>
      </c>
      <c r="EL203" s="6">
        <v>667</v>
      </c>
      <c r="EM203" s="6">
        <v>1051</v>
      </c>
      <c r="EN203" s="6" t="s">
        <v>173</v>
      </c>
      <c r="EO203" s="6" t="s">
        <v>174</v>
      </c>
      <c r="EP203" s="6" t="s">
        <v>175</v>
      </c>
      <c r="EQ203" s="6" t="s">
        <v>174</v>
      </c>
      <c r="ER203" s="6" t="s">
        <v>176</v>
      </c>
      <c r="ES203" s="6" t="s">
        <v>3239</v>
      </c>
      <c r="ET203" s="6">
        <v>300</v>
      </c>
      <c r="EU203" s="6" t="s">
        <v>3229</v>
      </c>
    </row>
    <row r="204" spans="1:151" ht="13.5" customHeight="1" x14ac:dyDescent="0.2">
      <c r="A204" s="35" t="s">
        <v>17482</v>
      </c>
      <c r="B204" s="6" t="s">
        <v>3240</v>
      </c>
      <c r="C204" s="6">
        <v>620</v>
      </c>
      <c r="D204" s="6">
        <v>49738</v>
      </c>
      <c r="E204" s="6" t="s">
        <v>3248</v>
      </c>
      <c r="F204" s="6" t="str">
        <f t="shared" si="8"/>
        <v>CS20S63037278</v>
      </c>
      <c r="G204" s="6" t="s">
        <v>173</v>
      </c>
      <c r="H204" s="6" t="s">
        <v>697</v>
      </c>
      <c r="J204" s="6" t="s">
        <v>3241</v>
      </c>
      <c r="K204" s="6" t="s">
        <v>144</v>
      </c>
      <c r="L204" s="6" t="s">
        <v>145</v>
      </c>
      <c r="M204" s="6" t="s">
        <v>180</v>
      </c>
      <c r="N204" s="8">
        <v>35267</v>
      </c>
      <c r="O204" s="6" t="s">
        <v>1185</v>
      </c>
      <c r="P204" s="6" t="s">
        <v>3242</v>
      </c>
      <c r="Q204" s="6" t="s">
        <v>149</v>
      </c>
      <c r="S204" s="6" t="s">
        <v>3243</v>
      </c>
      <c r="T204" s="6" t="s">
        <v>3244</v>
      </c>
      <c r="U204" s="6">
        <v>8700279734</v>
      </c>
      <c r="V204" s="6" t="s">
        <v>3244</v>
      </c>
      <c r="W204" s="6" t="s">
        <v>152</v>
      </c>
      <c r="X204" s="6" t="s">
        <v>153</v>
      </c>
      <c r="Y204" s="6" t="s">
        <v>3245</v>
      </c>
      <c r="Z204" s="6" t="s">
        <v>155</v>
      </c>
      <c r="AA204" s="6" t="s">
        <v>156</v>
      </c>
      <c r="AB204" s="6">
        <v>1</v>
      </c>
      <c r="AC204" s="6">
        <v>2012</v>
      </c>
      <c r="AG204" s="6">
        <v>8</v>
      </c>
      <c r="AH204" s="6">
        <v>10</v>
      </c>
      <c r="AI204" s="6">
        <v>76</v>
      </c>
      <c r="AJ204" s="6" t="s">
        <v>157</v>
      </c>
      <c r="AK204" s="6" t="s">
        <v>158</v>
      </c>
      <c r="AL204" s="6" t="s">
        <v>3245</v>
      </c>
      <c r="AM204" s="6" t="s">
        <v>155</v>
      </c>
      <c r="AN204" s="6" t="s">
        <v>3246</v>
      </c>
      <c r="AO204" s="6">
        <v>1</v>
      </c>
      <c r="AP204" s="6">
        <v>2015</v>
      </c>
      <c r="AQ204" s="6">
        <v>431</v>
      </c>
      <c r="AR204" s="6">
        <v>500</v>
      </c>
      <c r="AS204" s="6">
        <v>86.2</v>
      </c>
      <c r="AW204" s="6" t="s">
        <v>161</v>
      </c>
      <c r="BJ204" s="6" t="s">
        <v>162</v>
      </c>
      <c r="BK204" s="6" t="s">
        <v>189</v>
      </c>
      <c r="BL204" s="6" t="s">
        <v>3247</v>
      </c>
      <c r="BM204" s="6" t="s">
        <v>155</v>
      </c>
      <c r="BN204" s="6" t="s">
        <v>697</v>
      </c>
      <c r="BO204" s="6">
        <v>1</v>
      </c>
      <c r="BP204" s="6">
        <v>2019</v>
      </c>
      <c r="BQ204" s="6">
        <v>3684</v>
      </c>
      <c r="BR204" s="6">
        <v>5000</v>
      </c>
      <c r="BS204" s="6">
        <v>73.680000000000007</v>
      </c>
      <c r="CE204" s="6" t="s">
        <v>167</v>
      </c>
      <c r="CU204" s="8"/>
      <c r="CV204" s="8"/>
      <c r="DB204" s="8"/>
      <c r="DC204" s="8"/>
      <c r="DI204" s="8"/>
      <c r="DJ204" s="8"/>
      <c r="DP204" s="8"/>
      <c r="DQ204" s="8"/>
      <c r="DW204" s="8"/>
      <c r="DX204" s="8"/>
      <c r="ED204" s="8"/>
      <c r="EE204" s="8"/>
      <c r="EH204" s="6" t="s">
        <v>171</v>
      </c>
      <c r="EI204" s="6" t="s">
        <v>3248</v>
      </c>
      <c r="EJ204" s="8">
        <v>43862.229166666701</v>
      </c>
      <c r="EK204" s="8">
        <v>45002</v>
      </c>
      <c r="EL204" s="6">
        <v>620</v>
      </c>
      <c r="EM204" s="6">
        <v>1567</v>
      </c>
      <c r="EN204" s="6" t="s">
        <v>173</v>
      </c>
      <c r="EO204" s="6" t="s">
        <v>174</v>
      </c>
      <c r="EP204" s="6" t="s">
        <v>175</v>
      </c>
      <c r="EQ204" s="6" t="s">
        <v>174</v>
      </c>
      <c r="ER204" s="6" t="s">
        <v>176</v>
      </c>
      <c r="ES204" s="6" t="s">
        <v>3249</v>
      </c>
      <c r="ET204" s="6">
        <v>300</v>
      </c>
      <c r="EU204" s="6" t="s">
        <v>3240</v>
      </c>
    </row>
    <row r="205" spans="1:151" ht="13.5" customHeight="1" x14ac:dyDescent="0.2">
      <c r="A205" s="35" t="s">
        <v>17482</v>
      </c>
      <c r="B205" s="6" t="s">
        <v>3250</v>
      </c>
      <c r="C205" s="6">
        <v>507</v>
      </c>
      <c r="D205" s="6">
        <v>49747</v>
      </c>
      <c r="E205" s="6" t="s">
        <v>3258</v>
      </c>
      <c r="F205" s="6" t="str">
        <f t="shared" si="8"/>
        <v>CS20S65001236</v>
      </c>
      <c r="G205" s="6" t="s">
        <v>173</v>
      </c>
      <c r="H205" s="6" t="s">
        <v>191</v>
      </c>
      <c r="J205" s="6" t="s">
        <v>3251</v>
      </c>
      <c r="K205" s="6" t="s">
        <v>144</v>
      </c>
      <c r="L205" s="6" t="s">
        <v>145</v>
      </c>
      <c r="M205" s="6" t="s">
        <v>235</v>
      </c>
      <c r="N205" s="8">
        <v>36006</v>
      </c>
      <c r="O205" s="6" t="s">
        <v>2612</v>
      </c>
      <c r="P205" s="6" t="s">
        <v>3252</v>
      </c>
      <c r="Q205" s="6" t="s">
        <v>149</v>
      </c>
      <c r="S205" s="6" t="s">
        <v>3253</v>
      </c>
      <c r="T205" s="6" t="s">
        <v>3254</v>
      </c>
      <c r="U205" s="6">
        <v>8630354375</v>
      </c>
      <c r="V205" s="6" t="s">
        <v>3254</v>
      </c>
      <c r="W205" s="6" t="s">
        <v>152</v>
      </c>
      <c r="X205" s="6" t="s">
        <v>153</v>
      </c>
      <c r="Y205" s="6" t="s">
        <v>3255</v>
      </c>
      <c r="Z205" s="6" t="s">
        <v>2937</v>
      </c>
      <c r="AA205" s="6" t="s">
        <v>156</v>
      </c>
      <c r="AB205" s="6">
        <v>1</v>
      </c>
      <c r="AC205" s="6">
        <v>2013</v>
      </c>
      <c r="AD205" s="6">
        <v>483</v>
      </c>
      <c r="AE205" s="6">
        <v>600</v>
      </c>
      <c r="AF205" s="6">
        <v>80.5</v>
      </c>
      <c r="AJ205" s="6" t="s">
        <v>157</v>
      </c>
      <c r="AK205" s="6" t="s">
        <v>158</v>
      </c>
      <c r="AL205" s="6" t="s">
        <v>3256</v>
      </c>
      <c r="AM205" s="6" t="s">
        <v>2937</v>
      </c>
      <c r="AN205" s="6" t="s">
        <v>456</v>
      </c>
      <c r="AO205" s="6">
        <v>1</v>
      </c>
      <c r="AP205" s="6">
        <v>2015</v>
      </c>
      <c r="AQ205" s="6">
        <v>405</v>
      </c>
      <c r="AR205" s="6">
        <v>500</v>
      </c>
      <c r="AS205" s="6">
        <v>81</v>
      </c>
      <c r="AW205" s="6" t="s">
        <v>161</v>
      </c>
      <c r="BJ205" s="6" t="s">
        <v>162</v>
      </c>
      <c r="BK205" s="6" t="s">
        <v>261</v>
      </c>
      <c r="BL205" s="6" t="s">
        <v>3257</v>
      </c>
      <c r="BM205" s="6" t="s">
        <v>1256</v>
      </c>
      <c r="BN205" s="6" t="s">
        <v>191</v>
      </c>
      <c r="BO205" s="6">
        <v>1</v>
      </c>
      <c r="BP205" s="6">
        <v>2020</v>
      </c>
      <c r="BQ205" s="6">
        <v>5138</v>
      </c>
      <c r="BR205" s="6">
        <v>6800</v>
      </c>
      <c r="BS205" s="6">
        <v>75.56</v>
      </c>
      <c r="CE205" s="6" t="s">
        <v>167</v>
      </c>
      <c r="CU205" s="8"/>
      <c r="CV205" s="8"/>
      <c r="DB205" s="8"/>
      <c r="DC205" s="8"/>
      <c r="DI205" s="8"/>
      <c r="DJ205" s="8"/>
      <c r="DP205" s="8"/>
      <c r="DQ205" s="8"/>
      <c r="DW205" s="8"/>
      <c r="DX205" s="8"/>
      <c r="ED205" s="8"/>
      <c r="EE205" s="8"/>
      <c r="EH205" s="6" t="s">
        <v>171</v>
      </c>
      <c r="EI205" s="6" t="s">
        <v>3258</v>
      </c>
      <c r="EJ205" s="8">
        <v>43862.229166666701</v>
      </c>
      <c r="EK205" s="8">
        <v>45002</v>
      </c>
      <c r="EL205" s="6">
        <v>507</v>
      </c>
      <c r="EM205" s="6">
        <v>3987</v>
      </c>
      <c r="EN205" s="6" t="s">
        <v>173</v>
      </c>
      <c r="EO205" s="6" t="s">
        <v>174</v>
      </c>
      <c r="EP205" s="6" t="s">
        <v>175</v>
      </c>
      <c r="EQ205" s="6" t="s">
        <v>174</v>
      </c>
      <c r="ER205" s="6" t="s">
        <v>176</v>
      </c>
      <c r="ES205" s="6" t="s">
        <v>3259</v>
      </c>
      <c r="ET205" s="6">
        <v>150</v>
      </c>
      <c r="EU205" s="6" t="s">
        <v>3250</v>
      </c>
    </row>
    <row r="206" spans="1:151" ht="13.5" customHeight="1" x14ac:dyDescent="0.2">
      <c r="A206" s="35" t="s">
        <v>17482</v>
      </c>
      <c r="B206" s="6" t="s">
        <v>3260</v>
      </c>
      <c r="C206" s="6">
        <v>791</v>
      </c>
      <c r="D206" s="6">
        <v>49749</v>
      </c>
      <c r="E206" s="6" t="s">
        <v>3271</v>
      </c>
      <c r="F206" s="6" t="str">
        <f t="shared" si="8"/>
        <v>CS20S68011332</v>
      </c>
      <c r="G206" s="6" t="s">
        <v>173</v>
      </c>
      <c r="H206" s="6" t="s">
        <v>1180</v>
      </c>
      <c r="J206" s="6" t="s">
        <v>3261</v>
      </c>
      <c r="K206" s="6" t="s">
        <v>144</v>
      </c>
      <c r="L206" s="6" t="s">
        <v>145</v>
      </c>
      <c r="M206" s="6" t="s">
        <v>180</v>
      </c>
      <c r="N206" s="8">
        <v>35535</v>
      </c>
      <c r="O206" s="6" t="s">
        <v>3262</v>
      </c>
      <c r="P206" s="6" t="s">
        <v>3263</v>
      </c>
      <c r="Q206" s="6" t="s">
        <v>149</v>
      </c>
      <c r="S206" s="6" t="s">
        <v>3264</v>
      </c>
      <c r="T206" s="6" t="s">
        <v>3265</v>
      </c>
      <c r="U206" s="6">
        <v>8476972545</v>
      </c>
      <c r="V206" s="6" t="s">
        <v>3265</v>
      </c>
      <c r="W206" s="6" t="s">
        <v>152</v>
      </c>
      <c r="X206" s="6" t="s">
        <v>153</v>
      </c>
      <c r="Y206" s="6" t="s">
        <v>3266</v>
      </c>
      <c r="Z206" s="6" t="s">
        <v>155</v>
      </c>
      <c r="AA206" s="6" t="s">
        <v>156</v>
      </c>
      <c r="AC206" s="6">
        <v>2013</v>
      </c>
      <c r="AG206" s="6">
        <v>10</v>
      </c>
      <c r="AH206" s="6">
        <v>10</v>
      </c>
      <c r="AI206" s="6">
        <v>100</v>
      </c>
      <c r="AJ206" s="6" t="s">
        <v>157</v>
      </c>
      <c r="AK206" s="6" t="s">
        <v>158</v>
      </c>
      <c r="AL206" s="6" t="s">
        <v>3267</v>
      </c>
      <c r="AM206" s="6" t="s">
        <v>155</v>
      </c>
      <c r="AN206" s="6" t="s">
        <v>3268</v>
      </c>
      <c r="AP206" s="6">
        <v>2015</v>
      </c>
      <c r="AQ206" s="6">
        <v>475</v>
      </c>
      <c r="AR206" s="6">
        <v>500</v>
      </c>
      <c r="AS206" s="6">
        <v>95</v>
      </c>
      <c r="AW206" s="6" t="s">
        <v>161</v>
      </c>
      <c r="BJ206" s="6" t="s">
        <v>162</v>
      </c>
      <c r="BK206" s="6" t="s">
        <v>261</v>
      </c>
      <c r="BL206" s="6" t="s">
        <v>3269</v>
      </c>
      <c r="BM206" s="6" t="s">
        <v>3270</v>
      </c>
      <c r="BN206" s="6" t="s">
        <v>1180</v>
      </c>
      <c r="BP206" s="6">
        <v>2019</v>
      </c>
      <c r="BT206" s="6">
        <v>8.11</v>
      </c>
      <c r="BU206" s="6">
        <v>10</v>
      </c>
      <c r="BV206" s="6">
        <v>81.099999999999994</v>
      </c>
      <c r="CE206" s="6" t="s">
        <v>167</v>
      </c>
      <c r="CU206" s="8"/>
      <c r="CV206" s="8"/>
      <c r="DB206" s="8"/>
      <c r="DC206" s="8"/>
      <c r="DI206" s="8"/>
      <c r="DJ206" s="8"/>
      <c r="DP206" s="8"/>
      <c r="DQ206" s="8"/>
      <c r="DW206" s="8"/>
      <c r="DX206" s="8"/>
      <c r="ED206" s="8"/>
      <c r="EE206" s="8"/>
      <c r="EH206" s="6" t="s">
        <v>171</v>
      </c>
      <c r="EI206" s="6" t="s">
        <v>3271</v>
      </c>
      <c r="EJ206" s="8">
        <v>43862.229166666701</v>
      </c>
      <c r="EK206" s="8">
        <v>45002</v>
      </c>
      <c r="EL206" s="6">
        <v>791</v>
      </c>
      <c r="EM206" s="6">
        <v>271</v>
      </c>
      <c r="EN206" s="6" t="s">
        <v>173</v>
      </c>
      <c r="EO206" s="6" t="s">
        <v>174</v>
      </c>
      <c r="EP206" s="6" t="s">
        <v>175</v>
      </c>
      <c r="EQ206" s="6" t="s">
        <v>174</v>
      </c>
      <c r="ER206" s="6" t="s">
        <v>176</v>
      </c>
      <c r="ES206" s="6" t="s">
        <v>3272</v>
      </c>
      <c r="ET206" s="6">
        <v>300</v>
      </c>
      <c r="EU206" s="6" t="s">
        <v>3260</v>
      </c>
    </row>
    <row r="207" spans="1:151" ht="13.5" customHeight="1" x14ac:dyDescent="0.2">
      <c r="A207" s="35" t="s">
        <v>17482</v>
      </c>
      <c r="B207" s="6" t="s">
        <v>3273</v>
      </c>
      <c r="C207" s="6">
        <v>643</v>
      </c>
      <c r="D207" s="6">
        <v>49750</v>
      </c>
      <c r="E207" s="6" t="s">
        <v>3284</v>
      </c>
      <c r="F207" s="6" t="str">
        <f t="shared" si="8"/>
        <v>CS20S63024103</v>
      </c>
      <c r="G207" s="6" t="s">
        <v>173</v>
      </c>
      <c r="H207" s="6" t="s">
        <v>3283</v>
      </c>
      <c r="J207" s="6" t="s">
        <v>3274</v>
      </c>
      <c r="K207" s="6" t="s">
        <v>144</v>
      </c>
      <c r="L207" s="6" t="s">
        <v>145</v>
      </c>
      <c r="M207" s="6" t="s">
        <v>180</v>
      </c>
      <c r="N207" s="8">
        <v>34694</v>
      </c>
      <c r="O207" s="6" t="s">
        <v>3275</v>
      </c>
      <c r="P207" s="6" t="s">
        <v>3276</v>
      </c>
      <c r="Q207" s="6" t="s">
        <v>149</v>
      </c>
      <c r="S207" s="6" t="s">
        <v>3277</v>
      </c>
      <c r="T207" s="6" t="s">
        <v>3278</v>
      </c>
      <c r="U207" s="6">
        <v>9529990954</v>
      </c>
      <c r="V207" s="6" t="s">
        <v>3278</v>
      </c>
      <c r="W207" s="6" t="s">
        <v>152</v>
      </c>
      <c r="X207" s="6" t="s">
        <v>153</v>
      </c>
      <c r="Y207" s="6" t="s">
        <v>3279</v>
      </c>
      <c r="Z207" s="6" t="s">
        <v>155</v>
      </c>
      <c r="AA207" s="6" t="s">
        <v>156</v>
      </c>
      <c r="AB207" s="6">
        <v>1</v>
      </c>
      <c r="AC207" s="6">
        <v>2010</v>
      </c>
      <c r="AG207" s="6">
        <v>8.4</v>
      </c>
      <c r="AH207" s="6">
        <v>10</v>
      </c>
      <c r="AI207" s="6">
        <v>79.8</v>
      </c>
      <c r="AJ207" s="6" t="s">
        <v>157</v>
      </c>
      <c r="AK207" s="6" t="s">
        <v>158</v>
      </c>
      <c r="AL207" s="6" t="s">
        <v>983</v>
      </c>
      <c r="AM207" s="6" t="s">
        <v>155</v>
      </c>
      <c r="AN207" s="6" t="s">
        <v>3280</v>
      </c>
      <c r="AO207" s="6">
        <v>1</v>
      </c>
      <c r="AP207" s="6">
        <v>2012</v>
      </c>
      <c r="AQ207" s="6">
        <v>332</v>
      </c>
      <c r="AR207" s="6">
        <v>500</v>
      </c>
      <c r="AS207" s="6">
        <v>66.400000000000006</v>
      </c>
      <c r="AW207" s="6" t="s">
        <v>161</v>
      </c>
      <c r="BJ207" s="6" t="s">
        <v>162</v>
      </c>
      <c r="BK207" s="6" t="s">
        <v>189</v>
      </c>
      <c r="BL207" s="6" t="s">
        <v>3281</v>
      </c>
      <c r="BM207" s="6" t="s">
        <v>3282</v>
      </c>
      <c r="BN207" s="6" t="s">
        <v>3283</v>
      </c>
      <c r="BO207" s="6">
        <v>1</v>
      </c>
      <c r="BP207" s="6">
        <v>2017</v>
      </c>
      <c r="BQ207" s="6">
        <v>5586</v>
      </c>
      <c r="BR207" s="6">
        <v>8000</v>
      </c>
      <c r="BS207" s="6">
        <v>69.83</v>
      </c>
      <c r="CE207" s="6" t="s">
        <v>167</v>
      </c>
      <c r="CU207" s="8"/>
      <c r="CV207" s="8"/>
      <c r="DB207" s="8"/>
      <c r="DC207" s="8"/>
      <c r="DI207" s="8"/>
      <c r="DJ207" s="8"/>
      <c r="DP207" s="8"/>
      <c r="DQ207" s="8"/>
      <c r="DW207" s="8"/>
      <c r="DX207" s="8"/>
      <c r="ED207" s="8"/>
      <c r="EE207" s="8"/>
      <c r="EH207" s="6" t="s">
        <v>171</v>
      </c>
      <c r="EI207" s="6" t="s">
        <v>3284</v>
      </c>
      <c r="EJ207" s="8">
        <v>43862.229166666701</v>
      </c>
      <c r="EK207" s="8">
        <v>45002</v>
      </c>
      <c r="EL207" s="6">
        <v>643</v>
      </c>
      <c r="EM207" s="6">
        <v>1291</v>
      </c>
      <c r="EN207" s="6" t="s">
        <v>173</v>
      </c>
      <c r="EO207" s="6" t="s">
        <v>174</v>
      </c>
      <c r="EP207" s="6" t="s">
        <v>175</v>
      </c>
      <c r="EQ207" s="6" t="s">
        <v>174</v>
      </c>
      <c r="ER207" s="6" t="s">
        <v>176</v>
      </c>
      <c r="ES207" s="6" t="s">
        <v>3285</v>
      </c>
      <c r="ET207" s="6">
        <v>300</v>
      </c>
      <c r="EU207" s="6" t="s">
        <v>3273</v>
      </c>
    </row>
    <row r="208" spans="1:151" ht="13.5" customHeight="1" x14ac:dyDescent="0.2">
      <c r="A208" s="35" t="s">
        <v>17482</v>
      </c>
      <c r="B208" s="6" t="s">
        <v>3286</v>
      </c>
      <c r="C208" s="6">
        <v>422</v>
      </c>
      <c r="D208" s="6">
        <v>49755</v>
      </c>
      <c r="E208" s="6" t="s">
        <v>3296</v>
      </c>
      <c r="F208" s="6" t="str">
        <f t="shared" si="8"/>
        <v>CS20S61406821</v>
      </c>
      <c r="G208" s="6" t="s">
        <v>173</v>
      </c>
      <c r="H208" s="6" t="s">
        <v>402</v>
      </c>
      <c r="J208" s="6" t="s">
        <v>3287</v>
      </c>
      <c r="K208" s="6" t="s">
        <v>385</v>
      </c>
      <c r="L208" s="6" t="s">
        <v>145</v>
      </c>
      <c r="M208" s="6" t="s">
        <v>316</v>
      </c>
      <c r="N208" s="8">
        <v>36123</v>
      </c>
      <c r="O208" s="6" t="s">
        <v>3288</v>
      </c>
      <c r="P208" s="6" t="s">
        <v>3289</v>
      </c>
      <c r="Q208" s="6" t="s">
        <v>149</v>
      </c>
      <c r="S208" s="6" t="s">
        <v>3290</v>
      </c>
      <c r="T208" s="6" t="s">
        <v>3291</v>
      </c>
      <c r="U208" s="6">
        <v>7382481662</v>
      </c>
      <c r="V208" s="6" t="s">
        <v>3291</v>
      </c>
      <c r="W208" s="6" t="s">
        <v>152</v>
      </c>
      <c r="X208" s="6" t="s">
        <v>153</v>
      </c>
      <c r="Y208" s="6" t="s">
        <v>3292</v>
      </c>
      <c r="Z208" s="6" t="s">
        <v>205</v>
      </c>
      <c r="AA208" s="6" t="s">
        <v>156</v>
      </c>
      <c r="AC208" s="6">
        <v>2014</v>
      </c>
      <c r="AG208" s="6">
        <v>9.6999999999999993</v>
      </c>
      <c r="AH208" s="6">
        <v>10</v>
      </c>
      <c r="AI208" s="6">
        <v>97</v>
      </c>
      <c r="AJ208" s="6" t="s">
        <v>157</v>
      </c>
      <c r="AK208" s="6" t="s">
        <v>158</v>
      </c>
      <c r="AL208" s="6" t="s">
        <v>377</v>
      </c>
      <c r="AM208" s="6" t="s">
        <v>3293</v>
      </c>
      <c r="AN208" s="6" t="s">
        <v>260</v>
      </c>
      <c r="AP208" s="6">
        <v>2016</v>
      </c>
      <c r="AQ208" s="6">
        <v>966</v>
      </c>
      <c r="AR208" s="6">
        <v>1000</v>
      </c>
      <c r="AS208" s="6">
        <v>96.6</v>
      </c>
      <c r="AW208" s="6" t="s">
        <v>161</v>
      </c>
      <c r="BJ208" s="6" t="s">
        <v>162</v>
      </c>
      <c r="BK208" s="6" t="s">
        <v>261</v>
      </c>
      <c r="BL208" s="6" t="s">
        <v>3294</v>
      </c>
      <c r="BM208" s="6" t="s">
        <v>3295</v>
      </c>
      <c r="BN208" s="6" t="s">
        <v>402</v>
      </c>
      <c r="BP208" s="6">
        <v>2020</v>
      </c>
      <c r="BT208" s="6">
        <v>7.7</v>
      </c>
      <c r="BU208" s="6">
        <v>10</v>
      </c>
      <c r="BV208" s="6">
        <v>77</v>
      </c>
      <c r="CE208" s="6" t="s">
        <v>167</v>
      </c>
      <c r="CU208" s="8"/>
      <c r="CV208" s="8"/>
      <c r="DB208" s="8"/>
      <c r="DC208" s="8"/>
      <c r="DI208" s="8"/>
      <c r="DJ208" s="8"/>
      <c r="DP208" s="8"/>
      <c r="DQ208" s="8"/>
      <c r="DW208" s="8"/>
      <c r="DX208" s="8"/>
      <c r="ED208" s="8"/>
      <c r="EE208" s="8"/>
      <c r="EH208" s="6" t="s">
        <v>171</v>
      </c>
      <c r="EI208" s="6" t="s">
        <v>3296</v>
      </c>
      <c r="EJ208" s="8">
        <v>43862.229166666701</v>
      </c>
      <c r="EK208" s="8">
        <v>44965</v>
      </c>
      <c r="EL208" s="6">
        <v>422</v>
      </c>
      <c r="EM208" s="6">
        <v>7785</v>
      </c>
      <c r="EN208" s="6" t="s">
        <v>173</v>
      </c>
      <c r="EO208" s="6" t="s">
        <v>174</v>
      </c>
      <c r="EP208" s="6" t="s">
        <v>175</v>
      </c>
      <c r="EQ208" s="6" t="s">
        <v>174</v>
      </c>
      <c r="ER208" s="6" t="s">
        <v>176</v>
      </c>
      <c r="ES208" s="6" t="s">
        <v>3297</v>
      </c>
      <c r="ET208" s="6">
        <v>150</v>
      </c>
      <c r="EU208" s="6" t="s">
        <v>3286</v>
      </c>
    </row>
    <row r="209" spans="1:151" ht="13.5" customHeight="1" x14ac:dyDescent="0.2">
      <c r="A209" s="35" t="s">
        <v>17482</v>
      </c>
      <c r="B209" s="6" t="s">
        <v>3298</v>
      </c>
      <c r="C209" s="6">
        <v>752</v>
      </c>
      <c r="D209" s="6">
        <v>49780</v>
      </c>
      <c r="E209" s="6" t="s">
        <v>3308</v>
      </c>
      <c r="F209" s="6" t="str">
        <f t="shared" si="8"/>
        <v>CS20S63014026</v>
      </c>
      <c r="G209" s="6" t="s">
        <v>173</v>
      </c>
      <c r="H209" s="6" t="s">
        <v>533</v>
      </c>
      <c r="J209" s="6" t="s">
        <v>3299</v>
      </c>
      <c r="K209" s="6" t="s">
        <v>385</v>
      </c>
      <c r="L209" s="6" t="s">
        <v>145</v>
      </c>
      <c r="M209" s="6" t="s">
        <v>180</v>
      </c>
      <c r="N209" s="8">
        <v>36067</v>
      </c>
      <c r="O209" s="6" t="s">
        <v>3300</v>
      </c>
      <c r="P209" s="6" t="s">
        <v>3301</v>
      </c>
      <c r="Q209" s="6" t="s">
        <v>149</v>
      </c>
      <c r="S209" s="6" t="s">
        <v>3302</v>
      </c>
      <c r="T209" s="6" t="s">
        <v>3303</v>
      </c>
      <c r="U209" s="6">
        <v>8602629384</v>
      </c>
      <c r="V209" s="6" t="s">
        <v>3303</v>
      </c>
      <c r="W209" s="6" t="s">
        <v>152</v>
      </c>
      <c r="X209" s="6" t="s">
        <v>153</v>
      </c>
      <c r="Y209" s="6" t="s">
        <v>3304</v>
      </c>
      <c r="Z209" s="6" t="s">
        <v>3305</v>
      </c>
      <c r="AA209" s="6" t="s">
        <v>156</v>
      </c>
      <c r="AC209" s="6">
        <v>2013</v>
      </c>
      <c r="AD209" s="6">
        <v>543</v>
      </c>
      <c r="AE209" s="6">
        <v>600</v>
      </c>
      <c r="AF209" s="6">
        <v>90.5</v>
      </c>
      <c r="AJ209" s="6" t="s">
        <v>157</v>
      </c>
      <c r="AK209" s="6" t="s">
        <v>158</v>
      </c>
      <c r="AL209" s="6" t="s">
        <v>3304</v>
      </c>
      <c r="AM209" s="6" t="s">
        <v>3305</v>
      </c>
      <c r="AN209" s="6" t="s">
        <v>1128</v>
      </c>
      <c r="AP209" s="6">
        <v>2015</v>
      </c>
      <c r="AQ209" s="6">
        <v>470</v>
      </c>
      <c r="AR209" s="6">
        <v>500</v>
      </c>
      <c r="AS209" s="6">
        <v>94</v>
      </c>
      <c r="AW209" s="6" t="s">
        <v>161</v>
      </c>
      <c r="BJ209" s="6" t="s">
        <v>162</v>
      </c>
      <c r="BK209" s="6" t="s">
        <v>366</v>
      </c>
      <c r="BL209" s="6" t="s">
        <v>3306</v>
      </c>
      <c r="BM209" s="6" t="s">
        <v>3307</v>
      </c>
      <c r="BN209" s="6" t="s">
        <v>533</v>
      </c>
      <c r="BP209" s="6">
        <v>2020</v>
      </c>
      <c r="BT209" s="6">
        <v>7.75</v>
      </c>
      <c r="BU209" s="6">
        <v>10</v>
      </c>
      <c r="BV209" s="6">
        <v>77.5</v>
      </c>
      <c r="CE209" s="6" t="s">
        <v>167</v>
      </c>
      <c r="CU209" s="8"/>
      <c r="CV209" s="8"/>
      <c r="DB209" s="8"/>
      <c r="DC209" s="8"/>
      <c r="DI209" s="8"/>
      <c r="DJ209" s="8"/>
      <c r="DP209" s="8"/>
      <c r="DQ209" s="8"/>
      <c r="DW209" s="8"/>
      <c r="DX209" s="8"/>
      <c r="ED209" s="8"/>
      <c r="EE209" s="8"/>
      <c r="EH209" s="6" t="s">
        <v>171</v>
      </c>
      <c r="EI209" s="6" t="s">
        <v>3308</v>
      </c>
      <c r="EJ209" s="8">
        <v>43862.229166666701</v>
      </c>
      <c r="EK209" s="8">
        <v>44998</v>
      </c>
      <c r="EL209" s="6">
        <v>752</v>
      </c>
      <c r="EM209" s="6">
        <v>422</v>
      </c>
      <c r="EN209" s="6" t="s">
        <v>173</v>
      </c>
      <c r="EO209" s="6" t="s">
        <v>174</v>
      </c>
      <c r="EP209" s="6" t="s">
        <v>175</v>
      </c>
      <c r="EQ209" s="6" t="s">
        <v>174</v>
      </c>
      <c r="ER209" s="6" t="s">
        <v>176</v>
      </c>
      <c r="ES209" s="6" t="s">
        <v>3309</v>
      </c>
      <c r="ET209" s="6">
        <v>150</v>
      </c>
      <c r="EU209" s="6" t="s">
        <v>3298</v>
      </c>
    </row>
    <row r="210" spans="1:151" ht="13.5" customHeight="1" x14ac:dyDescent="0.2">
      <c r="A210" s="35" t="s">
        <v>17482</v>
      </c>
      <c r="B210" s="6" t="s">
        <v>3310</v>
      </c>
      <c r="C210" s="6">
        <v>721</v>
      </c>
      <c r="D210" s="6">
        <v>49785</v>
      </c>
      <c r="E210" s="6" t="s">
        <v>3318</v>
      </c>
      <c r="F210" s="6" t="str">
        <f t="shared" si="8"/>
        <v>CS20S66049188</v>
      </c>
      <c r="G210" s="6" t="s">
        <v>173</v>
      </c>
      <c r="H210" s="6" t="s">
        <v>493</v>
      </c>
      <c r="J210" s="6" t="s">
        <v>3311</v>
      </c>
      <c r="K210" s="6" t="s">
        <v>144</v>
      </c>
      <c r="L210" s="6" t="s">
        <v>145</v>
      </c>
      <c r="M210" s="6" t="s">
        <v>180</v>
      </c>
      <c r="N210" s="8">
        <v>35370</v>
      </c>
      <c r="O210" s="6" t="s">
        <v>518</v>
      </c>
      <c r="P210" s="6" t="s">
        <v>3312</v>
      </c>
      <c r="Q210" s="6" t="s">
        <v>149</v>
      </c>
      <c r="S210" s="6" t="s">
        <v>3313</v>
      </c>
      <c r="T210" s="6" t="s">
        <v>3314</v>
      </c>
      <c r="U210" s="6">
        <v>7980633486</v>
      </c>
      <c r="V210" s="6" t="s">
        <v>3314</v>
      </c>
      <c r="W210" s="6" t="s">
        <v>152</v>
      </c>
      <c r="AJ210" s="6" t="s">
        <v>157</v>
      </c>
      <c r="AK210" s="6" t="s">
        <v>158</v>
      </c>
      <c r="AL210" s="6" t="s">
        <v>3315</v>
      </c>
      <c r="AM210" s="6" t="s">
        <v>3316</v>
      </c>
      <c r="AN210" s="6" t="s">
        <v>160</v>
      </c>
      <c r="AP210" s="6">
        <v>2016</v>
      </c>
      <c r="AQ210" s="6">
        <v>434</v>
      </c>
      <c r="AR210" s="6">
        <v>500</v>
      </c>
      <c r="AS210" s="6">
        <v>86.8</v>
      </c>
      <c r="AW210" s="6" t="s">
        <v>161</v>
      </c>
      <c r="BJ210" s="6" t="s">
        <v>162</v>
      </c>
      <c r="BK210" s="6" t="s">
        <v>189</v>
      </c>
      <c r="BL210" s="6" t="s">
        <v>3317</v>
      </c>
      <c r="BM210" s="6" t="s">
        <v>1685</v>
      </c>
      <c r="BN210" s="6" t="s">
        <v>493</v>
      </c>
      <c r="BP210" s="6">
        <v>2020</v>
      </c>
      <c r="BT210" s="6">
        <v>56.55</v>
      </c>
      <c r="BU210" s="6">
        <v>70</v>
      </c>
      <c r="BV210" s="6">
        <v>80.790000000000006</v>
      </c>
      <c r="CE210" s="6" t="s">
        <v>167</v>
      </c>
      <c r="CU210" s="8"/>
      <c r="CV210" s="8"/>
      <c r="DB210" s="8"/>
      <c r="DC210" s="8"/>
      <c r="DI210" s="8"/>
      <c r="DJ210" s="8"/>
      <c r="DP210" s="8"/>
      <c r="DQ210" s="8"/>
      <c r="DW210" s="8"/>
      <c r="DX210" s="8"/>
      <c r="ED210" s="8"/>
      <c r="EE210" s="8"/>
      <c r="EH210" s="6" t="s">
        <v>171</v>
      </c>
      <c r="EI210" s="6" t="s">
        <v>3318</v>
      </c>
      <c r="EJ210" s="8">
        <v>43862.229166666701</v>
      </c>
      <c r="EK210" s="8">
        <v>43907</v>
      </c>
      <c r="EL210" s="6">
        <v>721</v>
      </c>
      <c r="EM210" s="6">
        <v>616</v>
      </c>
      <c r="EN210" s="6" t="s">
        <v>173</v>
      </c>
      <c r="EO210" s="6" t="s">
        <v>174</v>
      </c>
      <c r="EP210" s="6" t="s">
        <v>175</v>
      </c>
      <c r="EQ210" s="6" t="s">
        <v>174</v>
      </c>
      <c r="ER210" s="6" t="s">
        <v>176</v>
      </c>
      <c r="ES210" s="6" t="s">
        <v>3319</v>
      </c>
      <c r="ET210" s="6">
        <v>300</v>
      </c>
      <c r="EU210" s="6" t="s">
        <v>3310</v>
      </c>
    </row>
    <row r="211" spans="1:151" ht="13.5" customHeight="1" x14ac:dyDescent="0.2">
      <c r="A211" s="35" t="s">
        <v>17482</v>
      </c>
      <c r="B211" s="6" t="s">
        <v>3320</v>
      </c>
      <c r="C211" s="6">
        <v>741</v>
      </c>
      <c r="D211" s="6">
        <v>49786</v>
      </c>
      <c r="E211" s="6" t="s">
        <v>3328</v>
      </c>
      <c r="F211" s="6" t="str">
        <f t="shared" ref="F211:F226" si="9">E211</f>
        <v>CS20S65024334</v>
      </c>
      <c r="G211" s="6" t="s">
        <v>173</v>
      </c>
      <c r="H211" s="6" t="s">
        <v>263</v>
      </c>
      <c r="J211" s="6" t="s">
        <v>3321</v>
      </c>
      <c r="K211" s="6" t="s">
        <v>385</v>
      </c>
      <c r="L211" s="6" t="s">
        <v>145</v>
      </c>
      <c r="M211" s="6" t="s">
        <v>180</v>
      </c>
      <c r="N211" s="8">
        <v>35665</v>
      </c>
      <c r="O211" s="6" t="s">
        <v>732</v>
      </c>
      <c r="Q211" s="6" t="s">
        <v>149</v>
      </c>
      <c r="S211" s="6" t="s">
        <v>3322</v>
      </c>
      <c r="T211" s="6" t="s">
        <v>3323</v>
      </c>
      <c r="U211" s="6">
        <v>7607288343</v>
      </c>
      <c r="V211" s="6" t="s">
        <v>3323</v>
      </c>
      <c r="W211" s="6" t="s">
        <v>152</v>
      </c>
      <c r="X211" s="6" t="s">
        <v>153</v>
      </c>
      <c r="Y211" s="6" t="s">
        <v>3324</v>
      </c>
      <c r="Z211" s="6" t="s">
        <v>300</v>
      </c>
      <c r="AA211" s="6" t="s">
        <v>156</v>
      </c>
      <c r="AC211" s="6">
        <v>2013</v>
      </c>
      <c r="AD211" s="6">
        <v>542</v>
      </c>
      <c r="AE211" s="6">
        <v>600</v>
      </c>
      <c r="AF211" s="6">
        <v>90.33</v>
      </c>
      <c r="AJ211" s="6" t="s">
        <v>157</v>
      </c>
      <c r="AK211" s="6" t="s">
        <v>158</v>
      </c>
      <c r="AL211" s="6" t="s">
        <v>3324</v>
      </c>
      <c r="AM211" s="6" t="s">
        <v>721</v>
      </c>
      <c r="AN211" s="6" t="s">
        <v>3325</v>
      </c>
      <c r="AP211" s="6">
        <v>2015</v>
      </c>
      <c r="AQ211" s="6">
        <v>441</v>
      </c>
      <c r="AR211" s="6">
        <v>500</v>
      </c>
      <c r="AS211" s="6">
        <v>88.2</v>
      </c>
      <c r="AW211" s="6" t="s">
        <v>161</v>
      </c>
      <c r="BJ211" s="6" t="s">
        <v>162</v>
      </c>
      <c r="BK211" s="6" t="s">
        <v>189</v>
      </c>
      <c r="BL211" s="6" t="s">
        <v>3326</v>
      </c>
      <c r="BM211" s="6" t="s">
        <v>3327</v>
      </c>
      <c r="BN211" s="6" t="s">
        <v>263</v>
      </c>
      <c r="BP211" s="6">
        <v>2019</v>
      </c>
      <c r="BQ211" s="6">
        <v>3939</v>
      </c>
      <c r="BR211" s="6">
        <v>5000</v>
      </c>
      <c r="BS211" s="6">
        <v>78.78</v>
      </c>
      <c r="CE211" s="6" t="s">
        <v>167</v>
      </c>
      <c r="CU211" s="8"/>
      <c r="CV211" s="8"/>
      <c r="DB211" s="8"/>
      <c r="DC211" s="8"/>
      <c r="DI211" s="8"/>
      <c r="DJ211" s="8"/>
      <c r="DP211" s="8"/>
      <c r="DQ211" s="8"/>
      <c r="DW211" s="8"/>
      <c r="DX211" s="8"/>
      <c r="ED211" s="8"/>
      <c r="EE211" s="8"/>
      <c r="EH211" s="6" t="s">
        <v>171</v>
      </c>
      <c r="EI211" s="6" t="s">
        <v>3328</v>
      </c>
      <c r="EJ211" s="8">
        <v>43862.229166666701</v>
      </c>
      <c r="EK211" s="8">
        <v>45002</v>
      </c>
      <c r="EL211" s="6">
        <v>741</v>
      </c>
      <c r="EM211" s="6">
        <v>481</v>
      </c>
      <c r="EN211" s="6" t="s">
        <v>173</v>
      </c>
      <c r="EO211" s="6" t="s">
        <v>174</v>
      </c>
      <c r="EP211" s="6" t="s">
        <v>175</v>
      </c>
      <c r="EQ211" s="6" t="s">
        <v>174</v>
      </c>
      <c r="ER211" s="6" t="s">
        <v>176</v>
      </c>
      <c r="ES211" s="6" t="s">
        <v>3329</v>
      </c>
      <c r="ET211" s="6">
        <v>150</v>
      </c>
      <c r="EU211" s="6" t="s">
        <v>3320</v>
      </c>
    </row>
    <row r="212" spans="1:151" ht="13.5" customHeight="1" x14ac:dyDescent="0.2">
      <c r="A212" s="35" t="s">
        <v>17482</v>
      </c>
      <c r="B212" s="6" t="s">
        <v>3330</v>
      </c>
      <c r="C212" s="6">
        <v>608</v>
      </c>
      <c r="D212" s="6">
        <v>49793</v>
      </c>
      <c r="E212" s="6" t="s">
        <v>3339</v>
      </c>
      <c r="F212" s="6" t="str">
        <f t="shared" si="9"/>
        <v>CS20S68023311</v>
      </c>
      <c r="G212" s="6" t="s">
        <v>173</v>
      </c>
      <c r="H212" s="6" t="s">
        <v>533</v>
      </c>
      <c r="J212" s="6" t="s">
        <v>3331</v>
      </c>
      <c r="K212" s="6" t="s">
        <v>385</v>
      </c>
      <c r="L212" s="6" t="s">
        <v>145</v>
      </c>
      <c r="M212" s="6" t="s">
        <v>180</v>
      </c>
      <c r="N212" s="8">
        <v>35285</v>
      </c>
      <c r="O212" s="6" t="s">
        <v>3332</v>
      </c>
      <c r="P212" s="6" t="s">
        <v>3333</v>
      </c>
      <c r="Q212" s="6" t="s">
        <v>149</v>
      </c>
      <c r="S212" s="6" t="s">
        <v>3334</v>
      </c>
      <c r="T212" s="6" t="s">
        <v>3335</v>
      </c>
      <c r="U212" s="6">
        <v>9650131165</v>
      </c>
      <c r="V212" s="6" t="s">
        <v>3335</v>
      </c>
      <c r="W212" s="6" t="s">
        <v>152</v>
      </c>
      <c r="X212" s="6" t="s">
        <v>153</v>
      </c>
      <c r="Y212" s="6" t="s">
        <v>3336</v>
      </c>
      <c r="Z212" s="6" t="s">
        <v>155</v>
      </c>
      <c r="AA212" s="6" t="s">
        <v>156</v>
      </c>
      <c r="AC212" s="6">
        <v>2012</v>
      </c>
      <c r="AG212" s="6">
        <v>10</v>
      </c>
      <c r="AH212" s="6">
        <v>10</v>
      </c>
      <c r="AI212" s="6">
        <v>100</v>
      </c>
      <c r="AJ212" s="6" t="s">
        <v>157</v>
      </c>
      <c r="AK212" s="6" t="s">
        <v>158</v>
      </c>
      <c r="AL212" s="6" t="s">
        <v>3336</v>
      </c>
      <c r="AM212" s="6" t="s">
        <v>155</v>
      </c>
      <c r="AN212" s="6" t="s">
        <v>530</v>
      </c>
      <c r="AP212" s="6">
        <v>2014</v>
      </c>
      <c r="AQ212" s="6">
        <v>92.6</v>
      </c>
      <c r="AR212" s="6">
        <v>100</v>
      </c>
      <c r="AS212" s="6">
        <v>92.6</v>
      </c>
      <c r="AW212" s="6" t="s">
        <v>161</v>
      </c>
      <c r="BJ212" s="6" t="s">
        <v>162</v>
      </c>
      <c r="BK212" s="6" t="s">
        <v>189</v>
      </c>
      <c r="BL212" s="6" t="s">
        <v>3337</v>
      </c>
      <c r="BM212" s="6" t="s">
        <v>3337</v>
      </c>
      <c r="BN212" s="6" t="s">
        <v>533</v>
      </c>
      <c r="BP212" s="6">
        <v>2018</v>
      </c>
      <c r="BT212" s="6">
        <v>7.8</v>
      </c>
      <c r="BU212" s="6">
        <v>10</v>
      </c>
      <c r="BV212" s="6">
        <v>78</v>
      </c>
      <c r="CE212" s="6" t="s">
        <v>167</v>
      </c>
      <c r="CR212" s="6" t="s">
        <v>192</v>
      </c>
      <c r="CS212" s="6" t="s">
        <v>3338</v>
      </c>
      <c r="CT212" s="6" t="s">
        <v>1913</v>
      </c>
      <c r="CU212" s="8">
        <v>43143</v>
      </c>
      <c r="CV212" s="8">
        <v>43733</v>
      </c>
      <c r="CW212" s="17">
        <v>41646</v>
      </c>
      <c r="DB212" s="8"/>
      <c r="DC212" s="8"/>
      <c r="DI212" s="8"/>
      <c r="DJ212" s="8"/>
      <c r="DP212" s="8"/>
      <c r="DQ212" s="8"/>
      <c r="DW212" s="8"/>
      <c r="DX212" s="8"/>
      <c r="ED212" s="8"/>
      <c r="EE212" s="8"/>
      <c r="EH212" s="6" t="s">
        <v>171</v>
      </c>
      <c r="EI212" s="6" t="s">
        <v>3339</v>
      </c>
      <c r="EJ212" s="8">
        <v>43862.229166666701</v>
      </c>
      <c r="EK212" s="8">
        <v>45002</v>
      </c>
      <c r="EL212" s="6">
        <v>608</v>
      </c>
      <c r="EM212" s="6">
        <v>1746</v>
      </c>
      <c r="EN212" s="6" t="s">
        <v>173</v>
      </c>
      <c r="EO212" s="6" t="s">
        <v>174</v>
      </c>
      <c r="EP212" s="6" t="s">
        <v>175</v>
      </c>
      <c r="EQ212" s="6" t="s">
        <v>174</v>
      </c>
      <c r="ER212" s="6" t="s">
        <v>176</v>
      </c>
      <c r="ES212" s="6" t="s">
        <v>3340</v>
      </c>
      <c r="ET212" s="6">
        <v>150</v>
      </c>
      <c r="EU212" s="6" t="s">
        <v>3330</v>
      </c>
    </row>
    <row r="213" spans="1:151" ht="13.5" customHeight="1" x14ac:dyDescent="0.2">
      <c r="A213" s="35" t="s">
        <v>17482</v>
      </c>
      <c r="B213" s="6" t="s">
        <v>3341</v>
      </c>
      <c r="C213" s="6">
        <v>527</v>
      </c>
      <c r="D213" s="6">
        <v>49799</v>
      </c>
      <c r="E213" s="6" t="s">
        <v>3350</v>
      </c>
      <c r="F213" s="6" t="str">
        <f t="shared" si="9"/>
        <v>CS20S63025072</v>
      </c>
      <c r="G213" s="6" t="s">
        <v>173</v>
      </c>
      <c r="H213" s="6" t="s">
        <v>263</v>
      </c>
      <c r="J213" s="6" t="s">
        <v>3342</v>
      </c>
      <c r="K213" s="6" t="s">
        <v>385</v>
      </c>
      <c r="L213" s="6" t="s">
        <v>145</v>
      </c>
      <c r="M213" s="6" t="s">
        <v>180</v>
      </c>
      <c r="N213" s="8">
        <v>36244</v>
      </c>
      <c r="O213" s="6" t="s">
        <v>252</v>
      </c>
      <c r="P213" s="6" t="s">
        <v>3343</v>
      </c>
      <c r="Q213" s="6" t="s">
        <v>149</v>
      </c>
      <c r="S213" s="6" t="s">
        <v>3344</v>
      </c>
      <c r="T213" s="6" t="s">
        <v>3345</v>
      </c>
      <c r="U213" s="6">
        <v>7014970567</v>
      </c>
      <c r="V213" s="6" t="s">
        <v>3346</v>
      </c>
      <c r="W213" s="6" t="s">
        <v>152</v>
      </c>
      <c r="X213" s="6" t="s">
        <v>153</v>
      </c>
      <c r="Y213" s="6" t="s">
        <v>3347</v>
      </c>
      <c r="Z213" s="6" t="s">
        <v>425</v>
      </c>
      <c r="AA213" s="6" t="s">
        <v>156</v>
      </c>
      <c r="AC213" s="6">
        <v>2014</v>
      </c>
      <c r="AG213" s="6">
        <v>9.1999999999999993</v>
      </c>
      <c r="AH213" s="6">
        <v>10</v>
      </c>
      <c r="AI213" s="6">
        <v>87.4</v>
      </c>
      <c r="AJ213" s="6" t="s">
        <v>157</v>
      </c>
      <c r="AK213" s="6" t="s">
        <v>158</v>
      </c>
      <c r="AL213" s="6" t="s">
        <v>3347</v>
      </c>
      <c r="AM213" s="6" t="s">
        <v>425</v>
      </c>
      <c r="AN213" s="6" t="s">
        <v>3348</v>
      </c>
      <c r="AP213" s="6">
        <v>2016</v>
      </c>
      <c r="AQ213" s="6">
        <v>77.599999999999994</v>
      </c>
      <c r="AR213" s="6">
        <v>100</v>
      </c>
      <c r="AS213" s="6">
        <v>77.599999999999994</v>
      </c>
      <c r="AW213" s="6" t="s">
        <v>161</v>
      </c>
      <c r="BJ213" s="6" t="s">
        <v>162</v>
      </c>
      <c r="BK213" s="6" t="s">
        <v>189</v>
      </c>
      <c r="BL213" s="6" t="s">
        <v>3349</v>
      </c>
      <c r="BM213" s="6" t="s">
        <v>3282</v>
      </c>
      <c r="BN213" s="6" t="s">
        <v>263</v>
      </c>
      <c r="BP213" s="6">
        <v>2020</v>
      </c>
      <c r="BQ213" s="6">
        <v>67</v>
      </c>
      <c r="BR213" s="6">
        <v>100</v>
      </c>
      <c r="BS213" s="6">
        <v>67</v>
      </c>
      <c r="CE213" s="6" t="s">
        <v>167</v>
      </c>
      <c r="CU213" s="8"/>
      <c r="CV213" s="8"/>
      <c r="DB213" s="8"/>
      <c r="DC213" s="8"/>
      <c r="DI213" s="8"/>
      <c r="DJ213" s="8"/>
      <c r="DP213" s="8"/>
      <c r="DQ213" s="8"/>
      <c r="DW213" s="8"/>
      <c r="DX213" s="8"/>
      <c r="ED213" s="8"/>
      <c r="EE213" s="8"/>
      <c r="EH213" s="6" t="s">
        <v>171</v>
      </c>
      <c r="EI213" s="6" t="s">
        <v>3350</v>
      </c>
      <c r="EJ213" s="8">
        <v>43862.229166666701</v>
      </c>
      <c r="EK213" s="8">
        <v>45002</v>
      </c>
      <c r="EL213" s="6">
        <v>527</v>
      </c>
      <c r="EM213" s="6">
        <v>3401</v>
      </c>
      <c r="EN213" s="6" t="s">
        <v>173</v>
      </c>
      <c r="EO213" s="6" t="s">
        <v>174</v>
      </c>
      <c r="EP213" s="6" t="s">
        <v>175</v>
      </c>
      <c r="EQ213" s="6" t="s">
        <v>174</v>
      </c>
      <c r="ER213" s="6" t="s">
        <v>176</v>
      </c>
      <c r="ES213" s="6" t="s">
        <v>3351</v>
      </c>
      <c r="ET213" s="6">
        <v>150</v>
      </c>
      <c r="EU213" s="6" t="s">
        <v>3341</v>
      </c>
    </row>
    <row r="214" spans="1:151" ht="13.5" customHeight="1" x14ac:dyDescent="0.2">
      <c r="A214" s="35" t="s">
        <v>17482</v>
      </c>
      <c r="B214" s="6" t="s">
        <v>3352</v>
      </c>
      <c r="C214" s="6">
        <v>577</v>
      </c>
      <c r="D214" s="6">
        <v>49804</v>
      </c>
      <c r="E214" s="6" t="s">
        <v>3363</v>
      </c>
      <c r="F214" s="6" t="str">
        <f t="shared" si="9"/>
        <v>CS20S68028306</v>
      </c>
      <c r="G214" s="6" t="s">
        <v>173</v>
      </c>
      <c r="H214" s="6" t="s">
        <v>697</v>
      </c>
      <c r="J214" s="6" t="s">
        <v>3353</v>
      </c>
      <c r="K214" s="6" t="s">
        <v>144</v>
      </c>
      <c r="L214" s="6" t="s">
        <v>145</v>
      </c>
      <c r="M214" s="6" t="s">
        <v>235</v>
      </c>
      <c r="N214" s="8">
        <v>35840</v>
      </c>
      <c r="O214" s="6" t="s">
        <v>3354</v>
      </c>
      <c r="P214" s="6" t="s">
        <v>3355</v>
      </c>
      <c r="Q214" s="6" t="s">
        <v>149</v>
      </c>
      <c r="S214" s="6" t="s">
        <v>3356</v>
      </c>
      <c r="T214" s="6" t="s">
        <v>3357</v>
      </c>
      <c r="U214" s="6">
        <v>9996434592</v>
      </c>
      <c r="V214" s="6" t="s">
        <v>3357</v>
      </c>
      <c r="W214" s="6" t="s">
        <v>152</v>
      </c>
      <c r="X214" s="6" t="s">
        <v>153</v>
      </c>
      <c r="Y214" s="6" t="s">
        <v>3358</v>
      </c>
      <c r="Z214" s="6" t="s">
        <v>155</v>
      </c>
      <c r="AA214" s="6" t="s">
        <v>156</v>
      </c>
      <c r="AC214" s="6">
        <v>2014</v>
      </c>
      <c r="AG214" s="6">
        <v>8.1999999999999993</v>
      </c>
      <c r="AH214" s="6">
        <v>10</v>
      </c>
      <c r="AI214" s="6">
        <v>79</v>
      </c>
      <c r="AJ214" s="6" t="s">
        <v>157</v>
      </c>
      <c r="AK214" s="6" t="s">
        <v>158</v>
      </c>
      <c r="AL214" s="6" t="s">
        <v>3359</v>
      </c>
      <c r="AM214" s="6" t="s">
        <v>155</v>
      </c>
      <c r="AN214" s="6" t="s">
        <v>3360</v>
      </c>
      <c r="AP214" s="6">
        <v>2016</v>
      </c>
      <c r="AQ214" s="6">
        <v>410</v>
      </c>
      <c r="AR214" s="6">
        <v>500</v>
      </c>
      <c r="AS214" s="6">
        <v>82</v>
      </c>
      <c r="AW214" s="6" t="s">
        <v>161</v>
      </c>
      <c r="BJ214" s="6" t="s">
        <v>162</v>
      </c>
      <c r="BK214" s="6" t="s">
        <v>366</v>
      </c>
      <c r="BL214" s="6" t="s">
        <v>3361</v>
      </c>
      <c r="BM214" s="6" t="s">
        <v>3362</v>
      </c>
      <c r="BN214" s="6" t="s">
        <v>697</v>
      </c>
      <c r="BP214" s="6">
        <v>2020</v>
      </c>
      <c r="BT214" s="6">
        <v>7.6</v>
      </c>
      <c r="BU214" s="6">
        <v>10</v>
      </c>
      <c r="BV214" s="6">
        <v>76</v>
      </c>
      <c r="CE214" s="6" t="s">
        <v>167</v>
      </c>
      <c r="CU214" s="8"/>
      <c r="CV214" s="8"/>
      <c r="DB214" s="8"/>
      <c r="DC214" s="8"/>
      <c r="DI214" s="8"/>
      <c r="DJ214" s="8"/>
      <c r="DP214" s="8"/>
      <c r="DQ214" s="8"/>
      <c r="DW214" s="8"/>
      <c r="DX214" s="8"/>
      <c r="ED214" s="8"/>
      <c r="EE214" s="8"/>
      <c r="EH214" s="6" t="s">
        <v>171</v>
      </c>
      <c r="EI214" s="6" t="s">
        <v>3363</v>
      </c>
      <c r="EJ214" s="8">
        <v>43831.229166666701</v>
      </c>
      <c r="EK214" s="8">
        <v>45002</v>
      </c>
      <c r="EL214" s="6">
        <v>577</v>
      </c>
      <c r="EM214" s="6">
        <v>2263</v>
      </c>
      <c r="EN214" s="6" t="s">
        <v>173</v>
      </c>
      <c r="EO214" s="6" t="s">
        <v>174</v>
      </c>
      <c r="EP214" s="6" t="s">
        <v>175</v>
      </c>
      <c r="EQ214" s="6" t="s">
        <v>174</v>
      </c>
      <c r="ER214" s="6" t="s">
        <v>176</v>
      </c>
      <c r="ES214" s="6" t="s">
        <v>3364</v>
      </c>
      <c r="ET214" s="6">
        <v>150</v>
      </c>
      <c r="EU214" s="6" t="s">
        <v>3352</v>
      </c>
    </row>
    <row r="215" spans="1:151" ht="13.5" customHeight="1" x14ac:dyDescent="0.2">
      <c r="A215" s="35" t="s">
        <v>17482</v>
      </c>
      <c r="B215" s="6" t="s">
        <v>3365</v>
      </c>
      <c r="C215" s="6">
        <v>694</v>
      </c>
      <c r="D215" s="6">
        <v>49814</v>
      </c>
      <c r="E215" s="6" t="s">
        <v>3376</v>
      </c>
      <c r="F215" s="6" t="str">
        <f t="shared" si="9"/>
        <v>CS20S63043110</v>
      </c>
      <c r="G215" s="6" t="s">
        <v>173</v>
      </c>
      <c r="H215" s="6" t="s">
        <v>3375</v>
      </c>
      <c r="J215" s="6" t="s">
        <v>3366</v>
      </c>
      <c r="K215" s="6" t="s">
        <v>144</v>
      </c>
      <c r="L215" s="6" t="s">
        <v>145</v>
      </c>
      <c r="M215" s="6" t="s">
        <v>146</v>
      </c>
      <c r="N215" s="8">
        <v>35523</v>
      </c>
      <c r="O215" s="6" t="s">
        <v>3367</v>
      </c>
      <c r="P215" s="6" t="s">
        <v>3368</v>
      </c>
      <c r="Q215" s="6" t="s">
        <v>149</v>
      </c>
      <c r="S215" s="6" t="s">
        <v>3369</v>
      </c>
      <c r="T215" s="6" t="s">
        <v>3370</v>
      </c>
      <c r="U215" s="6">
        <v>9693787590</v>
      </c>
      <c r="V215" s="6" t="s">
        <v>3370</v>
      </c>
      <c r="W215" s="6" t="s">
        <v>152</v>
      </c>
      <c r="X215" s="6" t="s">
        <v>153</v>
      </c>
      <c r="Y215" s="6" t="s">
        <v>3371</v>
      </c>
      <c r="Z215" s="6" t="s">
        <v>1104</v>
      </c>
      <c r="AA215" s="6" t="s">
        <v>156</v>
      </c>
      <c r="AC215" s="6">
        <v>2012</v>
      </c>
      <c r="AG215" s="6">
        <v>9.1999999999999993</v>
      </c>
      <c r="AH215" s="6">
        <v>10</v>
      </c>
      <c r="AI215" s="6">
        <v>92</v>
      </c>
      <c r="AJ215" s="6" t="s">
        <v>157</v>
      </c>
      <c r="AK215" s="6" t="s">
        <v>158</v>
      </c>
      <c r="AL215" s="6" t="s">
        <v>3372</v>
      </c>
      <c r="AM215" s="6" t="s">
        <v>3373</v>
      </c>
      <c r="AN215" s="6" t="s">
        <v>160</v>
      </c>
      <c r="AP215" s="6">
        <v>2015</v>
      </c>
      <c r="AQ215" s="6">
        <v>363</v>
      </c>
      <c r="AR215" s="6">
        <v>500</v>
      </c>
      <c r="AS215" s="6">
        <v>72.599999999999994</v>
      </c>
      <c r="AW215" s="6" t="s">
        <v>161</v>
      </c>
      <c r="BJ215" s="6" t="s">
        <v>162</v>
      </c>
      <c r="BK215" s="6" t="s">
        <v>189</v>
      </c>
      <c r="BL215" s="6" t="s">
        <v>3374</v>
      </c>
      <c r="BM215" s="6" t="s">
        <v>3374</v>
      </c>
      <c r="BN215" s="6" t="s">
        <v>3375</v>
      </c>
      <c r="BP215" s="6">
        <v>2019</v>
      </c>
      <c r="BQ215" s="6">
        <v>5250</v>
      </c>
      <c r="BR215" s="6">
        <v>6500</v>
      </c>
      <c r="BS215" s="6">
        <v>80.77</v>
      </c>
      <c r="CE215" s="6" t="s">
        <v>167</v>
      </c>
      <c r="CU215" s="8"/>
      <c r="CV215" s="8"/>
      <c r="DB215" s="8"/>
      <c r="DC215" s="8"/>
      <c r="DI215" s="8"/>
      <c r="DJ215" s="8"/>
      <c r="DP215" s="8"/>
      <c r="DQ215" s="8"/>
      <c r="DW215" s="8"/>
      <c r="DX215" s="8"/>
      <c r="ED215" s="8"/>
      <c r="EE215" s="8"/>
      <c r="EH215" s="6" t="s">
        <v>171</v>
      </c>
      <c r="EI215" s="6" t="s">
        <v>3376</v>
      </c>
      <c r="EJ215" s="8">
        <v>43862.229166666701</v>
      </c>
      <c r="EK215" s="8">
        <v>45002</v>
      </c>
      <c r="EL215" s="6">
        <v>694</v>
      </c>
      <c r="EM215" s="6">
        <v>805</v>
      </c>
      <c r="EN215" s="6" t="s">
        <v>173</v>
      </c>
      <c r="EO215" s="6" t="s">
        <v>174</v>
      </c>
      <c r="EP215" s="6" t="s">
        <v>175</v>
      </c>
      <c r="EQ215" s="6" t="s">
        <v>174</v>
      </c>
      <c r="ER215" s="6" t="s">
        <v>176</v>
      </c>
      <c r="ES215" s="6" t="s">
        <v>3377</v>
      </c>
      <c r="ET215" s="6">
        <v>300</v>
      </c>
      <c r="EU215" s="6" t="s">
        <v>3365</v>
      </c>
    </row>
    <row r="216" spans="1:151" ht="13.5" customHeight="1" x14ac:dyDescent="0.2">
      <c r="A216" s="35" t="s">
        <v>17482</v>
      </c>
      <c r="B216" s="6" t="s">
        <v>3378</v>
      </c>
      <c r="C216" s="6">
        <v>663</v>
      </c>
      <c r="D216" s="6">
        <v>49818</v>
      </c>
      <c r="E216" s="6" t="s">
        <v>3387</v>
      </c>
      <c r="F216" s="6" t="str">
        <f t="shared" si="9"/>
        <v>CS20S68032419</v>
      </c>
      <c r="G216" s="6" t="s">
        <v>173</v>
      </c>
      <c r="H216" s="6" t="s">
        <v>697</v>
      </c>
      <c r="J216" s="6" t="s">
        <v>3379</v>
      </c>
      <c r="K216" s="6" t="s">
        <v>144</v>
      </c>
      <c r="L216" s="6" t="s">
        <v>145</v>
      </c>
      <c r="M216" s="6" t="s">
        <v>180</v>
      </c>
      <c r="N216" s="8">
        <v>35631</v>
      </c>
      <c r="O216" s="6" t="s">
        <v>3380</v>
      </c>
      <c r="P216" s="6" t="s">
        <v>3381</v>
      </c>
      <c r="Q216" s="6" t="s">
        <v>149</v>
      </c>
      <c r="S216" s="6" t="s">
        <v>3382</v>
      </c>
      <c r="T216" s="6" t="s">
        <v>3383</v>
      </c>
      <c r="U216" s="6">
        <v>8127989418</v>
      </c>
      <c r="V216" s="6" t="s">
        <v>3383</v>
      </c>
      <c r="W216" s="6" t="s">
        <v>152</v>
      </c>
      <c r="X216" s="6" t="s">
        <v>153</v>
      </c>
      <c r="Y216" s="6" t="s">
        <v>3384</v>
      </c>
      <c r="Z216" s="6" t="s">
        <v>300</v>
      </c>
      <c r="AA216" s="6" t="s">
        <v>156</v>
      </c>
      <c r="AC216" s="6">
        <v>2013</v>
      </c>
      <c r="AD216" s="6">
        <v>541</v>
      </c>
      <c r="AE216" s="6">
        <v>600</v>
      </c>
      <c r="AF216" s="6">
        <v>90.17</v>
      </c>
      <c r="AJ216" s="6" t="s">
        <v>157</v>
      </c>
      <c r="AK216" s="6" t="s">
        <v>158</v>
      </c>
      <c r="AL216" s="6" t="s">
        <v>3384</v>
      </c>
      <c r="AM216" s="6" t="s">
        <v>721</v>
      </c>
      <c r="AN216" s="6" t="s">
        <v>3385</v>
      </c>
      <c r="AP216" s="6">
        <v>2015</v>
      </c>
      <c r="AQ216" s="6">
        <v>476</v>
      </c>
      <c r="AR216" s="6">
        <v>500</v>
      </c>
      <c r="AS216" s="6">
        <v>95.2</v>
      </c>
      <c r="AW216" s="6" t="s">
        <v>161</v>
      </c>
      <c r="BJ216" s="6" t="s">
        <v>162</v>
      </c>
      <c r="BK216" s="6" t="s">
        <v>189</v>
      </c>
      <c r="BL216" s="6" t="s">
        <v>3386</v>
      </c>
      <c r="BM216" s="6" t="s">
        <v>1077</v>
      </c>
      <c r="BN216" s="6" t="s">
        <v>697</v>
      </c>
      <c r="BP216" s="6">
        <v>2020</v>
      </c>
      <c r="BQ216" s="6">
        <v>5602</v>
      </c>
      <c r="BR216" s="6">
        <v>6800</v>
      </c>
      <c r="BS216" s="6">
        <v>82.38</v>
      </c>
      <c r="CE216" s="6" t="s">
        <v>167</v>
      </c>
      <c r="CU216" s="8"/>
      <c r="CV216" s="8"/>
      <c r="DB216" s="8"/>
      <c r="DC216" s="8"/>
      <c r="DI216" s="8"/>
      <c r="DJ216" s="8"/>
      <c r="DP216" s="8"/>
      <c r="DQ216" s="8"/>
      <c r="DW216" s="8"/>
      <c r="DX216" s="8"/>
      <c r="ED216" s="8"/>
      <c r="EE216" s="8"/>
      <c r="EH216" s="6" t="s">
        <v>171</v>
      </c>
      <c r="EI216" s="6" t="s">
        <v>3387</v>
      </c>
      <c r="EJ216" s="8">
        <v>43862.229166666701</v>
      </c>
      <c r="EK216" s="8">
        <v>45002</v>
      </c>
      <c r="EL216" s="6">
        <v>663</v>
      </c>
      <c r="EM216" s="6">
        <v>1086</v>
      </c>
      <c r="EN216" s="6" t="s">
        <v>173</v>
      </c>
      <c r="EO216" s="6" t="s">
        <v>174</v>
      </c>
      <c r="EP216" s="6" t="s">
        <v>175</v>
      </c>
      <c r="EQ216" s="6" t="s">
        <v>174</v>
      </c>
      <c r="ER216" s="6" t="s">
        <v>176</v>
      </c>
      <c r="ES216" s="6" t="s">
        <v>3388</v>
      </c>
      <c r="ET216" s="6">
        <v>300</v>
      </c>
      <c r="EU216" s="6" t="s">
        <v>3378</v>
      </c>
    </row>
    <row r="217" spans="1:151" ht="13.5" customHeight="1" x14ac:dyDescent="0.2">
      <c r="A217" s="35" t="s">
        <v>17482</v>
      </c>
      <c r="B217" s="6" t="s">
        <v>3389</v>
      </c>
      <c r="C217" s="6">
        <v>760</v>
      </c>
      <c r="D217" s="6">
        <v>49821</v>
      </c>
      <c r="E217" s="6" t="s">
        <v>3399</v>
      </c>
      <c r="F217" s="6" t="str">
        <f t="shared" si="9"/>
        <v>CS20S68007258</v>
      </c>
      <c r="G217" s="6" t="s">
        <v>173</v>
      </c>
      <c r="H217" s="6" t="s">
        <v>844</v>
      </c>
      <c r="J217" s="6" t="s">
        <v>3390</v>
      </c>
      <c r="K217" s="6" t="s">
        <v>144</v>
      </c>
      <c r="L217" s="6" t="s">
        <v>145</v>
      </c>
      <c r="M217" s="6" t="s">
        <v>180</v>
      </c>
      <c r="N217" s="8">
        <v>35250</v>
      </c>
      <c r="O217" s="6" t="s">
        <v>963</v>
      </c>
      <c r="P217" s="6" t="s">
        <v>3391</v>
      </c>
      <c r="Q217" s="6" t="s">
        <v>149</v>
      </c>
      <c r="S217" s="6" t="s">
        <v>3392</v>
      </c>
      <c r="T217" s="6" t="s">
        <v>3393</v>
      </c>
      <c r="U217" s="6">
        <v>7017173602</v>
      </c>
      <c r="V217" s="6" t="s">
        <v>3393</v>
      </c>
      <c r="W217" s="6" t="s">
        <v>152</v>
      </c>
      <c r="X217" s="6" t="s">
        <v>153</v>
      </c>
      <c r="Y217" s="6" t="s">
        <v>3394</v>
      </c>
      <c r="Z217" s="6" t="s">
        <v>155</v>
      </c>
      <c r="AA217" s="6" t="s">
        <v>156</v>
      </c>
      <c r="AC217" s="6">
        <v>2012</v>
      </c>
      <c r="AG217" s="6">
        <v>9</v>
      </c>
      <c r="AH217" s="6">
        <v>10</v>
      </c>
      <c r="AI217" s="6">
        <v>90</v>
      </c>
      <c r="AJ217" s="6" t="s">
        <v>157</v>
      </c>
      <c r="AK217" s="6" t="s">
        <v>158</v>
      </c>
      <c r="AL217" s="6" t="s">
        <v>3394</v>
      </c>
      <c r="AM217" s="6" t="s">
        <v>155</v>
      </c>
      <c r="AN217" s="6" t="s">
        <v>3395</v>
      </c>
      <c r="AP217" s="6">
        <v>2014</v>
      </c>
      <c r="AQ217" s="6">
        <v>406</v>
      </c>
      <c r="AR217" s="6">
        <v>500</v>
      </c>
      <c r="AS217" s="6">
        <v>81.2</v>
      </c>
      <c r="AW217" s="6" t="s">
        <v>161</v>
      </c>
      <c r="BJ217" s="6" t="s">
        <v>162</v>
      </c>
      <c r="BK217" s="6" t="s">
        <v>189</v>
      </c>
      <c r="BL217" s="6" t="s">
        <v>3396</v>
      </c>
      <c r="BM217" s="6" t="s">
        <v>3397</v>
      </c>
      <c r="BN217" s="6" t="s">
        <v>844</v>
      </c>
      <c r="BP217" s="6">
        <v>2018</v>
      </c>
      <c r="BT217" s="6">
        <v>8.99</v>
      </c>
      <c r="BU217" s="6">
        <v>10</v>
      </c>
      <c r="BV217" s="6">
        <v>89.9</v>
      </c>
      <c r="CE217" s="6" t="s">
        <v>167</v>
      </c>
      <c r="CR217" s="6" t="s">
        <v>192</v>
      </c>
      <c r="CS217" s="6" t="s">
        <v>572</v>
      </c>
      <c r="CT217" s="6" t="s">
        <v>936</v>
      </c>
      <c r="CU217" s="8">
        <v>43293</v>
      </c>
      <c r="CV217" s="8">
        <v>43658</v>
      </c>
      <c r="CW217" s="6" t="s">
        <v>1866</v>
      </c>
      <c r="CX217" s="6" t="s">
        <v>3398</v>
      </c>
      <c r="DB217" s="8"/>
      <c r="DC217" s="8"/>
      <c r="DI217" s="8"/>
      <c r="DJ217" s="8"/>
      <c r="DP217" s="8"/>
      <c r="DQ217" s="8"/>
      <c r="DW217" s="8"/>
      <c r="DX217" s="8"/>
      <c r="ED217" s="8"/>
      <c r="EE217" s="8"/>
      <c r="EH217" s="6" t="s">
        <v>171</v>
      </c>
      <c r="EI217" s="6" t="s">
        <v>3399</v>
      </c>
      <c r="EJ217" s="8">
        <v>43862.229166666701</v>
      </c>
      <c r="EK217" s="8">
        <v>45002</v>
      </c>
      <c r="EL217" s="6">
        <v>760</v>
      </c>
      <c r="EM217" s="6">
        <v>387</v>
      </c>
      <c r="EN217" s="6" t="s">
        <v>173</v>
      </c>
      <c r="EO217" s="6" t="s">
        <v>174</v>
      </c>
      <c r="EP217" s="6" t="s">
        <v>175</v>
      </c>
      <c r="EQ217" s="6" t="s">
        <v>174</v>
      </c>
      <c r="ER217" s="6" t="s">
        <v>176</v>
      </c>
      <c r="ES217" s="6" t="s">
        <v>3400</v>
      </c>
      <c r="ET217" s="6">
        <v>300</v>
      </c>
      <c r="EU217" s="6" t="s">
        <v>3389</v>
      </c>
    </row>
    <row r="218" spans="1:151" ht="13.5" customHeight="1" x14ac:dyDescent="0.2">
      <c r="A218" s="35" t="s">
        <v>17482</v>
      </c>
      <c r="B218" s="6" t="s">
        <v>3401</v>
      </c>
      <c r="C218" s="6">
        <v>748</v>
      </c>
      <c r="D218" s="6">
        <v>49822</v>
      </c>
      <c r="E218" s="6" t="s">
        <v>3412</v>
      </c>
      <c r="F218" s="6" t="str">
        <f t="shared" si="9"/>
        <v>CS20S62056007</v>
      </c>
      <c r="G218" s="6" t="s">
        <v>173</v>
      </c>
      <c r="H218" s="6" t="s">
        <v>3411</v>
      </c>
      <c r="J218" s="6" t="s">
        <v>3402</v>
      </c>
      <c r="K218" s="6" t="s">
        <v>385</v>
      </c>
      <c r="L218" s="6" t="s">
        <v>145</v>
      </c>
      <c r="M218" s="6" t="s">
        <v>180</v>
      </c>
      <c r="N218" s="8">
        <v>35648</v>
      </c>
      <c r="O218" s="6" t="s">
        <v>3403</v>
      </c>
      <c r="P218" s="6" t="s">
        <v>3404</v>
      </c>
      <c r="Q218" s="6" t="s">
        <v>149</v>
      </c>
      <c r="S218" s="6" t="s">
        <v>3405</v>
      </c>
      <c r="T218" s="6" t="s">
        <v>3406</v>
      </c>
      <c r="U218" s="6">
        <v>9823868002</v>
      </c>
      <c r="V218" s="6" t="s">
        <v>3406</v>
      </c>
      <c r="W218" s="6" t="s">
        <v>152</v>
      </c>
      <c r="X218" s="6" t="s">
        <v>153</v>
      </c>
      <c r="Y218" s="6" t="s">
        <v>3407</v>
      </c>
      <c r="Z218" s="6" t="s">
        <v>1266</v>
      </c>
      <c r="AA218" s="6" t="s">
        <v>156</v>
      </c>
      <c r="AC218" s="6">
        <v>2013</v>
      </c>
      <c r="AG218" s="6">
        <v>9.6</v>
      </c>
      <c r="AH218" s="6">
        <v>10</v>
      </c>
      <c r="AI218" s="6">
        <v>89</v>
      </c>
      <c r="AJ218" s="6" t="s">
        <v>157</v>
      </c>
      <c r="AK218" s="6" t="s">
        <v>158</v>
      </c>
      <c r="AL218" s="6" t="s">
        <v>3408</v>
      </c>
      <c r="AM218" s="6" t="s">
        <v>1266</v>
      </c>
      <c r="AN218" s="6" t="s">
        <v>456</v>
      </c>
      <c r="AP218" s="6">
        <v>2015</v>
      </c>
      <c r="AQ218" s="6">
        <v>69</v>
      </c>
      <c r="AR218" s="6">
        <v>100</v>
      </c>
      <c r="AS218" s="6">
        <v>69</v>
      </c>
      <c r="AW218" s="6" t="s">
        <v>161</v>
      </c>
      <c r="BJ218" s="6" t="s">
        <v>162</v>
      </c>
      <c r="BK218" s="6" t="s">
        <v>366</v>
      </c>
      <c r="BL218" s="6" t="s">
        <v>3409</v>
      </c>
      <c r="BM218" s="6" t="s">
        <v>3410</v>
      </c>
      <c r="BN218" s="6" t="s">
        <v>3411</v>
      </c>
      <c r="BP218" s="6">
        <v>2013</v>
      </c>
      <c r="BT218" s="6">
        <v>8.65</v>
      </c>
      <c r="BU218" s="6">
        <v>10</v>
      </c>
      <c r="BV218" s="6">
        <v>86.5</v>
      </c>
      <c r="CE218" s="6" t="s">
        <v>167</v>
      </c>
      <c r="CU218" s="8"/>
      <c r="CV218" s="8"/>
      <c r="DB218" s="8"/>
      <c r="DC218" s="8"/>
      <c r="DI218" s="8"/>
      <c r="DJ218" s="8"/>
      <c r="DP218" s="8"/>
      <c r="DQ218" s="8"/>
      <c r="DW218" s="8"/>
      <c r="DX218" s="8"/>
      <c r="ED218" s="8"/>
      <c r="EE218" s="8"/>
      <c r="EH218" s="6" t="s">
        <v>171</v>
      </c>
      <c r="EI218" s="6" t="s">
        <v>3412</v>
      </c>
      <c r="EJ218" s="8">
        <v>43862.229166666701</v>
      </c>
      <c r="EK218" s="8">
        <v>44742</v>
      </c>
      <c r="EL218" s="6">
        <v>748</v>
      </c>
      <c r="EM218" s="6">
        <v>443</v>
      </c>
      <c r="EN218" s="6" t="s">
        <v>173</v>
      </c>
      <c r="EO218" s="6" t="s">
        <v>174</v>
      </c>
      <c r="EP218" s="6" t="s">
        <v>175</v>
      </c>
      <c r="EQ218" s="6" t="s">
        <v>174</v>
      </c>
      <c r="ER218" s="6" t="s">
        <v>176</v>
      </c>
      <c r="ES218" s="6" t="s">
        <v>3413</v>
      </c>
      <c r="ET218" s="6">
        <v>150</v>
      </c>
      <c r="EU218" s="6" t="s">
        <v>3401</v>
      </c>
    </row>
    <row r="219" spans="1:151" ht="13.5" customHeight="1" x14ac:dyDescent="0.2">
      <c r="A219" s="35" t="s">
        <v>17482</v>
      </c>
      <c r="B219" s="6" t="s">
        <v>3414</v>
      </c>
      <c r="C219" s="6">
        <v>601</v>
      </c>
      <c r="D219" s="6">
        <v>49827</v>
      </c>
      <c r="E219" s="6" t="s">
        <v>3424</v>
      </c>
      <c r="F219" s="6" t="str">
        <f t="shared" si="9"/>
        <v>CS20S64020306</v>
      </c>
      <c r="G219" s="6" t="s">
        <v>173</v>
      </c>
      <c r="H219" s="6" t="s">
        <v>263</v>
      </c>
      <c r="J219" s="6" t="s">
        <v>3415</v>
      </c>
      <c r="K219" s="6" t="s">
        <v>144</v>
      </c>
      <c r="L219" s="6" t="s">
        <v>145</v>
      </c>
      <c r="M219" s="6" t="s">
        <v>180</v>
      </c>
      <c r="N219" s="8">
        <v>35916</v>
      </c>
      <c r="O219" s="6" t="s">
        <v>3416</v>
      </c>
      <c r="P219" s="6" t="s">
        <v>3417</v>
      </c>
      <c r="Q219" s="6" t="s">
        <v>149</v>
      </c>
      <c r="S219" s="6" t="s">
        <v>3418</v>
      </c>
      <c r="T219" s="6" t="s">
        <v>3419</v>
      </c>
      <c r="U219" s="6">
        <v>7209293856</v>
      </c>
      <c r="V219" s="6" t="s">
        <v>3420</v>
      </c>
      <c r="W219" s="6" t="s">
        <v>152</v>
      </c>
      <c r="X219" s="6" t="s">
        <v>153</v>
      </c>
      <c r="Y219" s="6" t="s">
        <v>3421</v>
      </c>
      <c r="Z219" s="6" t="s">
        <v>155</v>
      </c>
      <c r="AA219" s="6" t="s">
        <v>156</v>
      </c>
      <c r="AC219" s="6">
        <v>2014</v>
      </c>
      <c r="AG219" s="6">
        <v>10</v>
      </c>
      <c r="AH219" s="6">
        <v>10</v>
      </c>
      <c r="AI219" s="6">
        <v>100</v>
      </c>
      <c r="AJ219" s="6" t="s">
        <v>157</v>
      </c>
      <c r="AK219" s="6" t="s">
        <v>158</v>
      </c>
      <c r="AL219" s="6" t="s">
        <v>3421</v>
      </c>
      <c r="AM219" s="6" t="s">
        <v>155</v>
      </c>
      <c r="AN219" s="6" t="s">
        <v>530</v>
      </c>
      <c r="AP219" s="6">
        <v>2016</v>
      </c>
      <c r="AQ219" s="6">
        <v>510</v>
      </c>
      <c r="AR219" s="6">
        <v>600</v>
      </c>
      <c r="AS219" s="6">
        <v>85</v>
      </c>
      <c r="AW219" s="6" t="s">
        <v>161</v>
      </c>
      <c r="BJ219" s="6" t="s">
        <v>162</v>
      </c>
      <c r="BK219" s="6" t="s">
        <v>189</v>
      </c>
      <c r="BL219" s="6" t="s">
        <v>3422</v>
      </c>
      <c r="BM219" s="6" t="s">
        <v>3423</v>
      </c>
      <c r="BN219" s="6" t="s">
        <v>263</v>
      </c>
      <c r="BP219" s="6">
        <v>2020</v>
      </c>
      <c r="BT219" s="6">
        <v>8.25</v>
      </c>
      <c r="BU219" s="6">
        <v>10</v>
      </c>
      <c r="BV219" s="6">
        <v>82.5</v>
      </c>
      <c r="CE219" s="6" t="s">
        <v>167</v>
      </c>
      <c r="CU219" s="8"/>
      <c r="CV219" s="8"/>
      <c r="DB219" s="8"/>
      <c r="DC219" s="8"/>
      <c r="DI219" s="8"/>
      <c r="DJ219" s="8"/>
      <c r="DP219" s="8"/>
      <c r="DQ219" s="8"/>
      <c r="DW219" s="8"/>
      <c r="DX219" s="8"/>
      <c r="ED219" s="8"/>
      <c r="EE219" s="8"/>
      <c r="EH219" s="6" t="s">
        <v>171</v>
      </c>
      <c r="EI219" s="6" t="s">
        <v>3424</v>
      </c>
      <c r="EJ219" s="8">
        <v>43862.229166666701</v>
      </c>
      <c r="EK219" s="8">
        <v>45002</v>
      </c>
      <c r="EL219" s="6">
        <v>601</v>
      </c>
      <c r="EM219" s="6">
        <v>1854</v>
      </c>
      <c r="EN219" s="6" t="s">
        <v>173</v>
      </c>
      <c r="EO219" s="6" t="s">
        <v>174</v>
      </c>
      <c r="EP219" s="6" t="s">
        <v>175</v>
      </c>
      <c r="EQ219" s="6" t="s">
        <v>174</v>
      </c>
      <c r="ER219" s="6" t="s">
        <v>176</v>
      </c>
      <c r="ES219" s="6" t="s">
        <v>3425</v>
      </c>
      <c r="ET219" s="6">
        <v>300</v>
      </c>
      <c r="EU219" s="6" t="s">
        <v>3414</v>
      </c>
    </row>
    <row r="220" spans="1:151" ht="13.5" customHeight="1" x14ac:dyDescent="0.2">
      <c r="A220" s="35" t="s">
        <v>17482</v>
      </c>
      <c r="B220" s="6" t="s">
        <v>3426</v>
      </c>
      <c r="C220" s="6">
        <v>690</v>
      </c>
      <c r="D220" s="6">
        <v>49830</v>
      </c>
      <c r="E220" s="6" t="s">
        <v>3436</v>
      </c>
      <c r="F220" s="6" t="str">
        <f t="shared" si="9"/>
        <v>CS20S65015842</v>
      </c>
      <c r="G220" s="6" t="s">
        <v>173</v>
      </c>
      <c r="H220" s="6" t="s">
        <v>697</v>
      </c>
      <c r="J220" s="6" t="s">
        <v>3427</v>
      </c>
      <c r="K220" s="6" t="s">
        <v>144</v>
      </c>
      <c r="L220" s="6" t="s">
        <v>145</v>
      </c>
      <c r="M220" s="6" t="s">
        <v>316</v>
      </c>
      <c r="N220" s="8">
        <v>35490</v>
      </c>
      <c r="O220" s="6" t="s">
        <v>3428</v>
      </c>
      <c r="P220" s="6" t="s">
        <v>3429</v>
      </c>
      <c r="Q220" s="6" t="s">
        <v>149</v>
      </c>
      <c r="S220" s="6" t="s">
        <v>3430</v>
      </c>
      <c r="T220" s="6" t="s">
        <v>3431</v>
      </c>
      <c r="U220" s="6">
        <v>9993930394</v>
      </c>
      <c r="V220" s="6" t="s">
        <v>3431</v>
      </c>
      <c r="W220" s="6" t="s">
        <v>152</v>
      </c>
      <c r="X220" s="6" t="s">
        <v>153</v>
      </c>
      <c r="Y220" s="6" t="s">
        <v>3432</v>
      </c>
      <c r="Z220" s="6" t="s">
        <v>155</v>
      </c>
      <c r="AA220" s="6" t="s">
        <v>156</v>
      </c>
      <c r="AC220" s="6">
        <v>2012</v>
      </c>
      <c r="AG220" s="6">
        <v>7.6</v>
      </c>
      <c r="AH220" s="6">
        <v>10</v>
      </c>
      <c r="AI220" s="6">
        <v>72.2</v>
      </c>
      <c r="AJ220" s="6" t="s">
        <v>157</v>
      </c>
      <c r="AK220" s="6" t="s">
        <v>158</v>
      </c>
      <c r="AL220" s="6" t="s">
        <v>3433</v>
      </c>
      <c r="AM220" s="6" t="s">
        <v>155</v>
      </c>
      <c r="AN220" s="6" t="s">
        <v>2172</v>
      </c>
      <c r="AP220" s="6">
        <v>2014</v>
      </c>
      <c r="AQ220" s="6">
        <v>406</v>
      </c>
      <c r="AR220" s="6">
        <v>500</v>
      </c>
      <c r="AS220" s="6">
        <v>81.2</v>
      </c>
      <c r="AW220" s="6" t="s">
        <v>161</v>
      </c>
      <c r="BJ220" s="6" t="s">
        <v>162</v>
      </c>
      <c r="BK220" s="6" t="s">
        <v>366</v>
      </c>
      <c r="BL220" s="6" t="s">
        <v>3434</v>
      </c>
      <c r="BM220" s="6" t="s">
        <v>3435</v>
      </c>
      <c r="BN220" s="6" t="s">
        <v>697</v>
      </c>
      <c r="BP220" s="6">
        <v>2020</v>
      </c>
      <c r="BT220" s="6">
        <v>7.52</v>
      </c>
      <c r="BU220" s="6">
        <v>10</v>
      </c>
      <c r="BV220" s="6">
        <v>75.2</v>
      </c>
      <c r="CE220" s="6" t="s">
        <v>167</v>
      </c>
      <c r="CU220" s="8"/>
      <c r="CV220" s="8"/>
      <c r="DB220" s="8"/>
      <c r="DC220" s="8"/>
      <c r="DI220" s="8"/>
      <c r="DJ220" s="8"/>
      <c r="DP220" s="8"/>
      <c r="DQ220" s="8"/>
      <c r="DW220" s="8"/>
      <c r="DX220" s="8"/>
      <c r="ED220" s="8"/>
      <c r="EE220" s="8"/>
      <c r="EH220" s="6" t="s">
        <v>171</v>
      </c>
      <c r="EI220" s="6" t="s">
        <v>3436</v>
      </c>
      <c r="EJ220" s="8">
        <v>43862.229166666701</v>
      </c>
      <c r="EK220" s="8">
        <v>45002</v>
      </c>
      <c r="EL220" s="6">
        <v>690</v>
      </c>
      <c r="EM220" s="6">
        <v>839</v>
      </c>
      <c r="EN220" s="6" t="s">
        <v>173</v>
      </c>
      <c r="EO220" s="6" t="s">
        <v>174</v>
      </c>
      <c r="EP220" s="6" t="s">
        <v>175</v>
      </c>
      <c r="EQ220" s="6" t="s">
        <v>174</v>
      </c>
      <c r="ER220" s="6" t="s">
        <v>176</v>
      </c>
      <c r="ES220" s="6" t="s">
        <v>3437</v>
      </c>
      <c r="ET220" s="6">
        <v>300</v>
      </c>
      <c r="EU220" s="6" t="s">
        <v>3426</v>
      </c>
    </row>
    <row r="221" spans="1:151" ht="13.5" customHeight="1" x14ac:dyDescent="0.2">
      <c r="A221" s="35" t="s">
        <v>17482</v>
      </c>
      <c r="B221" s="6" t="s">
        <v>3438</v>
      </c>
      <c r="C221" s="6">
        <v>776</v>
      </c>
      <c r="D221" s="6">
        <v>49838</v>
      </c>
      <c r="E221" s="6" t="s">
        <v>3447</v>
      </c>
      <c r="F221" s="6" t="str">
        <f t="shared" si="9"/>
        <v>CS20S63031407</v>
      </c>
      <c r="G221" s="6" t="s">
        <v>173</v>
      </c>
      <c r="H221" s="6" t="s">
        <v>263</v>
      </c>
      <c r="J221" s="6" t="s">
        <v>3439</v>
      </c>
      <c r="K221" s="6" t="s">
        <v>144</v>
      </c>
      <c r="L221" s="6" t="s">
        <v>145</v>
      </c>
      <c r="M221" s="6" t="s">
        <v>180</v>
      </c>
      <c r="N221" s="8">
        <v>35920</v>
      </c>
      <c r="O221" s="6" t="s">
        <v>3440</v>
      </c>
      <c r="P221" s="6" t="s">
        <v>3441</v>
      </c>
      <c r="Q221" s="6" t="s">
        <v>149</v>
      </c>
      <c r="S221" s="6" t="s">
        <v>3442</v>
      </c>
      <c r="T221" s="6" t="s">
        <v>3443</v>
      </c>
      <c r="U221" s="6">
        <v>8287364678</v>
      </c>
      <c r="V221" s="6" t="s">
        <v>3443</v>
      </c>
      <c r="W221" s="6" t="s">
        <v>152</v>
      </c>
      <c r="X221" s="6" t="s">
        <v>153</v>
      </c>
      <c r="Y221" s="6" t="s">
        <v>3444</v>
      </c>
      <c r="Z221" s="6" t="s">
        <v>968</v>
      </c>
      <c r="AA221" s="6" t="s">
        <v>156</v>
      </c>
      <c r="AC221" s="6">
        <v>2012</v>
      </c>
      <c r="AD221" s="6">
        <v>650</v>
      </c>
      <c r="AE221" s="6">
        <v>700</v>
      </c>
      <c r="AF221" s="6">
        <v>92.86</v>
      </c>
      <c r="AJ221" s="6" t="s">
        <v>157</v>
      </c>
      <c r="AK221" s="6" t="s">
        <v>158</v>
      </c>
      <c r="AL221" s="6" t="s">
        <v>3444</v>
      </c>
      <c r="AM221" s="6" t="s">
        <v>968</v>
      </c>
      <c r="AN221" s="6" t="s">
        <v>3445</v>
      </c>
      <c r="AP221" s="6">
        <v>2014</v>
      </c>
      <c r="AQ221" s="6">
        <v>470</v>
      </c>
      <c r="AR221" s="6">
        <v>500</v>
      </c>
      <c r="AS221" s="6">
        <v>94</v>
      </c>
      <c r="AW221" s="6" t="s">
        <v>161</v>
      </c>
      <c r="BJ221" s="6" t="s">
        <v>162</v>
      </c>
      <c r="BK221" s="6" t="s">
        <v>261</v>
      </c>
      <c r="BL221" s="6" t="s">
        <v>3446</v>
      </c>
      <c r="BM221" s="6" t="s">
        <v>3446</v>
      </c>
      <c r="BN221" s="6" t="s">
        <v>263</v>
      </c>
      <c r="BP221" s="6">
        <v>2019</v>
      </c>
      <c r="BT221" s="6">
        <v>9.23</v>
      </c>
      <c r="BU221" s="6">
        <v>10</v>
      </c>
      <c r="BV221" s="6">
        <v>92.3</v>
      </c>
      <c r="CE221" s="6" t="s">
        <v>167</v>
      </c>
      <c r="CU221" s="8"/>
      <c r="CV221" s="8"/>
      <c r="DB221" s="8"/>
      <c r="DC221" s="8"/>
      <c r="DI221" s="8"/>
      <c r="DJ221" s="8"/>
      <c r="DP221" s="8"/>
      <c r="DQ221" s="8"/>
      <c r="DW221" s="8"/>
      <c r="DX221" s="8"/>
      <c r="ED221" s="8"/>
      <c r="EE221" s="8"/>
      <c r="EH221" s="6" t="s">
        <v>171</v>
      </c>
      <c r="EI221" s="6" t="s">
        <v>3447</v>
      </c>
      <c r="EJ221" s="8">
        <v>43862.229166666701</v>
      </c>
      <c r="EK221" s="8">
        <v>45002</v>
      </c>
      <c r="EL221" s="6">
        <v>776</v>
      </c>
      <c r="EM221" s="6">
        <v>335</v>
      </c>
      <c r="EN221" s="6" t="s">
        <v>173</v>
      </c>
      <c r="EO221" s="6" t="s">
        <v>174</v>
      </c>
      <c r="EP221" s="6" t="s">
        <v>175</v>
      </c>
      <c r="EQ221" s="6" t="s">
        <v>174</v>
      </c>
      <c r="ER221" s="6" t="s">
        <v>176</v>
      </c>
      <c r="ES221" s="6" t="s">
        <v>3448</v>
      </c>
      <c r="ET221" s="6">
        <v>300</v>
      </c>
      <c r="EU221" s="6" t="s">
        <v>3438</v>
      </c>
    </row>
    <row r="222" spans="1:151" ht="13.5" customHeight="1" x14ac:dyDescent="0.2">
      <c r="A222" s="35" t="s">
        <v>17482</v>
      </c>
      <c r="B222" s="6" t="s">
        <v>3449</v>
      </c>
      <c r="C222" s="6">
        <v>779</v>
      </c>
      <c r="D222" s="6">
        <v>49841</v>
      </c>
      <c r="E222" s="6" t="s">
        <v>3461</v>
      </c>
      <c r="F222" s="6" t="str">
        <f t="shared" si="9"/>
        <v>CS20S61311013</v>
      </c>
      <c r="G222" s="6" t="s">
        <v>173</v>
      </c>
      <c r="H222" s="6" t="s">
        <v>402</v>
      </c>
      <c r="J222" s="6" t="s">
        <v>3450</v>
      </c>
      <c r="K222" s="6" t="s">
        <v>385</v>
      </c>
      <c r="L222" s="6" t="s">
        <v>145</v>
      </c>
      <c r="M222" s="6" t="s">
        <v>180</v>
      </c>
      <c r="N222" s="8">
        <v>34369</v>
      </c>
      <c r="O222" s="6" t="s">
        <v>3451</v>
      </c>
      <c r="P222" s="6" t="s">
        <v>3452</v>
      </c>
      <c r="Q222" s="6" t="s">
        <v>149</v>
      </c>
      <c r="S222" s="6" t="s">
        <v>3453</v>
      </c>
      <c r="T222" s="6" t="s">
        <v>3454</v>
      </c>
      <c r="U222" s="6">
        <v>9400493623</v>
      </c>
      <c r="V222" s="6" t="s">
        <v>3454</v>
      </c>
      <c r="W222" s="6" t="s">
        <v>152</v>
      </c>
      <c r="X222" s="6" t="s">
        <v>153</v>
      </c>
      <c r="Y222" s="6" t="s">
        <v>3455</v>
      </c>
      <c r="Z222" s="6" t="s">
        <v>1266</v>
      </c>
      <c r="AA222" s="6" t="s">
        <v>156</v>
      </c>
      <c r="AB222" s="6">
        <v>5</v>
      </c>
      <c r="AC222" s="6">
        <v>2009</v>
      </c>
      <c r="AD222" s="6">
        <v>486</v>
      </c>
      <c r="AE222" s="6">
        <v>500</v>
      </c>
      <c r="AF222" s="6">
        <v>97.2</v>
      </c>
      <c r="AJ222" s="6" t="s">
        <v>157</v>
      </c>
      <c r="AK222" s="6" t="s">
        <v>158</v>
      </c>
      <c r="AL222" s="6" t="s">
        <v>3455</v>
      </c>
      <c r="AM222" s="6" t="s">
        <v>1266</v>
      </c>
      <c r="AN222" s="6" t="s">
        <v>671</v>
      </c>
      <c r="AP222" s="6">
        <v>2011</v>
      </c>
      <c r="AQ222" s="6">
        <v>444</v>
      </c>
      <c r="AR222" s="6">
        <v>500</v>
      </c>
      <c r="AS222" s="6">
        <v>88.8</v>
      </c>
      <c r="AW222" s="6" t="s">
        <v>161</v>
      </c>
      <c r="BJ222" s="6" t="s">
        <v>162</v>
      </c>
      <c r="BK222" s="6" t="s">
        <v>189</v>
      </c>
      <c r="BL222" s="6" t="s">
        <v>3456</v>
      </c>
      <c r="BM222" s="6" t="s">
        <v>3457</v>
      </c>
      <c r="BN222" s="6" t="s">
        <v>402</v>
      </c>
      <c r="BP222" s="6">
        <v>2016</v>
      </c>
      <c r="BT222" s="6">
        <v>7.67</v>
      </c>
      <c r="BU222" s="6">
        <v>10</v>
      </c>
      <c r="BV222" s="6">
        <v>76.7</v>
      </c>
      <c r="CE222" s="6" t="s">
        <v>167</v>
      </c>
      <c r="CR222" s="6" t="s">
        <v>192</v>
      </c>
      <c r="CS222" s="6" t="s">
        <v>3458</v>
      </c>
      <c r="CT222" s="6" t="s">
        <v>3459</v>
      </c>
      <c r="CU222" s="8">
        <v>42569</v>
      </c>
      <c r="CV222" s="8">
        <v>43553</v>
      </c>
      <c r="CW222" s="17">
        <v>40947</v>
      </c>
      <c r="CX222" s="6" t="s">
        <v>3460</v>
      </c>
      <c r="DB222" s="8"/>
      <c r="DC222" s="8"/>
      <c r="DI222" s="8"/>
      <c r="DJ222" s="8"/>
      <c r="DP222" s="8"/>
      <c r="DQ222" s="8"/>
      <c r="DW222" s="8"/>
      <c r="DX222" s="8"/>
      <c r="ED222" s="8"/>
      <c r="EE222" s="8"/>
      <c r="EH222" s="6" t="s">
        <v>171</v>
      </c>
      <c r="EI222" s="6" t="s">
        <v>3461</v>
      </c>
      <c r="EJ222" s="8">
        <v>43862.229166666701</v>
      </c>
      <c r="EK222" s="8">
        <v>45002</v>
      </c>
      <c r="EL222" s="6">
        <v>779</v>
      </c>
      <c r="EM222" s="6">
        <v>312</v>
      </c>
      <c r="EN222" s="6" t="s">
        <v>173</v>
      </c>
      <c r="EO222" s="6" t="s">
        <v>174</v>
      </c>
      <c r="EP222" s="6" t="s">
        <v>175</v>
      </c>
      <c r="EQ222" s="6" t="s">
        <v>174</v>
      </c>
      <c r="ER222" s="6" t="s">
        <v>176</v>
      </c>
      <c r="ES222" s="6" t="s">
        <v>3462</v>
      </c>
      <c r="ET222" s="6">
        <v>150</v>
      </c>
      <c r="EU222" s="6" t="s">
        <v>3449</v>
      </c>
    </row>
    <row r="223" spans="1:151" ht="13.5" customHeight="1" x14ac:dyDescent="0.2">
      <c r="A223" s="35" t="s">
        <v>17482</v>
      </c>
      <c r="B223" s="6" t="s">
        <v>3463</v>
      </c>
      <c r="C223" s="6">
        <v>453</v>
      </c>
      <c r="D223" s="6">
        <v>49859</v>
      </c>
      <c r="E223" s="6" t="s">
        <v>3474</v>
      </c>
      <c r="F223" s="6" t="str">
        <f t="shared" si="9"/>
        <v>CS20S64037002</v>
      </c>
      <c r="G223" s="6" t="s">
        <v>173</v>
      </c>
      <c r="H223" s="6" t="s">
        <v>263</v>
      </c>
      <c r="J223" s="6" t="s">
        <v>3464</v>
      </c>
      <c r="K223" s="6" t="s">
        <v>144</v>
      </c>
      <c r="L223" s="6" t="s">
        <v>145</v>
      </c>
      <c r="M223" s="6" t="s">
        <v>180</v>
      </c>
      <c r="N223" s="8">
        <v>34999</v>
      </c>
      <c r="O223" s="6" t="s">
        <v>3465</v>
      </c>
      <c r="P223" s="6" t="s">
        <v>3466</v>
      </c>
      <c r="Q223" s="6" t="s">
        <v>183</v>
      </c>
      <c r="R223" s="6" t="s">
        <v>3467</v>
      </c>
      <c r="S223" s="6" t="s">
        <v>3468</v>
      </c>
      <c r="T223" s="6" t="s">
        <v>3469</v>
      </c>
      <c r="U223" s="6">
        <v>9830819902</v>
      </c>
      <c r="V223" s="6" t="s">
        <v>3469</v>
      </c>
      <c r="W223" s="6" t="s">
        <v>152</v>
      </c>
      <c r="X223" s="6" t="s">
        <v>153</v>
      </c>
      <c r="Y223" s="6" t="s">
        <v>3470</v>
      </c>
      <c r="Z223" s="6" t="s">
        <v>3471</v>
      </c>
      <c r="AA223" s="6" t="s">
        <v>156</v>
      </c>
      <c r="AC223" s="6">
        <v>2012</v>
      </c>
      <c r="AD223" s="6">
        <v>643</v>
      </c>
      <c r="AE223" s="6">
        <v>700</v>
      </c>
      <c r="AF223" s="6">
        <v>91.86</v>
      </c>
      <c r="AJ223" s="6" t="s">
        <v>157</v>
      </c>
      <c r="AK223" s="6" t="s">
        <v>158</v>
      </c>
      <c r="AL223" s="6" t="s">
        <v>3470</v>
      </c>
      <c r="AM223" s="6" t="s">
        <v>3471</v>
      </c>
      <c r="AN223" s="6" t="s">
        <v>160</v>
      </c>
      <c r="AP223" s="6">
        <v>2014</v>
      </c>
      <c r="AQ223" s="6">
        <v>547</v>
      </c>
      <c r="AR223" s="6">
        <v>600</v>
      </c>
      <c r="AS223" s="6">
        <v>91.17</v>
      </c>
      <c r="AW223" s="6" t="s">
        <v>161</v>
      </c>
      <c r="BJ223" s="6" t="s">
        <v>162</v>
      </c>
      <c r="BK223" s="6" t="s">
        <v>189</v>
      </c>
      <c r="BL223" s="6" t="s">
        <v>3472</v>
      </c>
      <c r="BM223" s="6" t="s">
        <v>3473</v>
      </c>
      <c r="BN223" s="6" t="s">
        <v>263</v>
      </c>
      <c r="BP223" s="6">
        <v>2019</v>
      </c>
      <c r="BT223" s="6">
        <v>6.63</v>
      </c>
      <c r="BU223" s="6">
        <v>10</v>
      </c>
      <c r="BV223" s="6">
        <v>66.3</v>
      </c>
      <c r="CE223" s="6" t="s">
        <v>167</v>
      </c>
      <c r="CU223" s="8"/>
      <c r="CV223" s="8"/>
      <c r="DB223" s="8"/>
      <c r="DC223" s="8"/>
      <c r="DI223" s="8"/>
      <c r="DJ223" s="8"/>
      <c r="DP223" s="8"/>
      <c r="DQ223" s="8"/>
      <c r="DW223" s="8"/>
      <c r="DX223" s="8"/>
      <c r="ED223" s="8"/>
      <c r="EE223" s="8"/>
      <c r="EH223" s="6" t="s">
        <v>171</v>
      </c>
      <c r="EI223" s="6" t="s">
        <v>3474</v>
      </c>
      <c r="EJ223" s="8">
        <v>43862.229166666701</v>
      </c>
      <c r="EK223" s="8">
        <v>45002</v>
      </c>
      <c r="EL223" s="6">
        <v>453</v>
      </c>
      <c r="EM223" s="6">
        <v>6046</v>
      </c>
      <c r="EN223" s="6" t="s">
        <v>173</v>
      </c>
      <c r="EO223" s="6" t="s">
        <v>174</v>
      </c>
      <c r="EP223" s="6" t="s">
        <v>175</v>
      </c>
      <c r="EQ223" s="6" t="s">
        <v>174</v>
      </c>
      <c r="ER223" s="6" t="s">
        <v>176</v>
      </c>
      <c r="ES223" s="6" t="s">
        <v>3475</v>
      </c>
      <c r="ET223" s="6">
        <v>150</v>
      </c>
      <c r="EU223" s="6" t="s">
        <v>3463</v>
      </c>
    </row>
    <row r="224" spans="1:151" ht="13.5" customHeight="1" x14ac:dyDescent="0.2">
      <c r="A224" s="35" t="s">
        <v>17482</v>
      </c>
      <c r="B224" s="6" t="s">
        <v>3476</v>
      </c>
      <c r="C224" s="6">
        <v>694</v>
      </c>
      <c r="D224" s="6">
        <v>49862</v>
      </c>
      <c r="E224" s="6" t="s">
        <v>3494</v>
      </c>
      <c r="F224" s="6" t="str">
        <f t="shared" si="9"/>
        <v>CS20S66011027</v>
      </c>
      <c r="G224" s="6" t="s">
        <v>173</v>
      </c>
      <c r="H224" s="6" t="s">
        <v>1524</v>
      </c>
      <c r="J224" s="6" t="s">
        <v>3477</v>
      </c>
      <c r="K224" s="6" t="s">
        <v>385</v>
      </c>
      <c r="L224" s="6" t="s">
        <v>145</v>
      </c>
      <c r="M224" s="6" t="s">
        <v>180</v>
      </c>
      <c r="N224" s="8">
        <v>35662</v>
      </c>
      <c r="O224" s="6" t="s">
        <v>3478</v>
      </c>
      <c r="P224" s="6" t="s">
        <v>3479</v>
      </c>
      <c r="Q224" s="6" t="s">
        <v>149</v>
      </c>
      <c r="S224" s="6" t="s">
        <v>3480</v>
      </c>
      <c r="T224" s="6" t="s">
        <v>3481</v>
      </c>
      <c r="U224" s="6">
        <v>8500809588</v>
      </c>
      <c r="V224" s="6" t="s">
        <v>3481</v>
      </c>
      <c r="W224" s="6" t="s">
        <v>152</v>
      </c>
      <c r="X224" s="6" t="s">
        <v>153</v>
      </c>
      <c r="Y224" s="6" t="s">
        <v>3482</v>
      </c>
      <c r="Z224" s="6" t="s">
        <v>998</v>
      </c>
      <c r="AA224" s="6" t="s">
        <v>156</v>
      </c>
      <c r="AB224" s="6" t="s">
        <v>2781</v>
      </c>
      <c r="AC224" s="6">
        <v>2013</v>
      </c>
      <c r="AG224" s="6">
        <v>9.6999999999999993</v>
      </c>
      <c r="AH224" s="6">
        <v>10</v>
      </c>
      <c r="AI224" s="6">
        <v>97</v>
      </c>
      <c r="AJ224" s="6" t="s">
        <v>157</v>
      </c>
      <c r="AK224" s="6" t="s">
        <v>158</v>
      </c>
      <c r="AL224" s="6" t="s">
        <v>1348</v>
      </c>
      <c r="AM224" s="6" t="s">
        <v>1000</v>
      </c>
      <c r="AN224" s="6" t="s">
        <v>841</v>
      </c>
      <c r="AO224" s="6" t="s">
        <v>2781</v>
      </c>
      <c r="AP224" s="6">
        <v>2015</v>
      </c>
      <c r="AQ224" s="6">
        <v>985</v>
      </c>
      <c r="AR224" s="6">
        <v>1000</v>
      </c>
      <c r="AS224" s="6">
        <v>98.5</v>
      </c>
      <c r="AW224" s="6" t="s">
        <v>161</v>
      </c>
      <c r="BJ224" s="6" t="s">
        <v>162</v>
      </c>
      <c r="BK224" s="6" t="s">
        <v>261</v>
      </c>
      <c r="BL224" s="6" t="s">
        <v>3483</v>
      </c>
      <c r="BM224" s="6" t="s">
        <v>3484</v>
      </c>
      <c r="BN224" s="6" t="s">
        <v>1524</v>
      </c>
      <c r="BO224" s="6" t="s">
        <v>2781</v>
      </c>
      <c r="BP224" s="6">
        <v>2019</v>
      </c>
      <c r="BT224" s="6">
        <v>8.33</v>
      </c>
      <c r="BU224" s="6">
        <v>10</v>
      </c>
      <c r="BV224" s="6">
        <v>83.3</v>
      </c>
      <c r="CE224" s="6" t="s">
        <v>167</v>
      </c>
      <c r="CR224" s="6" t="s">
        <v>192</v>
      </c>
      <c r="CS224" s="6" t="s">
        <v>3485</v>
      </c>
      <c r="CT224" s="6" t="s">
        <v>3486</v>
      </c>
      <c r="CU224" s="8">
        <v>43091</v>
      </c>
      <c r="CV224" s="8">
        <v>43110</v>
      </c>
      <c r="CW224" s="6" t="s">
        <v>3487</v>
      </c>
      <c r="CY224" s="6" t="s">
        <v>192</v>
      </c>
      <c r="CZ224" s="6" t="s">
        <v>3488</v>
      </c>
      <c r="DA224" s="6" t="s">
        <v>3489</v>
      </c>
      <c r="DB224" s="8">
        <v>43269</v>
      </c>
      <c r="DC224" s="8">
        <v>43281</v>
      </c>
      <c r="DD224" s="6" t="s">
        <v>3490</v>
      </c>
      <c r="DF224" s="6" t="s">
        <v>3491</v>
      </c>
      <c r="DG224" s="6" t="s">
        <v>3492</v>
      </c>
      <c r="DH224" s="6" t="s">
        <v>354</v>
      </c>
      <c r="DI224" s="8">
        <v>43211</v>
      </c>
      <c r="DJ224" s="8">
        <v>43240</v>
      </c>
      <c r="DK224" s="6" t="s">
        <v>3493</v>
      </c>
      <c r="DP224" s="8"/>
      <c r="DQ224" s="8"/>
      <c r="DW224" s="8"/>
      <c r="DX224" s="8"/>
      <c r="ED224" s="8"/>
      <c r="EE224" s="8"/>
      <c r="EH224" s="6" t="s">
        <v>171</v>
      </c>
      <c r="EI224" s="6" t="s">
        <v>3494</v>
      </c>
      <c r="EJ224" s="8">
        <v>43862.229166666701</v>
      </c>
      <c r="EK224" s="8">
        <v>45002</v>
      </c>
      <c r="EL224" s="6">
        <v>694</v>
      </c>
      <c r="EM224" s="6">
        <v>805</v>
      </c>
      <c r="EN224" s="6" t="s">
        <v>173</v>
      </c>
      <c r="EO224" s="6" t="s">
        <v>174</v>
      </c>
      <c r="EP224" s="6" t="s">
        <v>175</v>
      </c>
      <c r="EQ224" s="6" t="s">
        <v>174</v>
      </c>
      <c r="ER224" s="6" t="s">
        <v>176</v>
      </c>
      <c r="ES224" s="6" t="s">
        <v>3495</v>
      </c>
      <c r="ET224" s="6">
        <v>150</v>
      </c>
      <c r="EU224" s="6" t="s">
        <v>3476</v>
      </c>
    </row>
    <row r="225" spans="1:151" ht="13.5" customHeight="1" x14ac:dyDescent="0.2">
      <c r="A225" s="35" t="s">
        <v>17482</v>
      </c>
      <c r="B225" s="6" t="s">
        <v>215</v>
      </c>
      <c r="C225" s="6">
        <v>469</v>
      </c>
      <c r="D225" s="6">
        <v>49882</v>
      </c>
      <c r="E225" s="6" t="s">
        <v>232</v>
      </c>
      <c r="F225" s="6" t="str">
        <f t="shared" si="9"/>
        <v>CS20S67406001</v>
      </c>
      <c r="G225" s="6" t="s">
        <v>173</v>
      </c>
      <c r="H225" s="6" t="s">
        <v>230</v>
      </c>
      <c r="J225" s="6" t="s">
        <v>216</v>
      </c>
      <c r="K225" s="6" t="s">
        <v>144</v>
      </c>
      <c r="L225" s="6" t="s">
        <v>145</v>
      </c>
      <c r="M225" s="6" t="s">
        <v>180</v>
      </c>
      <c r="N225" s="8">
        <v>34822</v>
      </c>
      <c r="O225" s="6" t="s">
        <v>217</v>
      </c>
      <c r="P225" s="6" t="s">
        <v>218</v>
      </c>
      <c r="Q225" s="6" t="s">
        <v>183</v>
      </c>
      <c r="R225" s="6" t="s">
        <v>219</v>
      </c>
      <c r="S225" s="6" t="s">
        <v>220</v>
      </c>
      <c r="T225" s="6" t="s">
        <v>221</v>
      </c>
      <c r="U225" s="6">
        <v>9553488619</v>
      </c>
      <c r="V225" s="6" t="s">
        <v>221</v>
      </c>
      <c r="W225" s="6" t="s">
        <v>152</v>
      </c>
      <c r="X225" s="6" t="s">
        <v>153</v>
      </c>
      <c r="Y225" s="6" t="s">
        <v>222</v>
      </c>
      <c r="Z225" s="6" t="s">
        <v>223</v>
      </c>
      <c r="AA225" s="6" t="s">
        <v>156</v>
      </c>
      <c r="AB225" s="6" t="s">
        <v>224</v>
      </c>
      <c r="AC225" s="6">
        <v>2012</v>
      </c>
      <c r="AG225" s="6">
        <v>9.5</v>
      </c>
      <c r="AH225" s="6">
        <v>10</v>
      </c>
      <c r="AI225" s="6">
        <v>95</v>
      </c>
      <c r="AJ225" s="6" t="s">
        <v>157</v>
      </c>
      <c r="AK225" s="6" t="s">
        <v>158</v>
      </c>
      <c r="AL225" s="6" t="s">
        <v>225</v>
      </c>
      <c r="AM225" s="6" t="s">
        <v>226</v>
      </c>
      <c r="AN225" s="6" t="s">
        <v>227</v>
      </c>
      <c r="AO225" s="6" t="s">
        <v>224</v>
      </c>
      <c r="AP225" s="6">
        <v>2014</v>
      </c>
      <c r="AQ225" s="6">
        <v>958</v>
      </c>
      <c r="AR225" s="6">
        <v>1000</v>
      </c>
      <c r="AS225" s="6">
        <v>95.8</v>
      </c>
      <c r="AW225" s="6" t="s">
        <v>161</v>
      </c>
      <c r="BJ225" s="6" t="s">
        <v>162</v>
      </c>
      <c r="BK225" s="6" t="s">
        <v>228</v>
      </c>
      <c r="BL225" s="6" t="s">
        <v>229</v>
      </c>
      <c r="BM225" s="6" t="s">
        <v>229</v>
      </c>
      <c r="BN225" s="6" t="s">
        <v>230</v>
      </c>
      <c r="BO225" s="6" t="s">
        <v>231</v>
      </c>
      <c r="BP225" s="6">
        <v>2018</v>
      </c>
      <c r="BT225" s="6">
        <v>6.67</v>
      </c>
      <c r="BU225" s="6">
        <v>10</v>
      </c>
      <c r="BV225" s="6">
        <v>66.7</v>
      </c>
      <c r="CE225" s="6" t="s">
        <v>167</v>
      </c>
      <c r="CU225" s="8"/>
      <c r="CV225" s="8"/>
      <c r="DB225" s="8"/>
      <c r="DC225" s="8"/>
      <c r="DI225" s="8"/>
      <c r="DJ225" s="8"/>
      <c r="DP225" s="8"/>
      <c r="DQ225" s="8"/>
      <c r="DW225" s="8"/>
      <c r="DX225" s="8"/>
      <c r="ED225" s="8"/>
      <c r="EE225" s="8"/>
      <c r="EH225" s="6" t="s">
        <v>171</v>
      </c>
      <c r="EI225" s="6" t="s">
        <v>232</v>
      </c>
      <c r="EJ225" s="8">
        <v>43862.229166666701</v>
      </c>
      <c r="EK225" s="8">
        <v>45002</v>
      </c>
      <c r="EL225" s="6">
        <v>469</v>
      </c>
      <c r="EM225" s="6">
        <v>5381</v>
      </c>
      <c r="EN225" s="6" t="s">
        <v>173</v>
      </c>
      <c r="EO225" s="6" t="s">
        <v>174</v>
      </c>
      <c r="EP225" s="6" t="s">
        <v>175</v>
      </c>
      <c r="EQ225" s="6" t="s">
        <v>174</v>
      </c>
      <c r="ER225" s="6" t="s">
        <v>176</v>
      </c>
      <c r="ES225" s="6" t="s">
        <v>233</v>
      </c>
      <c r="ET225" s="6">
        <v>150</v>
      </c>
      <c r="EU225" s="6" t="s">
        <v>215</v>
      </c>
    </row>
    <row r="226" spans="1:151" ht="13.5" customHeight="1" x14ac:dyDescent="0.2">
      <c r="A226" s="35" t="s">
        <v>17482</v>
      </c>
      <c r="B226" s="6" t="s">
        <v>3496</v>
      </c>
      <c r="C226" s="6">
        <v>496</v>
      </c>
      <c r="D226" s="6">
        <v>49884</v>
      </c>
      <c r="E226" s="6" t="s">
        <v>3507</v>
      </c>
      <c r="F226" s="6" t="str">
        <f t="shared" si="9"/>
        <v>CS20S66032049</v>
      </c>
      <c r="G226" s="6" t="s">
        <v>173</v>
      </c>
      <c r="H226" s="6" t="s">
        <v>263</v>
      </c>
      <c r="J226" s="6" t="s">
        <v>3497</v>
      </c>
      <c r="K226" s="6" t="s">
        <v>144</v>
      </c>
      <c r="L226" s="6" t="s">
        <v>145</v>
      </c>
      <c r="M226" s="6" t="s">
        <v>316</v>
      </c>
      <c r="N226" s="8">
        <v>35862</v>
      </c>
      <c r="O226" s="6" t="s">
        <v>3498</v>
      </c>
      <c r="P226" s="6" t="s">
        <v>3499</v>
      </c>
      <c r="Q226" s="6" t="s">
        <v>149</v>
      </c>
      <c r="S226" s="6" t="s">
        <v>3500</v>
      </c>
      <c r="T226" s="6" t="s">
        <v>3501</v>
      </c>
      <c r="U226" s="6">
        <v>7894751698</v>
      </c>
      <c r="V226" s="6" t="s">
        <v>3501</v>
      </c>
      <c r="W226" s="6" t="s">
        <v>152</v>
      </c>
      <c r="X226" s="6" t="s">
        <v>153</v>
      </c>
      <c r="Y226" s="6" t="s">
        <v>3502</v>
      </c>
      <c r="Z226" s="6" t="s">
        <v>155</v>
      </c>
      <c r="AA226" s="6" t="s">
        <v>156</v>
      </c>
      <c r="AB226" s="6">
        <v>1</v>
      </c>
      <c r="AC226" s="6">
        <v>2013</v>
      </c>
      <c r="AG226" s="6">
        <v>9.8000000000000007</v>
      </c>
      <c r="AH226" s="6">
        <v>10</v>
      </c>
      <c r="AI226" s="6">
        <v>98</v>
      </c>
      <c r="AJ226" s="6" t="s">
        <v>157</v>
      </c>
      <c r="AK226" s="6" t="s">
        <v>158</v>
      </c>
      <c r="AL226" s="6" t="s">
        <v>3503</v>
      </c>
      <c r="AM226" s="6" t="s">
        <v>3504</v>
      </c>
      <c r="AN226" s="6" t="s">
        <v>160</v>
      </c>
      <c r="AO226" s="6">
        <v>1</v>
      </c>
      <c r="AP226" s="6">
        <v>2015</v>
      </c>
      <c r="AQ226" s="6">
        <v>61.33</v>
      </c>
      <c r="AR226" s="6">
        <v>100</v>
      </c>
      <c r="AS226" s="6">
        <v>61.33</v>
      </c>
      <c r="AW226" s="6" t="s">
        <v>161</v>
      </c>
      <c r="BJ226" s="6" t="s">
        <v>162</v>
      </c>
      <c r="BK226" s="6" t="s">
        <v>189</v>
      </c>
      <c r="BL226" s="6" t="s">
        <v>3505</v>
      </c>
      <c r="BM226" s="6" t="s">
        <v>3506</v>
      </c>
      <c r="BN226" s="6" t="s">
        <v>263</v>
      </c>
      <c r="BO226" s="6">
        <v>1</v>
      </c>
      <c r="BP226" s="6">
        <v>2020</v>
      </c>
      <c r="BT226" s="6">
        <v>8.39</v>
      </c>
      <c r="BU226" s="6">
        <v>10</v>
      </c>
      <c r="BV226" s="6">
        <v>83.9</v>
      </c>
      <c r="CE226" s="6" t="s">
        <v>167</v>
      </c>
      <c r="CU226" s="8"/>
      <c r="CV226" s="8"/>
      <c r="DB226" s="8"/>
      <c r="DC226" s="8"/>
      <c r="DI226" s="8"/>
      <c r="DJ226" s="8"/>
      <c r="DP226" s="8"/>
      <c r="DQ226" s="8"/>
      <c r="DW226" s="8"/>
      <c r="DX226" s="8"/>
      <c r="ED226" s="8"/>
      <c r="EE226" s="8"/>
      <c r="EH226" s="6" t="s">
        <v>171</v>
      </c>
      <c r="EI226" s="6" t="s">
        <v>3507</v>
      </c>
      <c r="EJ226" s="8">
        <v>43862.229166666701</v>
      </c>
      <c r="EK226" s="8">
        <v>45002</v>
      </c>
      <c r="EL226" s="6">
        <v>496</v>
      </c>
      <c r="EM226" s="6">
        <v>4342</v>
      </c>
      <c r="EN226" s="6" t="s">
        <v>173</v>
      </c>
      <c r="EO226" s="6" t="s">
        <v>174</v>
      </c>
      <c r="EP226" s="6" t="s">
        <v>175</v>
      </c>
      <c r="EQ226" s="6" t="s">
        <v>174</v>
      </c>
      <c r="ER226" s="6" t="s">
        <v>176</v>
      </c>
      <c r="ES226" s="6" t="s">
        <v>3508</v>
      </c>
      <c r="ET226" s="6">
        <v>300</v>
      </c>
      <c r="EU226" s="6" t="s">
        <v>3496</v>
      </c>
    </row>
    <row r="227" spans="1:151" s="31" customFormat="1" ht="13.5" customHeight="1" x14ac:dyDescent="0.2">
      <c r="A227" s="35" t="s">
        <v>17482</v>
      </c>
      <c r="B227" s="29" t="s">
        <v>3509</v>
      </c>
      <c r="C227" s="29">
        <v>639</v>
      </c>
      <c r="D227" s="29">
        <v>49892</v>
      </c>
      <c r="E227" s="29" t="s">
        <v>3523</v>
      </c>
      <c r="F227" s="30" t="str">
        <f>_xlfn.CONCAT("CS",E227)</f>
        <v>CS20S68035090</v>
      </c>
      <c r="G227" s="29" t="s">
        <v>173</v>
      </c>
      <c r="H227" s="29" t="s">
        <v>402</v>
      </c>
      <c r="J227" s="29" t="s">
        <v>3510</v>
      </c>
      <c r="K227" s="29" t="s">
        <v>144</v>
      </c>
      <c r="L227" s="29" t="s">
        <v>145</v>
      </c>
      <c r="M227" s="29" t="s">
        <v>316</v>
      </c>
      <c r="N227" s="32">
        <v>35499</v>
      </c>
      <c r="O227" s="29" t="s">
        <v>3511</v>
      </c>
      <c r="P227" s="29" t="s">
        <v>3512</v>
      </c>
      <c r="Q227" s="29" t="s">
        <v>149</v>
      </c>
      <c r="S227" s="29" t="s">
        <v>3513</v>
      </c>
      <c r="T227" s="29" t="s">
        <v>3514</v>
      </c>
      <c r="U227" s="29">
        <v>7009544123</v>
      </c>
      <c r="V227" s="29" t="s">
        <v>3514</v>
      </c>
      <c r="W227" s="29" t="s">
        <v>152</v>
      </c>
      <c r="X227" s="29" t="s">
        <v>153</v>
      </c>
      <c r="Y227" s="29" t="s">
        <v>3515</v>
      </c>
      <c r="Z227" s="29" t="s">
        <v>155</v>
      </c>
      <c r="AA227" s="29" t="s">
        <v>156</v>
      </c>
      <c r="AC227" s="29">
        <v>2012</v>
      </c>
      <c r="AG227" s="29">
        <v>9.6</v>
      </c>
      <c r="AH227" s="29">
        <v>10</v>
      </c>
      <c r="AI227" s="29">
        <v>96</v>
      </c>
      <c r="AJ227" s="29" t="s">
        <v>157</v>
      </c>
      <c r="AK227" s="29" t="s">
        <v>158</v>
      </c>
      <c r="AL227" s="29" t="s">
        <v>3515</v>
      </c>
      <c r="AM227" s="29" t="s">
        <v>155</v>
      </c>
      <c r="AN227" s="29" t="s">
        <v>3516</v>
      </c>
      <c r="AP227" s="29">
        <v>2014</v>
      </c>
      <c r="AQ227" s="29">
        <v>422</v>
      </c>
      <c r="AR227" s="29">
        <v>500</v>
      </c>
      <c r="AS227" s="29">
        <v>84.4</v>
      </c>
      <c r="AW227" s="29" t="s">
        <v>161</v>
      </c>
      <c r="BJ227" s="29" t="s">
        <v>162</v>
      </c>
      <c r="BK227" s="29" t="s">
        <v>261</v>
      </c>
      <c r="BL227" s="29" t="s">
        <v>3517</v>
      </c>
      <c r="BM227" s="29" t="s">
        <v>3518</v>
      </c>
      <c r="BN227" s="29" t="s">
        <v>402</v>
      </c>
      <c r="BP227" s="29">
        <v>2018</v>
      </c>
      <c r="BT227" s="29">
        <v>9.52</v>
      </c>
      <c r="BU227" s="29">
        <v>10</v>
      </c>
      <c r="BV227" s="29">
        <v>95.2</v>
      </c>
      <c r="CE227" s="29" t="s">
        <v>167</v>
      </c>
      <c r="CR227" s="29" t="s">
        <v>192</v>
      </c>
      <c r="CS227" s="29" t="s">
        <v>3519</v>
      </c>
      <c r="CT227" s="29" t="s">
        <v>3520</v>
      </c>
      <c r="CU227" s="32">
        <v>43360</v>
      </c>
      <c r="CV227" s="32">
        <v>43599</v>
      </c>
      <c r="CW227" s="29" t="s">
        <v>3521</v>
      </c>
      <c r="CX227" s="29" t="s">
        <v>3522</v>
      </c>
      <c r="DB227" s="32"/>
      <c r="DC227" s="32"/>
      <c r="DI227" s="32"/>
      <c r="DJ227" s="32"/>
      <c r="DP227" s="32"/>
      <c r="DQ227" s="32"/>
      <c r="DW227" s="32"/>
      <c r="DX227" s="32"/>
      <c r="ED227" s="32"/>
      <c r="EE227" s="32"/>
      <c r="EH227" s="29" t="s">
        <v>171</v>
      </c>
      <c r="EI227" s="29" t="s">
        <v>3523</v>
      </c>
      <c r="EJ227" s="32">
        <v>43862.229166666701</v>
      </c>
      <c r="EK227" s="32">
        <v>45002</v>
      </c>
      <c r="EL227" s="29">
        <v>639</v>
      </c>
      <c r="EM227" s="29">
        <v>1343</v>
      </c>
      <c r="EN227" s="29" t="s">
        <v>173</v>
      </c>
      <c r="EO227" s="29" t="s">
        <v>174</v>
      </c>
      <c r="EP227" s="29" t="s">
        <v>175</v>
      </c>
      <c r="EQ227" s="29" t="s">
        <v>174</v>
      </c>
      <c r="ER227" s="29" t="s">
        <v>176</v>
      </c>
      <c r="ES227" s="29" t="s">
        <v>3524</v>
      </c>
      <c r="ET227" s="29">
        <v>300</v>
      </c>
      <c r="EU227" s="29" t="s">
        <v>3509</v>
      </c>
    </row>
    <row r="228" spans="1:151" ht="13.5" customHeight="1" x14ac:dyDescent="0.2">
      <c r="A228" s="35" t="s">
        <v>17482</v>
      </c>
      <c r="B228" s="6" t="s">
        <v>3525</v>
      </c>
      <c r="C228" s="6">
        <v>674</v>
      </c>
      <c r="D228" s="6">
        <v>49901</v>
      </c>
      <c r="E228" s="6" t="s">
        <v>3534</v>
      </c>
      <c r="F228" s="6" t="str">
        <f t="shared" ref="F228:F274" si="10">E228</f>
        <v>CS20S68015044</v>
      </c>
      <c r="G228" s="6" t="s">
        <v>173</v>
      </c>
      <c r="H228" s="6" t="s">
        <v>3533</v>
      </c>
      <c r="J228" s="6" t="s">
        <v>3526</v>
      </c>
      <c r="K228" s="6" t="s">
        <v>144</v>
      </c>
      <c r="L228" s="6" t="s">
        <v>145</v>
      </c>
      <c r="M228" s="6" t="s">
        <v>180</v>
      </c>
      <c r="N228" s="8">
        <v>36163</v>
      </c>
      <c r="O228" s="6" t="s">
        <v>3009</v>
      </c>
      <c r="P228" s="6" t="s">
        <v>3527</v>
      </c>
      <c r="Q228" s="6" t="s">
        <v>149</v>
      </c>
      <c r="S228" s="6" t="s">
        <v>3528</v>
      </c>
      <c r="T228" s="6" t="s">
        <v>3529</v>
      </c>
      <c r="U228" s="6">
        <v>9546296253</v>
      </c>
      <c r="V228" s="6" t="s">
        <v>3529</v>
      </c>
      <c r="W228" s="6" t="s">
        <v>152</v>
      </c>
      <c r="X228" s="6" t="s">
        <v>153</v>
      </c>
      <c r="Y228" s="6" t="s">
        <v>3530</v>
      </c>
      <c r="Z228" s="6" t="s">
        <v>155</v>
      </c>
      <c r="AA228" s="6" t="s">
        <v>156</v>
      </c>
      <c r="AC228" s="6">
        <v>2013</v>
      </c>
      <c r="AG228" s="6">
        <v>10</v>
      </c>
      <c r="AH228" s="6">
        <v>10</v>
      </c>
      <c r="AI228" s="6">
        <v>95</v>
      </c>
      <c r="AJ228" s="6" t="s">
        <v>157</v>
      </c>
      <c r="AK228" s="6" t="s">
        <v>158</v>
      </c>
      <c r="AL228" s="6" t="s">
        <v>3531</v>
      </c>
      <c r="AM228" s="6" t="s">
        <v>155</v>
      </c>
      <c r="AN228" s="6" t="s">
        <v>2172</v>
      </c>
      <c r="AP228" s="6">
        <v>2015</v>
      </c>
      <c r="AQ228" s="6">
        <v>438</v>
      </c>
      <c r="AR228" s="6">
        <v>500</v>
      </c>
      <c r="AS228" s="6">
        <v>87.6</v>
      </c>
      <c r="AW228" s="6" t="s">
        <v>161</v>
      </c>
      <c r="BJ228" s="6" t="s">
        <v>162</v>
      </c>
      <c r="BK228" s="6" t="s">
        <v>189</v>
      </c>
      <c r="BL228" s="6" t="s">
        <v>3532</v>
      </c>
      <c r="BM228" s="6" t="s">
        <v>1107</v>
      </c>
      <c r="BN228" s="6" t="s">
        <v>3533</v>
      </c>
      <c r="BP228" s="6">
        <v>2020</v>
      </c>
      <c r="BQ228" s="6">
        <v>4200</v>
      </c>
      <c r="BR228" s="6">
        <v>6000</v>
      </c>
      <c r="BS228" s="6">
        <v>70</v>
      </c>
      <c r="CE228" s="6" t="s">
        <v>167</v>
      </c>
      <c r="CU228" s="8"/>
      <c r="CV228" s="8"/>
      <c r="DB228" s="8"/>
      <c r="DC228" s="8"/>
      <c r="DI228" s="8"/>
      <c r="DJ228" s="8"/>
      <c r="DP228" s="8"/>
      <c r="DQ228" s="8"/>
      <c r="DW228" s="8"/>
      <c r="DX228" s="8"/>
      <c r="ED228" s="8"/>
      <c r="EE228" s="8"/>
      <c r="EH228" s="6" t="s">
        <v>171</v>
      </c>
      <c r="EI228" s="6" t="s">
        <v>3534</v>
      </c>
      <c r="EJ228" s="8">
        <v>43862.229166666701</v>
      </c>
      <c r="EK228" s="8">
        <v>44998</v>
      </c>
      <c r="EL228" s="6">
        <v>674</v>
      </c>
      <c r="EM228" s="6">
        <v>970</v>
      </c>
      <c r="EN228" s="6" t="s">
        <v>173</v>
      </c>
      <c r="EO228" s="6" t="s">
        <v>174</v>
      </c>
      <c r="EP228" s="6" t="s">
        <v>175</v>
      </c>
      <c r="EQ228" s="6" t="s">
        <v>174</v>
      </c>
      <c r="ER228" s="6" t="s">
        <v>176</v>
      </c>
      <c r="ES228" s="6" t="s">
        <v>3535</v>
      </c>
      <c r="ET228" s="6">
        <v>300</v>
      </c>
      <c r="EU228" s="6" t="s">
        <v>3525</v>
      </c>
    </row>
    <row r="229" spans="1:151" ht="13.5" customHeight="1" x14ac:dyDescent="0.2">
      <c r="A229" s="35" t="s">
        <v>17482</v>
      </c>
      <c r="B229" s="6" t="s">
        <v>3536</v>
      </c>
      <c r="C229" s="6">
        <v>616</v>
      </c>
      <c r="D229" s="6">
        <v>49907</v>
      </c>
      <c r="E229" s="6" t="s">
        <v>3545</v>
      </c>
      <c r="F229" s="6" t="str">
        <f t="shared" si="10"/>
        <v>CS20S63010048</v>
      </c>
      <c r="G229" s="6" t="s">
        <v>173</v>
      </c>
      <c r="H229" s="6" t="s">
        <v>533</v>
      </c>
      <c r="J229" s="6" t="s">
        <v>3537</v>
      </c>
      <c r="K229" s="6" t="s">
        <v>385</v>
      </c>
      <c r="L229" s="6" t="s">
        <v>145</v>
      </c>
      <c r="M229" s="6" t="s">
        <v>235</v>
      </c>
      <c r="N229" s="8">
        <v>35495</v>
      </c>
      <c r="O229" s="6" t="s">
        <v>3538</v>
      </c>
      <c r="P229" s="6" t="s">
        <v>3539</v>
      </c>
      <c r="Q229" s="6" t="s">
        <v>149</v>
      </c>
      <c r="S229" s="6" t="s">
        <v>3540</v>
      </c>
      <c r="T229" s="6" t="s">
        <v>3541</v>
      </c>
      <c r="U229" s="6">
        <v>8398929621</v>
      </c>
      <c r="V229" s="6" t="s">
        <v>3541</v>
      </c>
      <c r="W229" s="6" t="s">
        <v>152</v>
      </c>
      <c r="X229" s="6" t="s">
        <v>153</v>
      </c>
      <c r="Y229" s="6" t="s">
        <v>3542</v>
      </c>
      <c r="Z229" s="6" t="s">
        <v>155</v>
      </c>
      <c r="AA229" s="6" t="s">
        <v>156</v>
      </c>
      <c r="AC229" s="6">
        <v>2013</v>
      </c>
      <c r="AG229" s="6">
        <v>9.8000000000000007</v>
      </c>
      <c r="AH229" s="6">
        <v>10</v>
      </c>
      <c r="AI229" s="6">
        <v>93.1</v>
      </c>
      <c r="AJ229" s="6" t="s">
        <v>157</v>
      </c>
      <c r="AK229" s="6" t="s">
        <v>158</v>
      </c>
      <c r="AL229" s="6" t="s">
        <v>3542</v>
      </c>
      <c r="AM229" s="6" t="s">
        <v>155</v>
      </c>
      <c r="AN229" s="6" t="s">
        <v>3543</v>
      </c>
      <c r="AP229" s="6">
        <v>2015</v>
      </c>
      <c r="AQ229" s="6">
        <v>412</v>
      </c>
      <c r="AR229" s="6">
        <v>500</v>
      </c>
      <c r="AS229" s="6">
        <v>82.4</v>
      </c>
      <c r="AW229" s="6" t="s">
        <v>161</v>
      </c>
      <c r="BJ229" s="6" t="s">
        <v>162</v>
      </c>
      <c r="BK229" s="6" t="s">
        <v>189</v>
      </c>
      <c r="BL229" s="6" t="s">
        <v>3544</v>
      </c>
      <c r="BM229" s="6" t="s">
        <v>3544</v>
      </c>
      <c r="BN229" s="6" t="s">
        <v>533</v>
      </c>
      <c r="BP229" s="6">
        <v>2019</v>
      </c>
      <c r="BT229" s="6">
        <v>7.6</v>
      </c>
      <c r="BU229" s="6">
        <v>10</v>
      </c>
      <c r="BV229" s="6">
        <v>68.44</v>
      </c>
      <c r="CE229" s="6" t="s">
        <v>167</v>
      </c>
      <c r="CU229" s="8"/>
      <c r="CV229" s="8"/>
      <c r="DB229" s="8"/>
      <c r="DC229" s="8"/>
      <c r="DI229" s="8"/>
      <c r="DJ229" s="8"/>
      <c r="DP229" s="8"/>
      <c r="DQ229" s="8"/>
      <c r="DW229" s="8"/>
      <c r="DX229" s="8"/>
      <c r="ED229" s="8"/>
      <c r="EE229" s="8"/>
      <c r="EH229" s="6" t="s">
        <v>171</v>
      </c>
      <c r="EI229" s="6" t="s">
        <v>3545</v>
      </c>
      <c r="EJ229" s="8">
        <v>43862.229166666701</v>
      </c>
      <c r="EK229" s="8">
        <v>45002</v>
      </c>
      <c r="EL229" s="6">
        <v>616</v>
      </c>
      <c r="EM229" s="6">
        <v>1635</v>
      </c>
      <c r="EN229" s="6" t="s">
        <v>173</v>
      </c>
      <c r="EO229" s="6" t="s">
        <v>174</v>
      </c>
      <c r="EP229" s="6" t="s">
        <v>175</v>
      </c>
      <c r="EQ229" s="6" t="s">
        <v>174</v>
      </c>
      <c r="ER229" s="6" t="s">
        <v>176</v>
      </c>
      <c r="ES229" s="6">
        <v>8417663270</v>
      </c>
      <c r="ET229" s="6">
        <v>150</v>
      </c>
      <c r="EU229" s="6" t="s">
        <v>3536</v>
      </c>
    </row>
    <row r="230" spans="1:151" ht="13.5" customHeight="1" x14ac:dyDescent="0.2">
      <c r="A230" s="35" t="s">
        <v>17482</v>
      </c>
      <c r="B230" s="6" t="s">
        <v>3546</v>
      </c>
      <c r="C230" s="6">
        <v>574</v>
      </c>
      <c r="D230" s="6">
        <v>49908</v>
      </c>
      <c r="E230" s="6" t="s">
        <v>3562</v>
      </c>
      <c r="F230" s="6" t="str">
        <f t="shared" si="10"/>
        <v>CS20S61213677</v>
      </c>
      <c r="G230" s="6" t="s">
        <v>173</v>
      </c>
      <c r="H230" s="6" t="s">
        <v>3556</v>
      </c>
      <c r="J230" s="6" t="s">
        <v>3547</v>
      </c>
      <c r="K230" s="6" t="s">
        <v>385</v>
      </c>
      <c r="L230" s="6" t="s">
        <v>145</v>
      </c>
      <c r="M230" s="6" t="s">
        <v>180</v>
      </c>
      <c r="N230" s="8">
        <v>34756</v>
      </c>
      <c r="O230" s="6" t="s">
        <v>3548</v>
      </c>
      <c r="P230" s="6" t="s">
        <v>3549</v>
      </c>
      <c r="Q230" s="6" t="s">
        <v>149</v>
      </c>
      <c r="S230" s="6" t="s">
        <v>3550</v>
      </c>
      <c r="T230" s="6" t="s">
        <v>3551</v>
      </c>
      <c r="U230" s="6">
        <v>9052112828</v>
      </c>
      <c r="V230" s="6" t="s">
        <v>3551</v>
      </c>
      <c r="W230" s="6" t="s">
        <v>152</v>
      </c>
      <c r="X230" s="6" t="s">
        <v>153</v>
      </c>
      <c r="Y230" s="6" t="s">
        <v>3552</v>
      </c>
      <c r="Z230" s="6" t="s">
        <v>155</v>
      </c>
      <c r="AA230" s="6" t="s">
        <v>156</v>
      </c>
      <c r="AC230" s="6">
        <v>2010</v>
      </c>
      <c r="AG230" s="6">
        <v>9.8000000000000007</v>
      </c>
      <c r="AH230" s="6">
        <v>10</v>
      </c>
      <c r="AI230" s="6">
        <v>98</v>
      </c>
      <c r="AJ230" s="6" t="s">
        <v>157</v>
      </c>
      <c r="AK230" s="6" t="s">
        <v>158</v>
      </c>
      <c r="AL230" s="6" t="s">
        <v>3552</v>
      </c>
      <c r="AM230" s="6" t="s">
        <v>155</v>
      </c>
      <c r="AN230" s="6" t="s">
        <v>3553</v>
      </c>
      <c r="AP230" s="6">
        <v>2012</v>
      </c>
      <c r="AQ230" s="6">
        <v>89</v>
      </c>
      <c r="AR230" s="6">
        <v>100</v>
      </c>
      <c r="AS230" s="6">
        <v>89</v>
      </c>
      <c r="AW230" s="6" t="s">
        <v>161</v>
      </c>
      <c r="BJ230" s="6" t="s">
        <v>162</v>
      </c>
      <c r="BK230" s="6" t="s">
        <v>189</v>
      </c>
      <c r="BL230" s="6" t="s">
        <v>3554</v>
      </c>
      <c r="BM230" s="6" t="s">
        <v>3555</v>
      </c>
      <c r="BN230" s="6" t="s">
        <v>3556</v>
      </c>
      <c r="BP230" s="6">
        <v>2016</v>
      </c>
      <c r="BT230" s="6">
        <v>7.81</v>
      </c>
      <c r="BU230" s="6">
        <v>10</v>
      </c>
      <c r="BV230" s="6">
        <v>78.099999999999994</v>
      </c>
      <c r="CE230" s="6" t="s">
        <v>167</v>
      </c>
      <c r="CR230" s="6" t="s">
        <v>192</v>
      </c>
      <c r="CS230" s="6" t="s">
        <v>3557</v>
      </c>
      <c r="CT230" s="6" t="s">
        <v>3558</v>
      </c>
      <c r="CU230" s="8">
        <v>42562</v>
      </c>
      <c r="CV230" s="8">
        <v>43556</v>
      </c>
      <c r="CW230" s="17">
        <v>44600</v>
      </c>
      <c r="CY230" s="6" t="s">
        <v>192</v>
      </c>
      <c r="CZ230" s="6" t="s">
        <v>3559</v>
      </c>
      <c r="DA230" s="6" t="s">
        <v>3560</v>
      </c>
      <c r="DB230" s="8">
        <v>43563</v>
      </c>
      <c r="DC230" s="8">
        <v>43914</v>
      </c>
      <c r="DD230" s="6" t="s">
        <v>3561</v>
      </c>
      <c r="DI230" s="8"/>
      <c r="DJ230" s="8"/>
      <c r="DP230" s="8"/>
      <c r="DQ230" s="8"/>
      <c r="DW230" s="8"/>
      <c r="DX230" s="8"/>
      <c r="ED230" s="8"/>
      <c r="EE230" s="8"/>
      <c r="EH230" s="6" t="s">
        <v>171</v>
      </c>
      <c r="EI230" s="6" t="s">
        <v>3562</v>
      </c>
      <c r="EJ230" s="8">
        <v>43862.229166666701</v>
      </c>
      <c r="EK230" s="8">
        <v>45003</v>
      </c>
      <c r="EL230" s="6">
        <v>574</v>
      </c>
      <c r="EM230" s="6">
        <v>2327</v>
      </c>
      <c r="EN230" s="6" t="s">
        <v>173</v>
      </c>
      <c r="EO230" s="6" t="s">
        <v>174</v>
      </c>
      <c r="EP230" s="6" t="s">
        <v>175</v>
      </c>
      <c r="EQ230" s="6" t="s">
        <v>174</v>
      </c>
      <c r="ER230" s="6" t="s">
        <v>176</v>
      </c>
      <c r="ES230" s="6" t="s">
        <v>3563</v>
      </c>
      <c r="ET230" s="6">
        <v>150</v>
      </c>
      <c r="EU230" s="6" t="s">
        <v>3546</v>
      </c>
    </row>
    <row r="231" spans="1:151" ht="13.5" customHeight="1" x14ac:dyDescent="0.2">
      <c r="A231" s="35" t="s">
        <v>17482</v>
      </c>
      <c r="B231" s="6" t="s">
        <v>3564</v>
      </c>
      <c r="C231" s="6">
        <v>702</v>
      </c>
      <c r="D231" s="6">
        <v>49913</v>
      </c>
      <c r="E231" s="6" t="s">
        <v>3580</v>
      </c>
      <c r="F231" s="6" t="str">
        <f t="shared" si="10"/>
        <v>CS20S61240057</v>
      </c>
      <c r="G231" s="6" t="s">
        <v>173</v>
      </c>
      <c r="H231" s="6" t="s">
        <v>3576</v>
      </c>
      <c r="J231" s="6" t="s">
        <v>3565</v>
      </c>
      <c r="K231" s="6" t="s">
        <v>385</v>
      </c>
      <c r="L231" s="6" t="s">
        <v>145</v>
      </c>
      <c r="M231" s="6" t="s">
        <v>316</v>
      </c>
      <c r="N231" s="8">
        <v>35474</v>
      </c>
      <c r="O231" s="6" t="s">
        <v>3566</v>
      </c>
      <c r="P231" s="6" t="s">
        <v>3567</v>
      </c>
      <c r="Q231" s="6" t="s">
        <v>149</v>
      </c>
      <c r="S231" s="6" t="s">
        <v>3568</v>
      </c>
      <c r="T231" s="6" t="s">
        <v>3569</v>
      </c>
      <c r="U231" s="6">
        <v>8431978940</v>
      </c>
      <c r="V231" s="6" t="s">
        <v>3569</v>
      </c>
      <c r="W231" s="6" t="s">
        <v>152</v>
      </c>
      <c r="X231" s="6" t="s">
        <v>153</v>
      </c>
      <c r="Y231" s="6" t="s">
        <v>3570</v>
      </c>
      <c r="Z231" s="6" t="s">
        <v>3571</v>
      </c>
      <c r="AA231" s="6" t="s">
        <v>156</v>
      </c>
      <c r="AC231" s="6">
        <v>2012</v>
      </c>
      <c r="AD231" s="6">
        <v>585</v>
      </c>
      <c r="AE231" s="6">
        <v>625</v>
      </c>
      <c r="AF231" s="6">
        <v>93.6</v>
      </c>
      <c r="AJ231" s="6" t="s">
        <v>157</v>
      </c>
      <c r="AK231" s="6" t="s">
        <v>158</v>
      </c>
      <c r="AL231" s="6" t="s">
        <v>3572</v>
      </c>
      <c r="AM231" s="6" t="s">
        <v>3573</v>
      </c>
      <c r="AN231" s="6" t="s">
        <v>160</v>
      </c>
      <c r="AP231" s="6">
        <v>2014</v>
      </c>
      <c r="AQ231" s="6">
        <v>539</v>
      </c>
      <c r="AR231" s="6">
        <v>600</v>
      </c>
      <c r="AS231" s="6">
        <v>89.83</v>
      </c>
      <c r="AW231" s="6" t="s">
        <v>161</v>
      </c>
      <c r="BJ231" s="6" t="s">
        <v>162</v>
      </c>
      <c r="BK231" s="6" t="s">
        <v>366</v>
      </c>
      <c r="BL231" s="6" t="s">
        <v>3574</v>
      </c>
      <c r="BM231" s="6" t="s">
        <v>3575</v>
      </c>
      <c r="BN231" s="6" t="s">
        <v>3576</v>
      </c>
      <c r="BP231" s="6">
        <v>2018</v>
      </c>
      <c r="BT231" s="6">
        <v>8.48</v>
      </c>
      <c r="BU231" s="6">
        <v>10</v>
      </c>
      <c r="BV231" s="6">
        <v>77</v>
      </c>
      <c r="CE231" s="6" t="s">
        <v>167</v>
      </c>
      <c r="CR231" s="6" t="s">
        <v>192</v>
      </c>
      <c r="CS231" s="6" t="s">
        <v>3577</v>
      </c>
      <c r="CT231" s="6" t="s">
        <v>3578</v>
      </c>
      <c r="CU231" s="8">
        <v>43290</v>
      </c>
      <c r="CV231" s="8">
        <v>43651</v>
      </c>
      <c r="CW231" s="6" t="s">
        <v>3579</v>
      </c>
      <c r="DB231" s="8"/>
      <c r="DC231" s="8"/>
      <c r="DI231" s="8"/>
      <c r="DJ231" s="8"/>
      <c r="DP231" s="8"/>
      <c r="DQ231" s="8"/>
      <c r="DW231" s="8"/>
      <c r="DX231" s="8"/>
      <c r="ED231" s="8"/>
      <c r="EE231" s="8"/>
      <c r="EH231" s="6" t="s">
        <v>171</v>
      </c>
      <c r="EI231" s="6" t="s">
        <v>3580</v>
      </c>
      <c r="EJ231" s="8">
        <v>43862.229166666701</v>
      </c>
      <c r="EK231" s="8">
        <v>44636</v>
      </c>
      <c r="EL231" s="6">
        <v>702</v>
      </c>
      <c r="EM231" s="6">
        <v>748</v>
      </c>
      <c r="EN231" s="6" t="s">
        <v>173</v>
      </c>
      <c r="EO231" s="6" t="s">
        <v>174</v>
      </c>
      <c r="EP231" s="6" t="s">
        <v>175</v>
      </c>
      <c r="EQ231" s="6" t="s">
        <v>174</v>
      </c>
      <c r="ER231" s="6" t="s">
        <v>176</v>
      </c>
      <c r="ES231" s="6" t="s">
        <v>3581</v>
      </c>
      <c r="ET231" s="6">
        <v>150</v>
      </c>
      <c r="EU231" s="6" t="s">
        <v>3564</v>
      </c>
    </row>
    <row r="232" spans="1:151" ht="13.5" customHeight="1" x14ac:dyDescent="0.2">
      <c r="A232" s="35" t="s">
        <v>17482</v>
      </c>
      <c r="B232" s="6" t="s">
        <v>3582</v>
      </c>
      <c r="C232" s="6">
        <v>741</v>
      </c>
      <c r="D232" s="6">
        <v>49916</v>
      </c>
      <c r="E232" s="6" t="s">
        <v>3590</v>
      </c>
      <c r="F232" s="6" t="str">
        <f t="shared" si="10"/>
        <v>CS20S63014025</v>
      </c>
      <c r="G232" s="6" t="s">
        <v>173</v>
      </c>
      <c r="H232" s="6" t="s">
        <v>2728</v>
      </c>
      <c r="J232" s="6" t="s">
        <v>3583</v>
      </c>
      <c r="K232" s="6" t="s">
        <v>144</v>
      </c>
      <c r="L232" s="6" t="s">
        <v>145</v>
      </c>
      <c r="M232" s="6" t="s">
        <v>180</v>
      </c>
      <c r="N232" s="8">
        <v>35665</v>
      </c>
      <c r="O232" s="6" t="s">
        <v>865</v>
      </c>
      <c r="P232" s="6" t="s">
        <v>3584</v>
      </c>
      <c r="Q232" s="6" t="s">
        <v>149</v>
      </c>
      <c r="S232" s="6" t="s">
        <v>3585</v>
      </c>
      <c r="T232" s="6" t="s">
        <v>3586</v>
      </c>
      <c r="U232" s="6">
        <v>9993059693</v>
      </c>
      <c r="V232" s="6" t="s">
        <v>3586</v>
      </c>
      <c r="W232" s="6" t="s">
        <v>152</v>
      </c>
      <c r="X232" s="6" t="s">
        <v>153</v>
      </c>
      <c r="Y232" s="6" t="s">
        <v>3587</v>
      </c>
      <c r="Z232" s="6" t="s">
        <v>425</v>
      </c>
      <c r="AA232" s="6" t="s">
        <v>156</v>
      </c>
      <c r="AC232" s="6">
        <v>2013</v>
      </c>
      <c r="AG232" s="6">
        <v>10</v>
      </c>
      <c r="AH232" s="6">
        <v>10</v>
      </c>
      <c r="AI232" s="6">
        <v>100</v>
      </c>
      <c r="AJ232" s="6" t="s">
        <v>157</v>
      </c>
      <c r="AK232" s="6" t="s">
        <v>158</v>
      </c>
      <c r="AL232" s="6" t="s">
        <v>3587</v>
      </c>
      <c r="AM232" s="6" t="s">
        <v>425</v>
      </c>
      <c r="AN232" s="6" t="s">
        <v>3588</v>
      </c>
      <c r="AP232" s="6">
        <v>2015</v>
      </c>
      <c r="AQ232" s="6">
        <v>455</v>
      </c>
      <c r="AR232" s="6">
        <v>500</v>
      </c>
      <c r="AS232" s="6">
        <v>91</v>
      </c>
      <c r="AW232" s="6" t="s">
        <v>161</v>
      </c>
      <c r="BJ232" s="6" t="s">
        <v>162</v>
      </c>
      <c r="BK232" s="6" t="s">
        <v>366</v>
      </c>
      <c r="BL232" s="6" t="s">
        <v>3589</v>
      </c>
      <c r="BM232" s="6" t="s">
        <v>1563</v>
      </c>
      <c r="BN232" s="6" t="s">
        <v>2728</v>
      </c>
      <c r="BP232" s="6">
        <v>2020</v>
      </c>
      <c r="BT232" s="6">
        <v>7.6</v>
      </c>
      <c r="BU232" s="6">
        <v>10</v>
      </c>
      <c r="BV232" s="6">
        <v>76</v>
      </c>
      <c r="CE232" s="6" t="s">
        <v>167</v>
      </c>
      <c r="CU232" s="8"/>
      <c r="CV232" s="8"/>
      <c r="DB232" s="8"/>
      <c r="DC232" s="8"/>
      <c r="DI232" s="8"/>
      <c r="DJ232" s="8"/>
      <c r="DP232" s="8"/>
      <c r="DQ232" s="8"/>
      <c r="DW232" s="8"/>
      <c r="DX232" s="8"/>
      <c r="ED232" s="8"/>
      <c r="EE232" s="8"/>
      <c r="EH232" s="6" t="s">
        <v>171</v>
      </c>
      <c r="EI232" s="6" t="s">
        <v>3590</v>
      </c>
      <c r="EJ232" s="8">
        <v>43862.229166666701</v>
      </c>
      <c r="EK232" s="8">
        <v>45001</v>
      </c>
      <c r="EL232" s="6">
        <v>741</v>
      </c>
      <c r="EM232" s="6">
        <v>481</v>
      </c>
      <c r="EN232" s="6" t="s">
        <v>173</v>
      </c>
      <c r="EO232" s="6" t="s">
        <v>174</v>
      </c>
      <c r="EP232" s="6" t="s">
        <v>175</v>
      </c>
      <c r="EQ232" s="6" t="s">
        <v>174</v>
      </c>
      <c r="ER232" s="6" t="s">
        <v>176</v>
      </c>
      <c r="ES232" s="6" t="s">
        <v>3591</v>
      </c>
      <c r="ET232" s="6">
        <v>300</v>
      </c>
      <c r="EU232" s="6" t="s">
        <v>3582</v>
      </c>
    </row>
    <row r="233" spans="1:151" ht="13.5" customHeight="1" x14ac:dyDescent="0.2">
      <c r="A233" s="35" t="s">
        <v>17482</v>
      </c>
      <c r="B233" s="6" t="s">
        <v>3592</v>
      </c>
      <c r="C233" s="6">
        <v>667</v>
      </c>
      <c r="D233" s="6">
        <v>49920</v>
      </c>
      <c r="E233" s="6" t="s">
        <v>3603</v>
      </c>
      <c r="F233" s="6" t="str">
        <f t="shared" si="10"/>
        <v>CS20S65025005</v>
      </c>
      <c r="G233" s="6" t="s">
        <v>173</v>
      </c>
      <c r="H233" s="6" t="s">
        <v>402</v>
      </c>
      <c r="J233" s="6" t="s">
        <v>3593</v>
      </c>
      <c r="K233" s="6" t="s">
        <v>144</v>
      </c>
      <c r="L233" s="6" t="s">
        <v>145</v>
      </c>
      <c r="M233" s="6" t="s">
        <v>180</v>
      </c>
      <c r="N233" s="8">
        <v>36753</v>
      </c>
      <c r="O233" s="6" t="s">
        <v>3594</v>
      </c>
      <c r="P233" s="6" t="s">
        <v>3595</v>
      </c>
      <c r="Q233" s="6" t="s">
        <v>149</v>
      </c>
      <c r="S233" s="6" t="s">
        <v>3596</v>
      </c>
      <c r="T233" s="6" t="s">
        <v>3597</v>
      </c>
      <c r="U233" s="6">
        <v>7983472470</v>
      </c>
      <c r="V233" s="6" t="s">
        <v>3597</v>
      </c>
      <c r="W233" s="6" t="s">
        <v>152</v>
      </c>
      <c r="X233" s="6" t="s">
        <v>153</v>
      </c>
      <c r="Y233" s="6" t="s">
        <v>3598</v>
      </c>
      <c r="Z233" s="6" t="s">
        <v>3599</v>
      </c>
      <c r="AA233" s="6" t="s">
        <v>156</v>
      </c>
      <c r="AC233" s="6">
        <v>2014</v>
      </c>
      <c r="AG233" s="6">
        <v>9.49</v>
      </c>
      <c r="AH233" s="6">
        <v>10</v>
      </c>
      <c r="AI233" s="6">
        <v>94.9</v>
      </c>
      <c r="AJ233" s="6" t="s">
        <v>157</v>
      </c>
      <c r="AK233" s="6" t="s">
        <v>158</v>
      </c>
      <c r="AL233" s="6" t="s">
        <v>3600</v>
      </c>
      <c r="AM233" s="6" t="s">
        <v>3599</v>
      </c>
      <c r="AN233" s="6" t="s">
        <v>3601</v>
      </c>
      <c r="AP233" s="6">
        <v>2017</v>
      </c>
      <c r="AT233" s="6">
        <v>9.0399999999999991</v>
      </c>
      <c r="AU233" s="6">
        <v>10</v>
      </c>
      <c r="AV233" s="6">
        <v>90.4</v>
      </c>
      <c r="AW233" s="6" t="s">
        <v>161</v>
      </c>
      <c r="BJ233" s="6" t="s">
        <v>162</v>
      </c>
      <c r="BK233" s="6" t="s">
        <v>189</v>
      </c>
      <c r="BL233" s="6" t="s">
        <v>3602</v>
      </c>
      <c r="BM233" s="6" t="s">
        <v>1228</v>
      </c>
      <c r="BN233" s="6" t="s">
        <v>402</v>
      </c>
      <c r="BP233" s="6">
        <v>2020</v>
      </c>
      <c r="BT233" s="6">
        <v>8.5500000000000007</v>
      </c>
      <c r="BU233" s="6">
        <v>10</v>
      </c>
      <c r="BV233" s="6">
        <v>85.5</v>
      </c>
      <c r="CE233" s="6" t="s">
        <v>167</v>
      </c>
      <c r="CU233" s="8"/>
      <c r="CV233" s="8"/>
      <c r="DB233" s="8"/>
      <c r="DC233" s="8"/>
      <c r="DI233" s="8"/>
      <c r="DJ233" s="8"/>
      <c r="DP233" s="8"/>
      <c r="DQ233" s="8"/>
      <c r="DW233" s="8"/>
      <c r="DX233" s="8"/>
      <c r="ED233" s="8"/>
      <c r="EE233" s="8"/>
      <c r="EH233" s="6" t="s">
        <v>171</v>
      </c>
      <c r="EI233" s="6" t="s">
        <v>3603</v>
      </c>
      <c r="EJ233" s="8">
        <v>43862.229166666701</v>
      </c>
      <c r="EK233" s="8">
        <v>45002</v>
      </c>
      <c r="EL233" s="6">
        <v>667</v>
      </c>
      <c r="EM233" s="6">
        <v>1051</v>
      </c>
      <c r="EN233" s="6" t="s">
        <v>173</v>
      </c>
      <c r="EO233" s="6" t="s">
        <v>174</v>
      </c>
      <c r="EP233" s="6" t="s">
        <v>175</v>
      </c>
      <c r="EQ233" s="6" t="s">
        <v>174</v>
      </c>
      <c r="ER233" s="6" t="s">
        <v>176</v>
      </c>
      <c r="ES233" s="6" t="s">
        <v>3604</v>
      </c>
      <c r="ET233" s="6">
        <v>300</v>
      </c>
      <c r="EU233" s="6" t="s">
        <v>3592</v>
      </c>
    </row>
    <row r="234" spans="1:151" ht="13.5" customHeight="1" x14ac:dyDescent="0.2">
      <c r="A234" s="35" t="s">
        <v>17482</v>
      </c>
      <c r="B234" s="6" t="s">
        <v>3605</v>
      </c>
      <c r="C234" s="6">
        <v>612</v>
      </c>
      <c r="D234" s="6">
        <v>49929</v>
      </c>
      <c r="E234" s="6" t="s">
        <v>3614</v>
      </c>
      <c r="F234" s="6" t="str">
        <f t="shared" si="10"/>
        <v>CS20S65009011</v>
      </c>
      <c r="G234" s="6" t="s">
        <v>173</v>
      </c>
      <c r="H234" s="6" t="s">
        <v>493</v>
      </c>
      <c r="J234" s="6" t="s">
        <v>3606</v>
      </c>
      <c r="K234" s="6" t="s">
        <v>385</v>
      </c>
      <c r="L234" s="6" t="s">
        <v>145</v>
      </c>
      <c r="M234" s="6" t="s">
        <v>316</v>
      </c>
      <c r="N234" s="8">
        <v>35991</v>
      </c>
      <c r="O234" s="6" t="s">
        <v>3607</v>
      </c>
      <c r="P234" s="6" t="s">
        <v>3608</v>
      </c>
      <c r="Q234" s="6" t="s">
        <v>149</v>
      </c>
      <c r="S234" s="6" t="s">
        <v>3609</v>
      </c>
      <c r="T234" s="6" t="s">
        <v>3610</v>
      </c>
      <c r="U234" s="6">
        <v>6260376056</v>
      </c>
      <c r="V234" s="6" t="s">
        <v>3610</v>
      </c>
      <c r="W234" s="6" t="s">
        <v>152</v>
      </c>
      <c r="X234" s="6" t="s">
        <v>153</v>
      </c>
      <c r="Y234" s="6" t="s">
        <v>3611</v>
      </c>
      <c r="Z234" s="6" t="s">
        <v>3612</v>
      </c>
      <c r="AA234" s="6" t="s">
        <v>156</v>
      </c>
      <c r="AB234" s="6" t="s">
        <v>1598</v>
      </c>
      <c r="AC234" s="6">
        <v>2012</v>
      </c>
      <c r="AD234" s="6">
        <v>455</v>
      </c>
      <c r="AE234" s="6">
        <v>600</v>
      </c>
      <c r="AF234" s="6">
        <v>75.83</v>
      </c>
      <c r="AJ234" s="6" t="s">
        <v>157</v>
      </c>
      <c r="AK234" s="6" t="s">
        <v>158</v>
      </c>
      <c r="AL234" s="6" t="s">
        <v>3611</v>
      </c>
      <c r="AM234" s="6" t="s">
        <v>3612</v>
      </c>
      <c r="AN234" s="6" t="s">
        <v>530</v>
      </c>
      <c r="AO234" s="6" t="s">
        <v>1598</v>
      </c>
      <c r="AP234" s="6">
        <v>2014</v>
      </c>
      <c r="AQ234" s="6">
        <v>306</v>
      </c>
      <c r="AR234" s="6">
        <v>500</v>
      </c>
      <c r="AS234" s="6">
        <v>61.2</v>
      </c>
      <c r="AW234" s="6" t="s">
        <v>161</v>
      </c>
      <c r="BJ234" s="6" t="s">
        <v>162</v>
      </c>
      <c r="BK234" s="6" t="s">
        <v>366</v>
      </c>
      <c r="BL234" s="6" t="s">
        <v>3613</v>
      </c>
      <c r="BM234" s="6" t="s">
        <v>2290</v>
      </c>
      <c r="BN234" s="6" t="s">
        <v>493</v>
      </c>
      <c r="BP234" s="6">
        <v>2018</v>
      </c>
      <c r="BT234" s="6">
        <v>8.26</v>
      </c>
      <c r="BU234" s="6">
        <v>10</v>
      </c>
      <c r="BV234" s="6">
        <v>82.6</v>
      </c>
      <c r="CE234" s="6" t="s">
        <v>167</v>
      </c>
      <c r="CU234" s="8"/>
      <c r="CV234" s="8"/>
      <c r="DB234" s="8"/>
      <c r="DC234" s="8"/>
      <c r="DI234" s="8"/>
      <c r="DJ234" s="8"/>
      <c r="DP234" s="8"/>
      <c r="DQ234" s="8"/>
      <c r="DW234" s="8"/>
      <c r="DX234" s="8"/>
      <c r="ED234" s="8"/>
      <c r="EE234" s="8"/>
      <c r="EH234" s="6" t="s">
        <v>171</v>
      </c>
      <c r="EI234" s="6" t="s">
        <v>3614</v>
      </c>
      <c r="EJ234" s="8">
        <v>43862.229166666701</v>
      </c>
      <c r="EK234" s="8">
        <v>45002</v>
      </c>
      <c r="EL234" s="6">
        <v>612</v>
      </c>
      <c r="EM234" s="6">
        <v>1690</v>
      </c>
      <c r="EN234" s="6" t="s">
        <v>173</v>
      </c>
      <c r="EO234" s="6" t="s">
        <v>174</v>
      </c>
      <c r="EP234" s="6" t="s">
        <v>175</v>
      </c>
      <c r="EQ234" s="6" t="s">
        <v>174</v>
      </c>
      <c r="ER234" s="6" t="s">
        <v>176</v>
      </c>
      <c r="ES234" s="6" t="s">
        <v>3615</v>
      </c>
      <c r="ET234" s="6">
        <v>150</v>
      </c>
      <c r="EU234" s="6" t="s">
        <v>3605</v>
      </c>
    </row>
    <row r="235" spans="1:151" ht="13.5" customHeight="1" x14ac:dyDescent="0.2">
      <c r="A235" s="35" t="s">
        <v>17482</v>
      </c>
      <c r="B235" s="6" t="s">
        <v>3616</v>
      </c>
      <c r="C235" s="6">
        <v>795</v>
      </c>
      <c r="D235" s="6">
        <v>49941</v>
      </c>
      <c r="E235" s="6" t="s">
        <v>3629</v>
      </c>
      <c r="F235" s="6" t="str">
        <f t="shared" si="10"/>
        <v>CS20S66052322</v>
      </c>
      <c r="G235" s="6" t="s">
        <v>173</v>
      </c>
      <c r="H235" s="6" t="s">
        <v>402</v>
      </c>
      <c r="J235" s="6" t="s">
        <v>3617</v>
      </c>
      <c r="K235" s="6" t="s">
        <v>385</v>
      </c>
      <c r="L235" s="6" t="s">
        <v>145</v>
      </c>
      <c r="M235" s="6" t="s">
        <v>180</v>
      </c>
      <c r="N235" s="8">
        <v>34661</v>
      </c>
      <c r="O235" s="6" t="s">
        <v>3618</v>
      </c>
      <c r="P235" s="6" t="s">
        <v>3619</v>
      </c>
      <c r="Q235" s="6" t="s">
        <v>149</v>
      </c>
      <c r="S235" s="6" t="s">
        <v>3620</v>
      </c>
      <c r="T235" s="6" t="s">
        <v>3621</v>
      </c>
      <c r="U235" s="6">
        <v>8981568425</v>
      </c>
      <c r="V235" s="6" t="s">
        <v>3621</v>
      </c>
      <c r="W235" s="6" t="s">
        <v>152</v>
      </c>
      <c r="X235" s="6" t="s">
        <v>153</v>
      </c>
      <c r="Y235" s="6" t="s">
        <v>3622</v>
      </c>
      <c r="Z235" s="6" t="s">
        <v>1510</v>
      </c>
      <c r="AA235" s="6" t="s">
        <v>156</v>
      </c>
      <c r="AB235" s="6" t="s">
        <v>1497</v>
      </c>
      <c r="AC235" s="6">
        <v>2011</v>
      </c>
      <c r="AD235" s="6">
        <v>674</v>
      </c>
      <c r="AE235" s="6">
        <v>800</v>
      </c>
      <c r="AF235" s="6">
        <v>84.25</v>
      </c>
      <c r="AJ235" s="6" t="s">
        <v>157</v>
      </c>
      <c r="AK235" s="6" t="s">
        <v>158</v>
      </c>
      <c r="AL235" s="6" t="s">
        <v>3622</v>
      </c>
      <c r="AM235" s="6" t="s">
        <v>1511</v>
      </c>
      <c r="AN235" s="6" t="s">
        <v>456</v>
      </c>
      <c r="AO235" s="6" t="s">
        <v>1497</v>
      </c>
      <c r="AP235" s="6">
        <v>2013</v>
      </c>
      <c r="AQ235" s="6">
        <v>422</v>
      </c>
      <c r="AR235" s="6">
        <v>500</v>
      </c>
      <c r="AS235" s="6">
        <v>84.4</v>
      </c>
      <c r="AW235" s="6" t="s">
        <v>161</v>
      </c>
      <c r="BJ235" s="6" t="s">
        <v>162</v>
      </c>
      <c r="BK235" s="6" t="s">
        <v>261</v>
      </c>
      <c r="BL235" s="6" t="s">
        <v>3623</v>
      </c>
      <c r="BM235" s="6" t="s">
        <v>3624</v>
      </c>
      <c r="BN235" s="6" t="s">
        <v>402</v>
      </c>
      <c r="BO235" s="6" t="s">
        <v>3625</v>
      </c>
      <c r="BP235" s="6">
        <v>2017</v>
      </c>
      <c r="BT235" s="6">
        <v>9.51</v>
      </c>
      <c r="BU235" s="6">
        <v>10</v>
      </c>
      <c r="BV235" s="6">
        <v>95.1</v>
      </c>
      <c r="CE235" s="6" t="s">
        <v>167</v>
      </c>
      <c r="CR235" s="6" t="s">
        <v>192</v>
      </c>
      <c r="CS235" s="6" t="s">
        <v>3626</v>
      </c>
      <c r="CT235" s="6" t="s">
        <v>3627</v>
      </c>
      <c r="CU235" s="8">
        <v>42996</v>
      </c>
      <c r="CV235" s="8">
        <v>43413</v>
      </c>
      <c r="CW235" s="17">
        <v>44562</v>
      </c>
      <c r="CX235" s="6" t="s">
        <v>3628</v>
      </c>
      <c r="DB235" s="8"/>
      <c r="DC235" s="8"/>
      <c r="DI235" s="8"/>
      <c r="DJ235" s="8"/>
      <c r="DP235" s="8"/>
      <c r="DQ235" s="8"/>
      <c r="DW235" s="8"/>
      <c r="DX235" s="8"/>
      <c r="ED235" s="8"/>
      <c r="EE235" s="8"/>
      <c r="EH235" s="6" t="s">
        <v>171</v>
      </c>
      <c r="EI235" s="6" t="s">
        <v>3629</v>
      </c>
      <c r="EJ235" s="8">
        <v>43862.229166666701</v>
      </c>
      <c r="EK235" s="8">
        <v>45002</v>
      </c>
      <c r="EL235" s="6">
        <v>795</v>
      </c>
      <c r="EM235" s="6">
        <v>261</v>
      </c>
      <c r="EN235" s="6" t="s">
        <v>173</v>
      </c>
      <c r="EO235" s="6" t="s">
        <v>174</v>
      </c>
      <c r="EP235" s="6" t="s">
        <v>175</v>
      </c>
      <c r="EQ235" s="6" t="s">
        <v>174</v>
      </c>
      <c r="ER235" s="6" t="s">
        <v>176</v>
      </c>
      <c r="ES235" s="6" t="s">
        <v>3630</v>
      </c>
      <c r="ET235" s="6">
        <v>150</v>
      </c>
      <c r="EU235" s="6" t="s">
        <v>3616</v>
      </c>
    </row>
    <row r="236" spans="1:151" ht="13.5" customHeight="1" x14ac:dyDescent="0.2">
      <c r="A236" s="35" t="s">
        <v>17482</v>
      </c>
      <c r="B236" s="6" t="s">
        <v>3631</v>
      </c>
      <c r="C236" s="6">
        <v>733</v>
      </c>
      <c r="D236" s="6">
        <v>49944</v>
      </c>
      <c r="E236" s="6" t="s">
        <v>3640</v>
      </c>
      <c r="F236" s="6" t="str">
        <f t="shared" si="10"/>
        <v>CS20S65003082</v>
      </c>
      <c r="G236" s="6" t="s">
        <v>173</v>
      </c>
      <c r="H236" s="6" t="s">
        <v>402</v>
      </c>
      <c r="J236" s="6" t="s">
        <v>3632</v>
      </c>
      <c r="K236" s="6" t="s">
        <v>385</v>
      </c>
      <c r="L236" s="6" t="s">
        <v>145</v>
      </c>
      <c r="M236" s="6" t="s">
        <v>180</v>
      </c>
      <c r="N236" s="8">
        <v>35883</v>
      </c>
      <c r="O236" s="6" t="s">
        <v>2932</v>
      </c>
      <c r="P236" s="6" t="s">
        <v>3633</v>
      </c>
      <c r="Q236" s="6" t="s">
        <v>149</v>
      </c>
      <c r="S236" s="6" t="s">
        <v>3634</v>
      </c>
      <c r="T236" s="6" t="s">
        <v>3635</v>
      </c>
      <c r="U236" s="6">
        <v>8840262968</v>
      </c>
      <c r="V236" s="6" t="s">
        <v>3635</v>
      </c>
      <c r="W236" s="6" t="s">
        <v>152</v>
      </c>
      <c r="X236" s="6" t="s">
        <v>153</v>
      </c>
      <c r="Y236" s="6" t="s">
        <v>3636</v>
      </c>
      <c r="Z236" s="6" t="s">
        <v>721</v>
      </c>
      <c r="AA236" s="6" t="s">
        <v>156</v>
      </c>
      <c r="AB236" s="6">
        <v>7</v>
      </c>
      <c r="AC236" s="6">
        <v>2014</v>
      </c>
      <c r="AD236" s="6">
        <v>465</v>
      </c>
      <c r="AE236" s="6">
        <v>500</v>
      </c>
      <c r="AF236" s="6">
        <v>93</v>
      </c>
      <c r="AJ236" s="6" t="s">
        <v>157</v>
      </c>
      <c r="AK236" s="6" t="s">
        <v>158</v>
      </c>
      <c r="AL236" s="6" t="s">
        <v>3636</v>
      </c>
      <c r="AM236" s="6" t="s">
        <v>721</v>
      </c>
      <c r="AN236" s="6" t="s">
        <v>3637</v>
      </c>
      <c r="AO236" s="6">
        <v>4</v>
      </c>
      <c r="AP236" s="6">
        <v>2016</v>
      </c>
      <c r="AQ236" s="6">
        <v>382</v>
      </c>
      <c r="AR236" s="6">
        <v>400</v>
      </c>
      <c r="AS236" s="6">
        <v>95.5</v>
      </c>
      <c r="AW236" s="6" t="s">
        <v>161</v>
      </c>
      <c r="BJ236" s="6" t="s">
        <v>162</v>
      </c>
      <c r="BK236" s="6" t="s">
        <v>261</v>
      </c>
      <c r="BL236" s="6" t="s">
        <v>3638</v>
      </c>
      <c r="BM236" s="6" t="s">
        <v>3639</v>
      </c>
      <c r="BN236" s="6" t="s">
        <v>402</v>
      </c>
      <c r="BO236" s="6">
        <v>1</v>
      </c>
      <c r="BP236" s="6">
        <v>2020</v>
      </c>
      <c r="BQ236" s="6">
        <v>4798</v>
      </c>
      <c r="BR236" s="6">
        <v>6000</v>
      </c>
      <c r="BS236" s="6">
        <v>79.97</v>
      </c>
      <c r="CE236" s="6" t="s">
        <v>167</v>
      </c>
      <c r="CU236" s="8"/>
      <c r="CV236" s="8"/>
      <c r="DB236" s="8"/>
      <c r="DC236" s="8"/>
      <c r="DI236" s="8"/>
      <c r="DJ236" s="8"/>
      <c r="DP236" s="8"/>
      <c r="DQ236" s="8"/>
      <c r="DW236" s="8"/>
      <c r="DX236" s="8"/>
      <c r="ED236" s="8"/>
      <c r="EE236" s="8"/>
      <c r="EH236" s="6" t="s">
        <v>171</v>
      </c>
      <c r="EI236" s="6" t="s">
        <v>3640</v>
      </c>
      <c r="EJ236" s="8">
        <v>43862.229166666701</v>
      </c>
      <c r="EK236" s="8">
        <v>45002</v>
      </c>
      <c r="EL236" s="6">
        <v>733</v>
      </c>
      <c r="EM236" s="6">
        <v>532</v>
      </c>
      <c r="EN236" s="6" t="s">
        <v>173</v>
      </c>
      <c r="EO236" s="6" t="s">
        <v>174</v>
      </c>
      <c r="EP236" s="6" t="s">
        <v>175</v>
      </c>
      <c r="EQ236" s="6" t="s">
        <v>174</v>
      </c>
      <c r="ER236" s="6" t="s">
        <v>176</v>
      </c>
      <c r="ES236" s="6" t="s">
        <v>3641</v>
      </c>
      <c r="ET236" s="6">
        <v>150</v>
      </c>
      <c r="EU236" s="6" t="s">
        <v>3631</v>
      </c>
    </row>
    <row r="237" spans="1:151" ht="13.5" customHeight="1" x14ac:dyDescent="0.2">
      <c r="A237" s="35" t="s">
        <v>17482</v>
      </c>
      <c r="B237" s="6" t="s">
        <v>3642</v>
      </c>
      <c r="C237" s="6">
        <v>356</v>
      </c>
      <c r="D237" s="6">
        <v>49970</v>
      </c>
      <c r="E237" s="6" t="s">
        <v>3655</v>
      </c>
      <c r="F237" s="6" t="str">
        <f t="shared" si="10"/>
        <v>CS20S66043123</v>
      </c>
      <c r="G237" s="6" t="s">
        <v>173</v>
      </c>
      <c r="H237" s="6" t="s">
        <v>402</v>
      </c>
      <c r="J237" s="6" t="s">
        <v>3643</v>
      </c>
      <c r="K237" s="6" t="s">
        <v>385</v>
      </c>
      <c r="L237" s="6" t="s">
        <v>145</v>
      </c>
      <c r="M237" s="6" t="s">
        <v>180</v>
      </c>
      <c r="N237" s="8">
        <v>35108</v>
      </c>
      <c r="O237" s="6" t="s">
        <v>3644</v>
      </c>
      <c r="P237" s="6" t="s">
        <v>3645</v>
      </c>
      <c r="Q237" s="6" t="s">
        <v>149</v>
      </c>
      <c r="S237" s="6" t="s">
        <v>3646</v>
      </c>
      <c r="T237" s="6" t="s">
        <v>3647</v>
      </c>
      <c r="U237" s="6">
        <v>7059320233</v>
      </c>
      <c r="V237" s="6" t="s">
        <v>3647</v>
      </c>
      <c r="W237" s="6" t="s">
        <v>152</v>
      </c>
      <c r="X237" s="6" t="s">
        <v>153</v>
      </c>
      <c r="Y237" s="6" t="s">
        <v>3648</v>
      </c>
      <c r="Z237" s="6" t="s">
        <v>1510</v>
      </c>
      <c r="AA237" s="6" t="s">
        <v>156</v>
      </c>
      <c r="AB237" s="6" t="s">
        <v>1546</v>
      </c>
      <c r="AC237" s="6">
        <v>2011</v>
      </c>
      <c r="AD237" s="6">
        <v>572</v>
      </c>
      <c r="AE237" s="6">
        <v>800</v>
      </c>
      <c r="AF237" s="6">
        <v>71.5</v>
      </c>
      <c r="AJ237" s="6" t="s">
        <v>157</v>
      </c>
      <c r="AK237" s="6" t="s">
        <v>158</v>
      </c>
      <c r="AL237" s="6" t="s">
        <v>3649</v>
      </c>
      <c r="AM237" s="6" t="s">
        <v>1511</v>
      </c>
      <c r="AN237" s="6" t="s">
        <v>456</v>
      </c>
      <c r="AO237" s="6" t="s">
        <v>3650</v>
      </c>
      <c r="AP237" s="6">
        <v>2013</v>
      </c>
      <c r="AQ237" s="6">
        <v>284</v>
      </c>
      <c r="AR237" s="6">
        <v>500</v>
      </c>
      <c r="AS237" s="6">
        <v>56.8</v>
      </c>
      <c r="AW237" s="6" t="s">
        <v>161</v>
      </c>
      <c r="AX237" s="6" t="s">
        <v>1722</v>
      </c>
      <c r="AY237" s="6" t="s">
        <v>3651</v>
      </c>
      <c r="AZ237" s="6" t="s">
        <v>3652</v>
      </c>
      <c r="BA237" s="6" t="s">
        <v>3653</v>
      </c>
      <c r="BB237" s="6" t="s">
        <v>1546</v>
      </c>
      <c r="BC237" s="6">
        <v>2016</v>
      </c>
      <c r="BG237" s="6">
        <v>8.6</v>
      </c>
      <c r="BH237" s="6">
        <v>10</v>
      </c>
      <c r="BI237" s="6">
        <v>82.9</v>
      </c>
      <c r="BJ237" s="6" t="s">
        <v>162</v>
      </c>
      <c r="BK237" s="6" t="s">
        <v>189</v>
      </c>
      <c r="BL237" s="6" t="s">
        <v>3654</v>
      </c>
      <c r="BM237" s="6" t="s">
        <v>1322</v>
      </c>
      <c r="BN237" s="6" t="s">
        <v>402</v>
      </c>
      <c r="BO237" s="6" t="s">
        <v>1546</v>
      </c>
      <c r="BP237" s="6">
        <v>2019</v>
      </c>
      <c r="BT237" s="6">
        <v>8.43</v>
      </c>
      <c r="BU237" s="6">
        <v>10</v>
      </c>
      <c r="BV237" s="6">
        <v>84.3</v>
      </c>
      <c r="CE237" s="6" t="s">
        <v>167</v>
      </c>
      <c r="CU237" s="8"/>
      <c r="CV237" s="8"/>
      <c r="DB237" s="8"/>
      <c r="DC237" s="8"/>
      <c r="DI237" s="8"/>
      <c r="DJ237" s="8"/>
      <c r="DP237" s="8"/>
      <c r="DQ237" s="8"/>
      <c r="DW237" s="8"/>
      <c r="DX237" s="8"/>
      <c r="ED237" s="8"/>
      <c r="EE237" s="8"/>
      <c r="EH237" s="6" t="s">
        <v>171</v>
      </c>
      <c r="EI237" s="6" t="s">
        <v>3655</v>
      </c>
      <c r="EJ237" s="8">
        <v>43862.229166666701</v>
      </c>
      <c r="EK237" s="8">
        <v>45002</v>
      </c>
      <c r="EL237" s="6">
        <v>356</v>
      </c>
      <c r="EM237" s="6">
        <v>13063</v>
      </c>
      <c r="EN237" s="6" t="s">
        <v>173</v>
      </c>
      <c r="EO237" s="6" t="s">
        <v>174</v>
      </c>
      <c r="EP237" s="6" t="s">
        <v>175</v>
      </c>
      <c r="EQ237" s="6" t="s">
        <v>174</v>
      </c>
      <c r="ER237" s="6" t="s">
        <v>176</v>
      </c>
      <c r="ES237" s="6" t="s">
        <v>3656</v>
      </c>
      <c r="ET237" s="6">
        <v>150</v>
      </c>
      <c r="EU237" s="6" t="s">
        <v>3642</v>
      </c>
    </row>
    <row r="238" spans="1:151" ht="13.5" customHeight="1" x14ac:dyDescent="0.2">
      <c r="A238" s="35" t="s">
        <v>17482</v>
      </c>
      <c r="B238" s="6" t="s">
        <v>3657</v>
      </c>
      <c r="C238" s="6">
        <v>748</v>
      </c>
      <c r="D238" s="6">
        <v>49981</v>
      </c>
      <c r="E238" s="6" t="s">
        <v>3668</v>
      </c>
      <c r="F238" s="6" t="str">
        <f t="shared" si="10"/>
        <v>CS20S63025293</v>
      </c>
      <c r="G238" s="6" t="s">
        <v>173</v>
      </c>
      <c r="H238" s="6" t="s">
        <v>263</v>
      </c>
      <c r="J238" s="6" t="s">
        <v>3658</v>
      </c>
      <c r="K238" s="6" t="s">
        <v>144</v>
      </c>
      <c r="L238" s="6" t="s">
        <v>145</v>
      </c>
      <c r="M238" s="6" t="s">
        <v>316</v>
      </c>
      <c r="N238" s="8">
        <v>36382</v>
      </c>
      <c r="O238" s="6" t="s">
        <v>3659</v>
      </c>
      <c r="P238" s="6" t="s">
        <v>3660</v>
      </c>
      <c r="Q238" s="6" t="s">
        <v>149</v>
      </c>
      <c r="S238" s="6" t="s">
        <v>3661</v>
      </c>
      <c r="T238" s="6" t="s">
        <v>3662</v>
      </c>
      <c r="U238" s="6">
        <v>9454638259</v>
      </c>
      <c r="V238" s="6" t="s">
        <v>3662</v>
      </c>
      <c r="W238" s="6" t="s">
        <v>152</v>
      </c>
      <c r="X238" s="6" t="s">
        <v>153</v>
      </c>
      <c r="Y238" s="6" t="s">
        <v>3663</v>
      </c>
      <c r="Z238" s="6" t="s">
        <v>3664</v>
      </c>
      <c r="AA238" s="6" t="s">
        <v>156</v>
      </c>
      <c r="AC238" s="6">
        <v>2013</v>
      </c>
      <c r="AD238" s="6">
        <v>502</v>
      </c>
      <c r="AE238" s="6">
        <v>600</v>
      </c>
      <c r="AF238" s="6">
        <v>83.67</v>
      </c>
      <c r="AJ238" s="6" t="s">
        <v>157</v>
      </c>
      <c r="AK238" s="6" t="s">
        <v>158</v>
      </c>
      <c r="AL238" s="6" t="s">
        <v>3665</v>
      </c>
      <c r="AM238" s="6" t="s">
        <v>3664</v>
      </c>
      <c r="AN238" s="6" t="s">
        <v>3666</v>
      </c>
      <c r="AP238" s="6">
        <v>2015</v>
      </c>
      <c r="AQ238" s="6">
        <v>415</v>
      </c>
      <c r="AR238" s="6">
        <v>500</v>
      </c>
      <c r="AS238" s="6">
        <v>83</v>
      </c>
      <c r="AW238" s="6" t="s">
        <v>161</v>
      </c>
      <c r="BJ238" s="6" t="s">
        <v>162</v>
      </c>
      <c r="BK238" s="6" t="s">
        <v>261</v>
      </c>
      <c r="BL238" s="6" t="s">
        <v>3667</v>
      </c>
      <c r="BM238" s="6" t="s">
        <v>3282</v>
      </c>
      <c r="BN238" s="6" t="s">
        <v>263</v>
      </c>
      <c r="BP238" s="6">
        <v>2020</v>
      </c>
      <c r="BQ238" s="6">
        <v>4594</v>
      </c>
      <c r="BR238" s="6">
        <v>7000</v>
      </c>
      <c r="BS238" s="6">
        <v>65.63</v>
      </c>
      <c r="CE238" s="6" t="s">
        <v>167</v>
      </c>
      <c r="CU238" s="8"/>
      <c r="CV238" s="8"/>
      <c r="DB238" s="8"/>
      <c r="DC238" s="8"/>
      <c r="DI238" s="8"/>
      <c r="DJ238" s="8"/>
      <c r="DP238" s="8"/>
      <c r="DQ238" s="8"/>
      <c r="DW238" s="8"/>
      <c r="DX238" s="8"/>
      <c r="ED238" s="8"/>
      <c r="EE238" s="8"/>
      <c r="EH238" s="6" t="s">
        <v>171</v>
      </c>
      <c r="EI238" s="6" t="s">
        <v>3668</v>
      </c>
      <c r="EJ238" s="8">
        <v>43862.229166666701</v>
      </c>
      <c r="EK238" s="8">
        <v>45002</v>
      </c>
      <c r="EL238" s="6">
        <v>748</v>
      </c>
      <c r="EM238" s="6">
        <v>443</v>
      </c>
      <c r="EN238" s="6" t="s">
        <v>173</v>
      </c>
      <c r="EO238" s="6" t="s">
        <v>174</v>
      </c>
      <c r="EP238" s="6" t="s">
        <v>175</v>
      </c>
      <c r="EQ238" s="6" t="s">
        <v>174</v>
      </c>
      <c r="ER238" s="6" t="s">
        <v>176</v>
      </c>
      <c r="ES238" s="6" t="s">
        <v>3669</v>
      </c>
      <c r="ET238" s="6">
        <v>300</v>
      </c>
      <c r="EU238" s="6" t="s">
        <v>3657</v>
      </c>
    </row>
    <row r="239" spans="1:151" ht="13.5" customHeight="1" x14ac:dyDescent="0.2">
      <c r="A239" s="35" t="s">
        <v>17482</v>
      </c>
      <c r="B239" s="6" t="s">
        <v>3670</v>
      </c>
      <c r="C239" s="6">
        <v>523</v>
      </c>
      <c r="D239" s="6">
        <v>49994</v>
      </c>
      <c r="E239" s="6" t="s">
        <v>3679</v>
      </c>
      <c r="F239" s="6" t="str">
        <f t="shared" si="10"/>
        <v>CS20S65023078</v>
      </c>
      <c r="G239" s="6" t="s">
        <v>173</v>
      </c>
      <c r="H239" s="6" t="s">
        <v>493</v>
      </c>
      <c r="J239" s="6" t="s">
        <v>3671</v>
      </c>
      <c r="K239" s="6" t="s">
        <v>144</v>
      </c>
      <c r="L239" s="6" t="s">
        <v>145</v>
      </c>
      <c r="M239" s="6" t="s">
        <v>316</v>
      </c>
      <c r="N239" s="8">
        <v>36026</v>
      </c>
      <c r="O239" s="6" t="s">
        <v>3672</v>
      </c>
      <c r="P239" s="6" t="s">
        <v>3673</v>
      </c>
      <c r="Q239" s="6" t="s">
        <v>149</v>
      </c>
      <c r="S239" s="6" t="s">
        <v>3674</v>
      </c>
      <c r="T239" s="6" t="s">
        <v>3675</v>
      </c>
      <c r="U239" s="6">
        <v>8787299265</v>
      </c>
      <c r="V239" s="6" t="s">
        <v>3675</v>
      </c>
      <c r="W239" s="6" t="s">
        <v>152</v>
      </c>
      <c r="X239" s="6" t="s">
        <v>153</v>
      </c>
      <c r="Y239" s="6" t="s">
        <v>3676</v>
      </c>
      <c r="Z239" s="6" t="s">
        <v>155</v>
      </c>
      <c r="AA239" s="6" t="s">
        <v>156</v>
      </c>
      <c r="AC239" s="6">
        <v>2013</v>
      </c>
      <c r="AG239" s="6">
        <v>10</v>
      </c>
      <c r="AH239" s="6">
        <v>10</v>
      </c>
      <c r="AI239" s="6">
        <v>100</v>
      </c>
      <c r="AJ239" s="6" t="s">
        <v>157</v>
      </c>
      <c r="AK239" s="6" t="s">
        <v>158</v>
      </c>
      <c r="AL239" s="6" t="s">
        <v>3676</v>
      </c>
      <c r="AM239" s="6" t="s">
        <v>155</v>
      </c>
      <c r="AN239" s="6" t="s">
        <v>530</v>
      </c>
      <c r="AP239" s="6">
        <v>2015</v>
      </c>
      <c r="AQ239" s="6">
        <v>468</v>
      </c>
      <c r="AR239" s="6">
        <v>500</v>
      </c>
      <c r="AS239" s="6">
        <v>93.6</v>
      </c>
      <c r="AW239" s="6" t="s">
        <v>161</v>
      </c>
      <c r="BJ239" s="6" t="s">
        <v>162</v>
      </c>
      <c r="BK239" s="6" t="s">
        <v>261</v>
      </c>
      <c r="BL239" s="6" t="s">
        <v>3677</v>
      </c>
      <c r="BM239" s="6" t="s">
        <v>3678</v>
      </c>
      <c r="BN239" s="6" t="s">
        <v>493</v>
      </c>
      <c r="BP239" s="6">
        <v>2020</v>
      </c>
      <c r="BQ239" s="6">
        <v>5326</v>
      </c>
      <c r="BR239" s="6">
        <v>6800</v>
      </c>
      <c r="BS239" s="6">
        <v>78.319999999999993</v>
      </c>
      <c r="CE239" s="6" t="s">
        <v>167</v>
      </c>
      <c r="CU239" s="8"/>
      <c r="CV239" s="8"/>
      <c r="DB239" s="8"/>
      <c r="DC239" s="8"/>
      <c r="DI239" s="8"/>
      <c r="DJ239" s="8"/>
      <c r="DP239" s="8"/>
      <c r="DQ239" s="8"/>
      <c r="DW239" s="8"/>
      <c r="DX239" s="8"/>
      <c r="ED239" s="8"/>
      <c r="EE239" s="8"/>
      <c r="EH239" s="6" t="s">
        <v>171</v>
      </c>
      <c r="EI239" s="6" t="s">
        <v>3679</v>
      </c>
      <c r="EJ239" s="8">
        <v>43862.229166666701</v>
      </c>
      <c r="EK239" s="8">
        <v>45002</v>
      </c>
      <c r="EL239" s="6">
        <v>523</v>
      </c>
      <c r="EM239" s="6">
        <v>3521</v>
      </c>
      <c r="EN239" s="6" t="s">
        <v>173</v>
      </c>
      <c r="EO239" s="6" t="s">
        <v>174</v>
      </c>
      <c r="EP239" s="6" t="s">
        <v>175</v>
      </c>
      <c r="EQ239" s="6" t="s">
        <v>174</v>
      </c>
      <c r="ER239" s="6" t="s">
        <v>176</v>
      </c>
      <c r="ES239" s="6" t="s">
        <v>3680</v>
      </c>
      <c r="ET239" s="6">
        <v>300</v>
      </c>
      <c r="EU239" s="6" t="s">
        <v>3670</v>
      </c>
    </row>
    <row r="240" spans="1:151" ht="13.5" customHeight="1" x14ac:dyDescent="0.2">
      <c r="A240" s="35" t="s">
        <v>17482</v>
      </c>
      <c r="B240" s="6" t="s">
        <v>3681</v>
      </c>
      <c r="C240" s="6">
        <v>589</v>
      </c>
      <c r="D240" s="6">
        <v>49998</v>
      </c>
      <c r="E240" s="6" t="s">
        <v>3692</v>
      </c>
      <c r="F240" s="6" t="str">
        <f t="shared" si="10"/>
        <v>CS20S62018106</v>
      </c>
      <c r="G240" s="6" t="s">
        <v>173</v>
      </c>
      <c r="H240" s="6" t="s">
        <v>1180</v>
      </c>
      <c r="J240" s="6" t="s">
        <v>3682</v>
      </c>
      <c r="K240" s="6" t="s">
        <v>385</v>
      </c>
      <c r="L240" s="6" t="s">
        <v>145</v>
      </c>
      <c r="M240" s="6" t="s">
        <v>180</v>
      </c>
      <c r="N240" s="8">
        <v>35788</v>
      </c>
      <c r="O240" s="6" t="s">
        <v>3683</v>
      </c>
      <c r="P240" s="6" t="s">
        <v>3684</v>
      </c>
      <c r="Q240" s="6" t="s">
        <v>149</v>
      </c>
      <c r="S240" s="6" t="s">
        <v>3685</v>
      </c>
      <c r="T240" s="6" t="s">
        <v>3686</v>
      </c>
      <c r="U240" s="6">
        <v>9638013096</v>
      </c>
      <c r="V240" s="6" t="s">
        <v>3686</v>
      </c>
      <c r="W240" s="6" t="s">
        <v>152</v>
      </c>
      <c r="X240" s="6" t="s">
        <v>153</v>
      </c>
      <c r="Y240" s="6" t="s">
        <v>3687</v>
      </c>
      <c r="Z240" s="6" t="s">
        <v>840</v>
      </c>
      <c r="AA240" s="6" t="s">
        <v>156</v>
      </c>
      <c r="AB240" s="6" t="s">
        <v>3688</v>
      </c>
      <c r="AC240" s="6">
        <v>2013</v>
      </c>
      <c r="AD240" s="6">
        <v>507</v>
      </c>
      <c r="AE240" s="6">
        <v>550</v>
      </c>
      <c r="AF240" s="6">
        <v>92.18</v>
      </c>
      <c r="AJ240" s="6" t="s">
        <v>157</v>
      </c>
      <c r="AK240" s="6" t="s">
        <v>158</v>
      </c>
      <c r="AL240" s="6" t="s">
        <v>3689</v>
      </c>
      <c r="AM240" s="6" t="s">
        <v>155</v>
      </c>
      <c r="AN240" s="6" t="s">
        <v>3690</v>
      </c>
      <c r="AO240" s="6" t="s">
        <v>3688</v>
      </c>
      <c r="AP240" s="6">
        <v>2015</v>
      </c>
      <c r="AQ240" s="6">
        <v>460</v>
      </c>
      <c r="AR240" s="6">
        <v>500</v>
      </c>
      <c r="AS240" s="6">
        <v>92</v>
      </c>
      <c r="AW240" s="6" t="s">
        <v>161</v>
      </c>
      <c r="BJ240" s="6" t="s">
        <v>162</v>
      </c>
      <c r="BK240" s="6" t="s">
        <v>598</v>
      </c>
      <c r="BL240" s="6" t="s">
        <v>3691</v>
      </c>
      <c r="BM240" s="6" t="s">
        <v>774</v>
      </c>
      <c r="BN240" s="6" t="s">
        <v>1180</v>
      </c>
      <c r="BO240" s="6" t="s">
        <v>3688</v>
      </c>
      <c r="BP240" s="6">
        <v>2019</v>
      </c>
      <c r="BT240" s="6">
        <v>8.77</v>
      </c>
      <c r="BU240" s="6">
        <v>10</v>
      </c>
      <c r="BV240" s="6">
        <v>87.7</v>
      </c>
      <c r="CE240" s="6" t="s">
        <v>167</v>
      </c>
      <c r="CU240" s="8"/>
      <c r="CV240" s="8"/>
      <c r="DB240" s="8"/>
      <c r="DC240" s="8"/>
      <c r="DI240" s="8"/>
      <c r="DJ240" s="8"/>
      <c r="DP240" s="8"/>
      <c r="DQ240" s="8"/>
      <c r="DW240" s="8"/>
      <c r="DX240" s="8"/>
      <c r="ED240" s="8"/>
      <c r="EE240" s="8"/>
      <c r="EH240" s="6" t="s">
        <v>171</v>
      </c>
      <c r="EI240" s="6" t="s">
        <v>3692</v>
      </c>
      <c r="EJ240" s="8">
        <v>43862.229166666701</v>
      </c>
      <c r="EK240" s="8">
        <v>45002</v>
      </c>
      <c r="EL240" s="6">
        <v>589</v>
      </c>
      <c r="EM240" s="6">
        <v>2042</v>
      </c>
      <c r="EN240" s="6" t="s">
        <v>173</v>
      </c>
      <c r="EO240" s="6" t="s">
        <v>174</v>
      </c>
      <c r="EP240" s="6" t="s">
        <v>175</v>
      </c>
      <c r="EQ240" s="6" t="s">
        <v>174</v>
      </c>
      <c r="ER240" s="6" t="s">
        <v>176</v>
      </c>
      <c r="ES240" s="6" t="s">
        <v>3693</v>
      </c>
      <c r="ET240" s="6">
        <v>150</v>
      </c>
      <c r="EU240" s="6" t="s">
        <v>3681</v>
      </c>
    </row>
    <row r="241" spans="1:151" ht="13.5" customHeight="1" x14ac:dyDescent="0.2">
      <c r="A241" s="35" t="s">
        <v>17482</v>
      </c>
      <c r="B241" s="6" t="s">
        <v>3694</v>
      </c>
      <c r="C241" s="6">
        <v>811</v>
      </c>
      <c r="D241" s="6">
        <v>50001</v>
      </c>
      <c r="E241" s="6" t="s">
        <v>3705</v>
      </c>
      <c r="F241" s="6" t="str">
        <f t="shared" si="10"/>
        <v>CS20S66022471</v>
      </c>
      <c r="G241" s="6" t="s">
        <v>173</v>
      </c>
      <c r="H241" s="6" t="s">
        <v>533</v>
      </c>
      <c r="J241" s="6" t="s">
        <v>3695</v>
      </c>
      <c r="K241" s="6" t="s">
        <v>144</v>
      </c>
      <c r="L241" s="6" t="s">
        <v>145</v>
      </c>
      <c r="M241" s="6" t="s">
        <v>180</v>
      </c>
      <c r="N241" s="8">
        <v>35253</v>
      </c>
      <c r="O241" s="6" t="s">
        <v>3696</v>
      </c>
      <c r="P241" s="6" t="s">
        <v>3697</v>
      </c>
      <c r="Q241" s="6" t="s">
        <v>149</v>
      </c>
      <c r="S241" s="6" t="s">
        <v>3698</v>
      </c>
      <c r="T241" s="6" t="s">
        <v>3699</v>
      </c>
      <c r="U241" s="6">
        <v>8962718038</v>
      </c>
      <c r="V241" s="6" t="s">
        <v>3699</v>
      </c>
      <c r="W241" s="6" t="s">
        <v>152</v>
      </c>
      <c r="X241" s="6" t="s">
        <v>153</v>
      </c>
      <c r="Y241" s="6" t="s">
        <v>3700</v>
      </c>
      <c r="Z241" s="6" t="s">
        <v>425</v>
      </c>
      <c r="AA241" s="6" t="s">
        <v>156</v>
      </c>
      <c r="AC241" s="6">
        <v>2012</v>
      </c>
      <c r="AG241" s="6">
        <v>9.1999999999999993</v>
      </c>
      <c r="AH241" s="6">
        <v>10</v>
      </c>
      <c r="AI241" s="6">
        <v>87.4</v>
      </c>
      <c r="AJ241" s="6" t="s">
        <v>157</v>
      </c>
      <c r="AK241" s="6" t="s">
        <v>158</v>
      </c>
      <c r="AL241" s="6" t="s">
        <v>3701</v>
      </c>
      <c r="AM241" s="6" t="s">
        <v>425</v>
      </c>
      <c r="AN241" s="6" t="s">
        <v>3702</v>
      </c>
      <c r="AP241" s="6">
        <v>2014</v>
      </c>
      <c r="AQ241" s="6">
        <v>455</v>
      </c>
      <c r="AR241" s="6">
        <v>500</v>
      </c>
      <c r="AS241" s="6">
        <v>91</v>
      </c>
      <c r="AW241" s="6" t="s">
        <v>161</v>
      </c>
      <c r="BJ241" s="6" t="s">
        <v>162</v>
      </c>
      <c r="BK241" s="6" t="s">
        <v>366</v>
      </c>
      <c r="BL241" s="6" t="s">
        <v>3703</v>
      </c>
      <c r="BM241" s="6" t="s">
        <v>3704</v>
      </c>
      <c r="BN241" s="6" t="s">
        <v>533</v>
      </c>
      <c r="BP241" s="6">
        <v>2019</v>
      </c>
      <c r="BT241" s="6">
        <v>7.56</v>
      </c>
      <c r="BU241" s="6">
        <v>10</v>
      </c>
      <c r="BV241" s="6">
        <v>75.599999999999994</v>
      </c>
      <c r="CE241" s="6" t="s">
        <v>167</v>
      </c>
      <c r="CU241" s="8"/>
      <c r="CV241" s="8"/>
      <c r="DB241" s="8"/>
      <c r="DC241" s="8"/>
      <c r="DI241" s="8"/>
      <c r="DJ241" s="8"/>
      <c r="DP241" s="8"/>
      <c r="DQ241" s="8"/>
      <c r="DW241" s="8"/>
      <c r="DX241" s="8"/>
      <c r="ED241" s="8"/>
      <c r="EE241" s="8"/>
      <c r="EH241" s="6" t="s">
        <v>171</v>
      </c>
      <c r="EI241" s="6" t="s">
        <v>3705</v>
      </c>
      <c r="EJ241" s="8">
        <v>43862.229166666701</v>
      </c>
      <c r="EK241" s="8">
        <v>45002</v>
      </c>
      <c r="EL241" s="6">
        <v>811</v>
      </c>
      <c r="EM241" s="6">
        <v>202</v>
      </c>
      <c r="EN241" s="6" t="s">
        <v>173</v>
      </c>
      <c r="EO241" s="6" t="s">
        <v>174</v>
      </c>
      <c r="EP241" s="6" t="s">
        <v>175</v>
      </c>
      <c r="EQ241" s="6" t="s">
        <v>174</v>
      </c>
      <c r="ER241" s="6" t="s">
        <v>176</v>
      </c>
      <c r="ES241" s="6" t="s">
        <v>3706</v>
      </c>
      <c r="ET241" s="6">
        <v>300</v>
      </c>
      <c r="EU241" s="6" t="s">
        <v>3694</v>
      </c>
    </row>
    <row r="242" spans="1:151" ht="13.5" customHeight="1" x14ac:dyDescent="0.2">
      <c r="A242" s="35" t="s">
        <v>17482</v>
      </c>
      <c r="B242" s="6" t="s">
        <v>3707</v>
      </c>
      <c r="C242" s="6">
        <v>709</v>
      </c>
      <c r="D242" s="6">
        <v>50004</v>
      </c>
      <c r="E242" s="6" t="s">
        <v>3728</v>
      </c>
      <c r="F242" s="6" t="str">
        <f t="shared" si="10"/>
        <v>CS20S68037064</v>
      </c>
      <c r="G242" s="6" t="s">
        <v>173</v>
      </c>
      <c r="H242" s="6" t="s">
        <v>263</v>
      </c>
      <c r="J242" s="6" t="s">
        <v>3708</v>
      </c>
      <c r="K242" s="6" t="s">
        <v>385</v>
      </c>
      <c r="L242" s="6" t="s">
        <v>145</v>
      </c>
      <c r="M242" s="6" t="s">
        <v>180</v>
      </c>
      <c r="N242" s="8">
        <v>36226</v>
      </c>
      <c r="O242" s="6" t="s">
        <v>3709</v>
      </c>
      <c r="P242" s="6" t="s">
        <v>2554</v>
      </c>
      <c r="Q242" s="6" t="s">
        <v>149</v>
      </c>
      <c r="S242" s="6" t="s">
        <v>3710</v>
      </c>
      <c r="T242" s="6" t="s">
        <v>3711</v>
      </c>
      <c r="U242" s="6">
        <v>9410985632</v>
      </c>
      <c r="V242" s="6" t="s">
        <v>3711</v>
      </c>
      <c r="W242" s="6" t="s">
        <v>152</v>
      </c>
      <c r="X242" s="6" t="s">
        <v>153</v>
      </c>
      <c r="Y242" s="6" t="s">
        <v>3712</v>
      </c>
      <c r="Z242" s="6" t="s">
        <v>155</v>
      </c>
      <c r="AA242" s="6" t="s">
        <v>156</v>
      </c>
      <c r="AB242" s="6" t="s">
        <v>272</v>
      </c>
      <c r="AC242" s="6">
        <v>2014</v>
      </c>
      <c r="AG242" s="6">
        <v>9.4</v>
      </c>
      <c r="AH242" s="6">
        <v>10</v>
      </c>
      <c r="AI242" s="6">
        <v>94</v>
      </c>
      <c r="AJ242" s="6" t="s">
        <v>157</v>
      </c>
      <c r="AK242" s="6" t="s">
        <v>158</v>
      </c>
      <c r="AL242" s="6" t="s">
        <v>3712</v>
      </c>
      <c r="AM242" s="6" t="s">
        <v>155</v>
      </c>
      <c r="AN242" s="6" t="s">
        <v>3713</v>
      </c>
      <c r="AO242" s="6" t="s">
        <v>272</v>
      </c>
      <c r="AP242" s="6">
        <v>2016</v>
      </c>
      <c r="AQ242" s="6">
        <v>456</v>
      </c>
      <c r="AR242" s="6">
        <v>500</v>
      </c>
      <c r="AS242" s="6">
        <v>91.2</v>
      </c>
      <c r="AW242" s="6" t="s">
        <v>161</v>
      </c>
      <c r="BJ242" s="6" t="s">
        <v>162</v>
      </c>
      <c r="BK242" s="6" t="s">
        <v>261</v>
      </c>
      <c r="BL242" s="6" t="s">
        <v>3714</v>
      </c>
      <c r="BM242" s="6" t="s">
        <v>1107</v>
      </c>
      <c r="BN242" s="6" t="s">
        <v>263</v>
      </c>
      <c r="BO242" s="6" t="s">
        <v>272</v>
      </c>
      <c r="BP242" s="6">
        <v>2020</v>
      </c>
      <c r="BQ242" s="6">
        <v>5777</v>
      </c>
      <c r="BR242" s="6">
        <v>7000</v>
      </c>
      <c r="BS242" s="6">
        <v>82.53</v>
      </c>
      <c r="CE242" s="6" t="s">
        <v>167</v>
      </c>
      <c r="CR242" s="6" t="s">
        <v>3715</v>
      </c>
      <c r="CS242" s="6" t="s">
        <v>3716</v>
      </c>
      <c r="CT242" s="6" t="s">
        <v>3717</v>
      </c>
      <c r="CU242" s="8">
        <v>43641</v>
      </c>
      <c r="CV242" s="8">
        <v>43671</v>
      </c>
      <c r="CW242" s="6" t="s">
        <v>880</v>
      </c>
      <c r="CX242" s="6" t="s">
        <v>3718</v>
      </c>
      <c r="CY242" s="6" t="s">
        <v>3715</v>
      </c>
      <c r="CZ242" s="6" t="s">
        <v>3719</v>
      </c>
      <c r="DA242" s="6" t="s">
        <v>3717</v>
      </c>
      <c r="DB242" s="8">
        <v>42919</v>
      </c>
      <c r="DC242" s="8">
        <v>42923</v>
      </c>
      <c r="DD242" s="6" t="s">
        <v>3720</v>
      </c>
      <c r="DE242" s="6" t="s">
        <v>3721</v>
      </c>
      <c r="DF242" s="6" t="s">
        <v>3722</v>
      </c>
      <c r="DG242" s="6" t="s">
        <v>3723</v>
      </c>
      <c r="DH242" s="6" t="s">
        <v>3724</v>
      </c>
      <c r="DI242" s="8">
        <v>42551</v>
      </c>
      <c r="DJ242" s="8">
        <v>42592</v>
      </c>
      <c r="DK242" s="6" t="s">
        <v>3725</v>
      </c>
      <c r="DL242" s="6" t="s">
        <v>3721</v>
      </c>
      <c r="DM242" s="6" t="s">
        <v>3726</v>
      </c>
      <c r="DN242" s="6" t="s">
        <v>3723</v>
      </c>
      <c r="DO242" s="6" t="s">
        <v>3724</v>
      </c>
      <c r="DP242" s="8">
        <v>42655</v>
      </c>
      <c r="DQ242" s="8">
        <v>42682</v>
      </c>
      <c r="DR242" s="6" t="s">
        <v>3727</v>
      </c>
      <c r="DS242" s="6" t="s">
        <v>3721</v>
      </c>
      <c r="DW242" s="8"/>
      <c r="DX242" s="8"/>
      <c r="ED242" s="8"/>
      <c r="EE242" s="8"/>
      <c r="EH242" s="6" t="s">
        <v>171</v>
      </c>
      <c r="EI242" s="6" t="s">
        <v>3728</v>
      </c>
      <c r="EJ242" s="8">
        <v>43862.229166666701</v>
      </c>
      <c r="EK242" s="8">
        <v>43907</v>
      </c>
      <c r="EL242" s="6">
        <v>709</v>
      </c>
      <c r="EM242" s="6">
        <v>699</v>
      </c>
      <c r="EN242" s="6" t="s">
        <v>173</v>
      </c>
      <c r="EO242" s="6" t="s">
        <v>174</v>
      </c>
      <c r="EP242" s="6" t="s">
        <v>175</v>
      </c>
      <c r="EQ242" s="6" t="s">
        <v>174</v>
      </c>
      <c r="ER242" s="6" t="s">
        <v>176</v>
      </c>
      <c r="ES242" s="6" t="s">
        <v>3729</v>
      </c>
      <c r="ET242" s="6">
        <v>150</v>
      </c>
      <c r="EU242" s="6" t="s">
        <v>3707</v>
      </c>
    </row>
    <row r="243" spans="1:151" ht="13.5" customHeight="1" x14ac:dyDescent="0.2">
      <c r="A243" s="35" t="s">
        <v>17482</v>
      </c>
      <c r="B243" s="6" t="s">
        <v>3730</v>
      </c>
      <c r="C243" s="6">
        <v>608</v>
      </c>
      <c r="D243" s="6">
        <v>50005</v>
      </c>
      <c r="E243" s="6" t="s">
        <v>3738</v>
      </c>
      <c r="F243" s="6" t="str">
        <f t="shared" si="10"/>
        <v>CS20S66006004</v>
      </c>
      <c r="G243" s="6" t="s">
        <v>173</v>
      </c>
      <c r="H243" s="6" t="s">
        <v>263</v>
      </c>
      <c r="J243" s="6" t="s">
        <v>3731</v>
      </c>
      <c r="K243" s="6" t="s">
        <v>144</v>
      </c>
      <c r="L243" s="6" t="s">
        <v>145</v>
      </c>
      <c r="M243" s="6" t="s">
        <v>180</v>
      </c>
      <c r="N243" s="8">
        <v>35629</v>
      </c>
      <c r="O243" s="6" t="s">
        <v>2921</v>
      </c>
      <c r="P243" s="6" t="s">
        <v>3732</v>
      </c>
      <c r="Q243" s="6" t="s">
        <v>149</v>
      </c>
      <c r="S243" s="6" t="s">
        <v>3733</v>
      </c>
      <c r="T243" s="6" t="s">
        <v>3734</v>
      </c>
      <c r="U243" s="6">
        <v>9461393603</v>
      </c>
      <c r="V243" s="6" t="s">
        <v>3734</v>
      </c>
      <c r="W243" s="6" t="s">
        <v>152</v>
      </c>
      <c r="X243" s="6" t="s">
        <v>153</v>
      </c>
      <c r="Y243" s="6" t="s">
        <v>3735</v>
      </c>
      <c r="Z243" s="6" t="s">
        <v>931</v>
      </c>
      <c r="AA243" s="6" t="s">
        <v>156</v>
      </c>
      <c r="AC243" s="6">
        <v>2013</v>
      </c>
      <c r="AD243" s="6">
        <v>520</v>
      </c>
      <c r="AE243" s="6">
        <v>550</v>
      </c>
      <c r="AF243" s="6">
        <v>94.55</v>
      </c>
      <c r="AJ243" s="6" t="s">
        <v>157</v>
      </c>
      <c r="AK243" s="6" t="s">
        <v>158</v>
      </c>
      <c r="AL243" s="6" t="s">
        <v>3736</v>
      </c>
      <c r="AM243" s="6" t="s">
        <v>931</v>
      </c>
      <c r="AN243" s="6" t="s">
        <v>160</v>
      </c>
      <c r="AP243" s="6">
        <v>2015</v>
      </c>
      <c r="AQ243" s="6">
        <v>587</v>
      </c>
      <c r="AR243" s="6">
        <v>650</v>
      </c>
      <c r="AS243" s="6">
        <v>90.31</v>
      </c>
      <c r="AW243" s="6" t="s">
        <v>161</v>
      </c>
      <c r="BJ243" s="6" t="s">
        <v>162</v>
      </c>
      <c r="BK243" s="6" t="s">
        <v>261</v>
      </c>
      <c r="BL243" s="6" t="s">
        <v>3737</v>
      </c>
      <c r="BM243" s="6" t="s">
        <v>3737</v>
      </c>
      <c r="BN243" s="6" t="s">
        <v>263</v>
      </c>
      <c r="BP243" s="6">
        <v>2020</v>
      </c>
      <c r="BT243" s="6">
        <v>7.14</v>
      </c>
      <c r="BU243" s="6">
        <v>10</v>
      </c>
      <c r="BV243" s="6">
        <v>71.400000000000006</v>
      </c>
      <c r="CE243" s="6" t="s">
        <v>167</v>
      </c>
      <c r="CU243" s="8"/>
      <c r="CV243" s="8"/>
      <c r="DB243" s="8"/>
      <c r="DC243" s="8"/>
      <c r="DI243" s="8"/>
      <c r="DJ243" s="8"/>
      <c r="DP243" s="8"/>
      <c r="DQ243" s="8"/>
      <c r="DW243" s="8"/>
      <c r="DX243" s="8"/>
      <c r="ED243" s="8"/>
      <c r="EE243" s="8"/>
      <c r="EH243" s="6" t="s">
        <v>171</v>
      </c>
      <c r="EI243" s="6" t="s">
        <v>3738</v>
      </c>
      <c r="EJ243" s="8">
        <v>43862.229166666701</v>
      </c>
      <c r="EK243" s="8">
        <v>45002</v>
      </c>
      <c r="EL243" s="6">
        <v>608</v>
      </c>
      <c r="EM243" s="6">
        <v>1746</v>
      </c>
      <c r="EN243" s="6" t="s">
        <v>173</v>
      </c>
      <c r="EO243" s="6" t="s">
        <v>174</v>
      </c>
      <c r="EP243" s="6" t="s">
        <v>175</v>
      </c>
      <c r="EQ243" s="6" t="s">
        <v>174</v>
      </c>
      <c r="ER243" s="6" t="s">
        <v>176</v>
      </c>
      <c r="ES243" s="6" t="s">
        <v>3739</v>
      </c>
      <c r="ET243" s="6">
        <v>300</v>
      </c>
      <c r="EU243" s="6" t="s">
        <v>3730</v>
      </c>
    </row>
    <row r="244" spans="1:151" ht="13.5" customHeight="1" x14ac:dyDescent="0.2">
      <c r="A244" s="35" t="s">
        <v>17482</v>
      </c>
      <c r="B244" s="6" t="s">
        <v>3740</v>
      </c>
      <c r="C244" s="6">
        <v>721</v>
      </c>
      <c r="D244" s="6">
        <v>50007</v>
      </c>
      <c r="E244" s="6" t="s">
        <v>3752</v>
      </c>
      <c r="F244" s="6" t="str">
        <f t="shared" si="10"/>
        <v>CS20S62004127</v>
      </c>
      <c r="G244" s="6" t="s">
        <v>173</v>
      </c>
      <c r="H244" s="6" t="s">
        <v>460</v>
      </c>
      <c r="J244" s="6" t="s">
        <v>3741</v>
      </c>
      <c r="K244" s="6" t="s">
        <v>144</v>
      </c>
      <c r="L244" s="6" t="s">
        <v>145</v>
      </c>
      <c r="M244" s="6" t="s">
        <v>146</v>
      </c>
      <c r="N244" s="8">
        <v>35792</v>
      </c>
      <c r="O244" s="6" t="s">
        <v>3742</v>
      </c>
      <c r="P244" s="6" t="s">
        <v>3743</v>
      </c>
      <c r="Q244" s="6" t="s">
        <v>149</v>
      </c>
      <c r="S244" s="6" t="s">
        <v>3744</v>
      </c>
      <c r="T244" s="6" t="s">
        <v>3745</v>
      </c>
      <c r="U244" s="6">
        <v>9429137247</v>
      </c>
      <c r="V244" s="6" t="s">
        <v>3745</v>
      </c>
      <c r="W244" s="6" t="s">
        <v>152</v>
      </c>
      <c r="X244" s="6" t="s">
        <v>153</v>
      </c>
      <c r="Y244" s="6" t="s">
        <v>3746</v>
      </c>
      <c r="Z244" s="6" t="s">
        <v>1791</v>
      </c>
      <c r="AA244" s="6" t="s">
        <v>156</v>
      </c>
      <c r="AB244" s="6" t="s">
        <v>2979</v>
      </c>
      <c r="AC244" s="6">
        <v>2013</v>
      </c>
      <c r="AD244" s="6">
        <v>540</v>
      </c>
      <c r="AE244" s="6">
        <v>600</v>
      </c>
      <c r="AF244" s="6">
        <v>90</v>
      </c>
      <c r="AJ244" s="6" t="s">
        <v>157</v>
      </c>
      <c r="AK244" s="6" t="s">
        <v>158</v>
      </c>
      <c r="AL244" s="6" t="s">
        <v>3746</v>
      </c>
      <c r="AM244" s="6" t="s">
        <v>1791</v>
      </c>
      <c r="AN244" s="6" t="s">
        <v>3747</v>
      </c>
      <c r="AO244" s="6" t="s">
        <v>3748</v>
      </c>
      <c r="AP244" s="6">
        <v>2015</v>
      </c>
      <c r="AQ244" s="6">
        <v>246</v>
      </c>
      <c r="AR244" s="6">
        <v>300</v>
      </c>
      <c r="AS244" s="6">
        <v>82</v>
      </c>
      <c r="AW244" s="6" t="s">
        <v>161</v>
      </c>
      <c r="BJ244" s="6" t="s">
        <v>162</v>
      </c>
      <c r="BK244" s="6" t="s">
        <v>598</v>
      </c>
      <c r="BL244" s="6" t="s">
        <v>1978</v>
      </c>
      <c r="BM244" s="6" t="s">
        <v>3749</v>
      </c>
      <c r="BN244" s="6" t="s">
        <v>460</v>
      </c>
      <c r="BP244" s="6">
        <v>2019</v>
      </c>
      <c r="BT244" s="6">
        <v>8.49</v>
      </c>
      <c r="BU244" s="6">
        <v>10</v>
      </c>
      <c r="BV244" s="6">
        <v>84.9</v>
      </c>
      <c r="CE244" s="6" t="s">
        <v>167</v>
      </c>
      <c r="CR244" s="6" t="s">
        <v>192</v>
      </c>
      <c r="CS244" s="6" t="s">
        <v>3750</v>
      </c>
      <c r="CT244" s="6" t="s">
        <v>3751</v>
      </c>
      <c r="CU244" s="8">
        <v>43449</v>
      </c>
      <c r="CV244" s="8">
        <v>43539</v>
      </c>
      <c r="CW244" s="6" t="s">
        <v>2595</v>
      </c>
      <c r="CX244" s="6" t="s">
        <v>3204</v>
      </c>
      <c r="DB244" s="8"/>
      <c r="DC244" s="8"/>
      <c r="DI244" s="8"/>
      <c r="DJ244" s="8"/>
      <c r="DP244" s="8"/>
      <c r="DQ244" s="8"/>
      <c r="DW244" s="8"/>
      <c r="DX244" s="8"/>
      <c r="ED244" s="8"/>
      <c r="EE244" s="8"/>
      <c r="EH244" s="6" t="s">
        <v>171</v>
      </c>
      <c r="EI244" s="6" t="s">
        <v>3752</v>
      </c>
      <c r="EJ244" s="8">
        <v>43862.229166666701</v>
      </c>
      <c r="EK244" s="8">
        <v>45108</v>
      </c>
      <c r="EL244" s="6">
        <v>721</v>
      </c>
      <c r="EM244" s="6">
        <v>616</v>
      </c>
      <c r="EN244" s="6" t="s">
        <v>173</v>
      </c>
      <c r="EO244" s="6" t="s">
        <v>174</v>
      </c>
      <c r="EP244" s="6" t="s">
        <v>175</v>
      </c>
      <c r="EQ244" s="6" t="s">
        <v>174</v>
      </c>
      <c r="ER244" s="6" t="s">
        <v>176</v>
      </c>
      <c r="ES244" s="6" t="s">
        <v>3753</v>
      </c>
      <c r="ET244" s="6">
        <v>300</v>
      </c>
      <c r="EU244" s="6" t="s">
        <v>3740</v>
      </c>
    </row>
    <row r="245" spans="1:151" ht="13.5" customHeight="1" x14ac:dyDescent="0.2">
      <c r="A245" s="35" t="s">
        <v>17482</v>
      </c>
      <c r="B245" s="6" t="s">
        <v>3754</v>
      </c>
      <c r="C245" s="6">
        <v>643</v>
      </c>
      <c r="D245" s="6">
        <v>50010</v>
      </c>
      <c r="E245" s="6" t="s">
        <v>3764</v>
      </c>
      <c r="F245" s="6" t="str">
        <f t="shared" si="10"/>
        <v>CS20S63014365</v>
      </c>
      <c r="G245" s="6" t="s">
        <v>173</v>
      </c>
      <c r="H245" s="6" t="s">
        <v>263</v>
      </c>
      <c r="J245" s="6" t="s">
        <v>3755</v>
      </c>
      <c r="K245" s="6" t="s">
        <v>144</v>
      </c>
      <c r="L245" s="6" t="s">
        <v>145</v>
      </c>
      <c r="M245" s="6" t="s">
        <v>146</v>
      </c>
      <c r="N245" s="8">
        <v>35128</v>
      </c>
      <c r="O245" s="6" t="s">
        <v>3756</v>
      </c>
      <c r="P245" s="6" t="s">
        <v>3757</v>
      </c>
      <c r="Q245" s="6" t="s">
        <v>149</v>
      </c>
      <c r="S245" s="6" t="s">
        <v>3758</v>
      </c>
      <c r="T245" s="6" t="s">
        <v>3759</v>
      </c>
      <c r="U245" s="6">
        <v>8871179151</v>
      </c>
      <c r="V245" s="6" t="s">
        <v>3759</v>
      </c>
      <c r="W245" s="6" t="s">
        <v>152</v>
      </c>
      <c r="X245" s="6" t="s">
        <v>153</v>
      </c>
      <c r="Y245" s="6" t="s">
        <v>3760</v>
      </c>
      <c r="Z245" s="6" t="s">
        <v>155</v>
      </c>
      <c r="AA245" s="6" t="s">
        <v>156</v>
      </c>
      <c r="AB245" s="6">
        <v>1</v>
      </c>
      <c r="AC245" s="6">
        <v>2012</v>
      </c>
      <c r="AG245" s="6">
        <v>9.1999999999999993</v>
      </c>
      <c r="AH245" s="6">
        <v>10</v>
      </c>
      <c r="AI245" s="6">
        <v>92</v>
      </c>
      <c r="AJ245" s="6" t="s">
        <v>157</v>
      </c>
      <c r="AK245" s="6" t="s">
        <v>158</v>
      </c>
      <c r="AL245" s="6" t="s">
        <v>3760</v>
      </c>
      <c r="AM245" s="6" t="s">
        <v>155</v>
      </c>
      <c r="AN245" s="6" t="s">
        <v>3761</v>
      </c>
      <c r="AO245" s="6">
        <v>1</v>
      </c>
      <c r="AP245" s="6">
        <v>2014</v>
      </c>
      <c r="AQ245" s="6">
        <v>408</v>
      </c>
      <c r="AR245" s="6">
        <v>500</v>
      </c>
      <c r="AS245" s="6">
        <v>81.599999999999994</v>
      </c>
      <c r="AW245" s="6" t="s">
        <v>161</v>
      </c>
      <c r="BJ245" s="6" t="s">
        <v>162</v>
      </c>
      <c r="BK245" s="6" t="s">
        <v>261</v>
      </c>
      <c r="BL245" s="6" t="s">
        <v>3762</v>
      </c>
      <c r="BM245" s="6" t="s">
        <v>3763</v>
      </c>
      <c r="BN245" s="6" t="s">
        <v>263</v>
      </c>
      <c r="BO245" s="6">
        <v>1</v>
      </c>
      <c r="BP245" s="6">
        <v>2018</v>
      </c>
      <c r="BQ245" s="6">
        <v>5894</v>
      </c>
      <c r="BR245" s="6">
        <v>7200</v>
      </c>
      <c r="BS245" s="6">
        <v>81.86</v>
      </c>
      <c r="CE245" s="6" t="s">
        <v>167</v>
      </c>
      <c r="CU245" s="8"/>
      <c r="CV245" s="8"/>
      <c r="DB245" s="8"/>
      <c r="DC245" s="8"/>
      <c r="DI245" s="8"/>
      <c r="DJ245" s="8"/>
      <c r="DP245" s="8"/>
      <c r="DQ245" s="8"/>
      <c r="DW245" s="8"/>
      <c r="DX245" s="8"/>
      <c r="ED245" s="8"/>
      <c r="EE245" s="8"/>
      <c r="EH245" s="6" t="s">
        <v>171</v>
      </c>
      <c r="EI245" s="6" t="s">
        <v>3764</v>
      </c>
      <c r="EJ245" s="8">
        <v>43862.229166666701</v>
      </c>
      <c r="EK245" s="8">
        <v>45002</v>
      </c>
      <c r="EL245" s="6">
        <v>643</v>
      </c>
      <c r="EM245" s="6">
        <v>1291</v>
      </c>
      <c r="EN245" s="6" t="s">
        <v>173</v>
      </c>
      <c r="EO245" s="6" t="s">
        <v>174</v>
      </c>
      <c r="EP245" s="6" t="s">
        <v>175</v>
      </c>
      <c r="EQ245" s="6" t="s">
        <v>174</v>
      </c>
      <c r="ER245" s="6" t="s">
        <v>176</v>
      </c>
      <c r="ES245" s="6" t="s">
        <v>3765</v>
      </c>
      <c r="ET245" s="6">
        <v>300</v>
      </c>
      <c r="EU245" s="6" t="s">
        <v>3754</v>
      </c>
    </row>
    <row r="246" spans="1:151" ht="13.5" customHeight="1" x14ac:dyDescent="0.2">
      <c r="A246" s="35" t="s">
        <v>17482</v>
      </c>
      <c r="B246" s="6" t="s">
        <v>3766</v>
      </c>
      <c r="C246" s="6">
        <v>678</v>
      </c>
      <c r="D246" s="6">
        <v>50012</v>
      </c>
      <c r="E246" s="6" t="s">
        <v>3778</v>
      </c>
      <c r="F246" s="6" t="str">
        <f t="shared" si="10"/>
        <v>CS20S62038429</v>
      </c>
      <c r="G246" s="6" t="s">
        <v>173</v>
      </c>
      <c r="H246" s="6" t="s">
        <v>533</v>
      </c>
      <c r="J246" s="6" t="s">
        <v>3767</v>
      </c>
      <c r="K246" s="6" t="s">
        <v>144</v>
      </c>
      <c r="L246" s="6" t="s">
        <v>145</v>
      </c>
      <c r="M246" s="6" t="s">
        <v>180</v>
      </c>
      <c r="N246" s="8">
        <v>35255</v>
      </c>
      <c r="O246" s="6" t="s">
        <v>2553</v>
      </c>
      <c r="P246" s="6" t="s">
        <v>3768</v>
      </c>
      <c r="Q246" s="6" t="s">
        <v>149</v>
      </c>
      <c r="S246" s="6" t="s">
        <v>3769</v>
      </c>
      <c r="T246" s="6" t="s">
        <v>3770</v>
      </c>
      <c r="U246" s="6">
        <v>9920107006</v>
      </c>
      <c r="V246" s="6" t="s">
        <v>3770</v>
      </c>
      <c r="W246" s="6" t="s">
        <v>152</v>
      </c>
      <c r="X246" s="6" t="s">
        <v>153</v>
      </c>
      <c r="Y246" s="6" t="s">
        <v>3771</v>
      </c>
      <c r="Z246" s="6" t="s">
        <v>257</v>
      </c>
      <c r="AA246" s="6" t="s">
        <v>156</v>
      </c>
      <c r="AC246" s="6">
        <v>2012</v>
      </c>
      <c r="AD246" s="6">
        <v>509</v>
      </c>
      <c r="AE246" s="6">
        <v>550</v>
      </c>
      <c r="AF246" s="6">
        <v>92.55</v>
      </c>
      <c r="AJ246" s="6" t="s">
        <v>157</v>
      </c>
      <c r="AK246" s="6" t="s">
        <v>158</v>
      </c>
      <c r="AL246" s="6" t="s">
        <v>3772</v>
      </c>
      <c r="AM246" s="6" t="s">
        <v>3773</v>
      </c>
      <c r="AN246" s="6" t="s">
        <v>191</v>
      </c>
      <c r="AP246" s="6">
        <v>2014</v>
      </c>
      <c r="AQ246" s="6">
        <v>521</v>
      </c>
      <c r="AR246" s="6">
        <v>650</v>
      </c>
      <c r="AS246" s="6">
        <v>80.150000000000006</v>
      </c>
      <c r="AW246" s="6" t="s">
        <v>161</v>
      </c>
      <c r="BJ246" s="6" t="s">
        <v>162</v>
      </c>
      <c r="BK246" s="6" t="s">
        <v>366</v>
      </c>
      <c r="BL246" s="6" t="s">
        <v>3774</v>
      </c>
      <c r="BM246" s="6" t="s">
        <v>2560</v>
      </c>
      <c r="BN246" s="6" t="s">
        <v>533</v>
      </c>
      <c r="BP246" s="6">
        <v>2018</v>
      </c>
      <c r="BT246" s="6">
        <v>7.39</v>
      </c>
      <c r="BU246" s="6">
        <v>10</v>
      </c>
      <c r="BV246" s="6">
        <v>73.900000000000006</v>
      </c>
      <c r="CE246" s="6" t="s">
        <v>167</v>
      </c>
      <c r="CR246" s="6" t="s">
        <v>192</v>
      </c>
      <c r="CS246" s="6" t="s">
        <v>3775</v>
      </c>
      <c r="CT246" s="6" t="s">
        <v>3776</v>
      </c>
      <c r="CU246" s="8">
        <v>43346</v>
      </c>
      <c r="CV246" s="8"/>
      <c r="CW246" s="17">
        <v>44567</v>
      </c>
      <c r="CX246" s="6" t="s">
        <v>3777</v>
      </c>
      <c r="DB246" s="8"/>
      <c r="DC246" s="8"/>
      <c r="DI246" s="8"/>
      <c r="DJ246" s="8"/>
      <c r="DP246" s="8"/>
      <c r="DQ246" s="8"/>
      <c r="DW246" s="8"/>
      <c r="DX246" s="8"/>
      <c r="ED246" s="8"/>
      <c r="EE246" s="8"/>
      <c r="EH246" s="6" t="s">
        <v>171</v>
      </c>
      <c r="EI246" s="6" t="s">
        <v>3778</v>
      </c>
      <c r="EJ246" s="8">
        <v>43862.229166666701</v>
      </c>
      <c r="EK246" s="8">
        <v>45002</v>
      </c>
      <c r="EL246" s="6">
        <v>678</v>
      </c>
      <c r="EM246" s="6">
        <v>920</v>
      </c>
      <c r="EN246" s="6" t="s">
        <v>173</v>
      </c>
      <c r="EO246" s="6" t="s">
        <v>174</v>
      </c>
      <c r="EP246" s="6" t="s">
        <v>175</v>
      </c>
      <c r="EQ246" s="6" t="s">
        <v>174</v>
      </c>
      <c r="ER246" s="6" t="s">
        <v>176</v>
      </c>
      <c r="ES246" s="6" t="s">
        <v>3779</v>
      </c>
      <c r="ET246" s="6">
        <v>300</v>
      </c>
      <c r="EU246" s="6" t="s">
        <v>3766</v>
      </c>
    </row>
    <row r="247" spans="1:151" ht="13.5" customHeight="1" x14ac:dyDescent="0.2">
      <c r="A247" s="35" t="s">
        <v>17482</v>
      </c>
      <c r="B247" s="6" t="s">
        <v>3780</v>
      </c>
      <c r="C247" s="6">
        <v>663</v>
      </c>
      <c r="D247" s="6">
        <v>50018</v>
      </c>
      <c r="E247" s="6" t="s">
        <v>3790</v>
      </c>
      <c r="F247" s="6" t="str">
        <f t="shared" si="10"/>
        <v>CS20S68032678</v>
      </c>
      <c r="G247" s="6" t="s">
        <v>173</v>
      </c>
      <c r="H247" s="6" t="s">
        <v>263</v>
      </c>
      <c r="J247" s="6" t="s">
        <v>3781</v>
      </c>
      <c r="K247" s="6" t="s">
        <v>144</v>
      </c>
      <c r="L247" s="6" t="s">
        <v>145</v>
      </c>
      <c r="M247" s="6" t="s">
        <v>180</v>
      </c>
      <c r="N247" s="8">
        <v>35904</v>
      </c>
      <c r="O247" s="6" t="s">
        <v>3782</v>
      </c>
      <c r="P247" s="6" t="s">
        <v>3783</v>
      </c>
      <c r="Q247" s="6" t="s">
        <v>149</v>
      </c>
      <c r="S247" s="6" t="s">
        <v>3784</v>
      </c>
      <c r="T247" s="6" t="s">
        <v>3785</v>
      </c>
      <c r="U247" s="6">
        <v>7380553765</v>
      </c>
      <c r="V247" s="6" t="s">
        <v>3785</v>
      </c>
      <c r="W247" s="6" t="s">
        <v>152</v>
      </c>
      <c r="X247" s="6" t="s">
        <v>153</v>
      </c>
      <c r="Y247" s="6" t="s">
        <v>3786</v>
      </c>
      <c r="Z247" s="6" t="s">
        <v>300</v>
      </c>
      <c r="AA247" s="6" t="s">
        <v>156</v>
      </c>
      <c r="AC247" s="6">
        <v>2014</v>
      </c>
      <c r="AD247" s="6">
        <v>537</v>
      </c>
      <c r="AE247" s="6">
        <v>600</v>
      </c>
      <c r="AF247" s="6">
        <v>89.5</v>
      </c>
      <c r="AJ247" s="6" t="s">
        <v>157</v>
      </c>
      <c r="AK247" s="6" t="s">
        <v>158</v>
      </c>
      <c r="AL247" s="6" t="s">
        <v>3787</v>
      </c>
      <c r="AM247" s="6" t="s">
        <v>155</v>
      </c>
      <c r="AN247" s="6" t="s">
        <v>530</v>
      </c>
      <c r="AP247" s="6">
        <v>2016</v>
      </c>
      <c r="AQ247" s="6">
        <v>420</v>
      </c>
      <c r="AR247" s="6">
        <v>500</v>
      </c>
      <c r="AS247" s="6">
        <v>84</v>
      </c>
      <c r="AW247" s="6" t="s">
        <v>161</v>
      </c>
      <c r="BJ247" s="6" t="s">
        <v>162</v>
      </c>
      <c r="BK247" s="6" t="s">
        <v>261</v>
      </c>
      <c r="BL247" s="6" t="s">
        <v>3788</v>
      </c>
      <c r="BM247" s="6" t="s">
        <v>3789</v>
      </c>
      <c r="BN247" s="6" t="s">
        <v>263</v>
      </c>
      <c r="BP247" s="6">
        <v>2020</v>
      </c>
      <c r="BQ247" s="6">
        <v>5320</v>
      </c>
      <c r="BR247" s="6">
        <v>6800</v>
      </c>
      <c r="BS247" s="6">
        <v>78.239999999999995</v>
      </c>
      <c r="CE247" s="6" t="s">
        <v>167</v>
      </c>
      <c r="CU247" s="8"/>
      <c r="CV247" s="8"/>
      <c r="DB247" s="8"/>
      <c r="DC247" s="8"/>
      <c r="DI247" s="8"/>
      <c r="DJ247" s="8"/>
      <c r="DP247" s="8"/>
      <c r="DQ247" s="8"/>
      <c r="DW247" s="8"/>
      <c r="DX247" s="8"/>
      <c r="ED247" s="8"/>
      <c r="EE247" s="8"/>
      <c r="EH247" s="6" t="s">
        <v>171</v>
      </c>
      <c r="EI247" s="6" t="s">
        <v>3790</v>
      </c>
      <c r="EJ247" s="8">
        <v>43862.229166666701</v>
      </c>
      <c r="EK247" s="8">
        <v>45002</v>
      </c>
      <c r="EL247" s="6">
        <v>663</v>
      </c>
      <c r="EM247" s="6">
        <v>1086</v>
      </c>
      <c r="EN247" s="6" t="s">
        <v>173</v>
      </c>
      <c r="EO247" s="6" t="s">
        <v>174</v>
      </c>
      <c r="EP247" s="6" t="s">
        <v>175</v>
      </c>
      <c r="EQ247" s="6" t="s">
        <v>174</v>
      </c>
      <c r="ER247" s="6" t="s">
        <v>176</v>
      </c>
      <c r="ES247" s="6" t="s">
        <v>3791</v>
      </c>
      <c r="ET247" s="6">
        <v>300</v>
      </c>
      <c r="EU247" s="6" t="s">
        <v>3780</v>
      </c>
    </row>
    <row r="248" spans="1:151" ht="13.5" customHeight="1" x14ac:dyDescent="0.2">
      <c r="A248" s="35" t="s">
        <v>17482</v>
      </c>
      <c r="B248" s="6" t="s">
        <v>3792</v>
      </c>
      <c r="C248" s="6">
        <v>709</v>
      </c>
      <c r="D248" s="6">
        <v>50024</v>
      </c>
      <c r="E248" s="6" t="s">
        <v>3806</v>
      </c>
      <c r="F248" s="6" t="str">
        <f t="shared" si="10"/>
        <v>CS20S62015143</v>
      </c>
      <c r="G248" s="6" t="s">
        <v>173</v>
      </c>
      <c r="H248" s="6" t="s">
        <v>3802</v>
      </c>
      <c r="J248" s="6" t="s">
        <v>3793</v>
      </c>
      <c r="K248" s="6" t="s">
        <v>144</v>
      </c>
      <c r="L248" s="6" t="s">
        <v>145</v>
      </c>
      <c r="M248" s="6" t="s">
        <v>316</v>
      </c>
      <c r="N248" s="8">
        <v>32622</v>
      </c>
      <c r="O248" s="6" t="s">
        <v>3794</v>
      </c>
      <c r="P248" s="6" t="s">
        <v>3795</v>
      </c>
      <c r="Q248" s="6" t="s">
        <v>149</v>
      </c>
      <c r="S248" s="6" t="s">
        <v>3796</v>
      </c>
      <c r="T248" s="6" t="s">
        <v>3797</v>
      </c>
      <c r="U248" s="6">
        <v>9638547485</v>
      </c>
      <c r="V248" s="6" t="s">
        <v>3797</v>
      </c>
      <c r="W248" s="6" t="s">
        <v>152</v>
      </c>
      <c r="X248" s="6" t="s">
        <v>153</v>
      </c>
      <c r="Y248" s="6" t="s">
        <v>3798</v>
      </c>
      <c r="Z248" s="6" t="s">
        <v>1791</v>
      </c>
      <c r="AA248" s="6" t="s">
        <v>156</v>
      </c>
      <c r="AB248" s="6" t="s">
        <v>627</v>
      </c>
      <c r="AC248" s="6">
        <v>2004</v>
      </c>
      <c r="AD248" s="6">
        <v>82</v>
      </c>
      <c r="AE248" s="6">
        <v>100</v>
      </c>
      <c r="AF248" s="6">
        <v>82</v>
      </c>
      <c r="AJ248" s="6" t="s">
        <v>157</v>
      </c>
      <c r="AK248" s="6" t="s">
        <v>158</v>
      </c>
      <c r="AL248" s="6" t="s">
        <v>3798</v>
      </c>
      <c r="AM248" s="6" t="s">
        <v>1791</v>
      </c>
      <c r="AN248" s="6" t="s">
        <v>3799</v>
      </c>
      <c r="AO248" s="6" t="s">
        <v>627</v>
      </c>
      <c r="AP248" s="6">
        <v>2006</v>
      </c>
      <c r="AQ248" s="6">
        <v>76</v>
      </c>
      <c r="AR248" s="6">
        <v>100</v>
      </c>
      <c r="AS248" s="6">
        <v>76</v>
      </c>
      <c r="AW248" s="6" t="s">
        <v>161</v>
      </c>
      <c r="BJ248" s="6" t="s">
        <v>162</v>
      </c>
      <c r="BK248" s="6" t="s">
        <v>366</v>
      </c>
      <c r="BL248" s="6" t="s">
        <v>3800</v>
      </c>
      <c r="BM248" s="6" t="s">
        <v>3801</v>
      </c>
      <c r="BN248" s="6" t="s">
        <v>3802</v>
      </c>
      <c r="BO248" s="6" t="s">
        <v>627</v>
      </c>
      <c r="BP248" s="6">
        <v>2010</v>
      </c>
      <c r="BQ248" s="6">
        <v>72</v>
      </c>
      <c r="BR248" s="6">
        <v>100</v>
      </c>
      <c r="BS248" s="6">
        <v>72</v>
      </c>
      <c r="CE248" s="6" t="s">
        <v>167</v>
      </c>
      <c r="CR248" s="6" t="s">
        <v>192</v>
      </c>
      <c r="CS248" s="6" t="s">
        <v>3803</v>
      </c>
      <c r="CT248" s="6" t="s">
        <v>3804</v>
      </c>
      <c r="CU248" s="8">
        <v>42087</v>
      </c>
      <c r="CV248" s="8">
        <v>44196</v>
      </c>
      <c r="CW248" s="17">
        <v>39577</v>
      </c>
      <c r="CX248" s="6" t="s">
        <v>3805</v>
      </c>
      <c r="DB248" s="8"/>
      <c r="DC248" s="8"/>
      <c r="DI248" s="8"/>
      <c r="DJ248" s="8"/>
      <c r="DP248" s="8"/>
      <c r="DQ248" s="8"/>
      <c r="DW248" s="8"/>
      <c r="DX248" s="8"/>
      <c r="ED248" s="8"/>
      <c r="EE248" s="8"/>
      <c r="EH248" s="6" t="s">
        <v>171</v>
      </c>
      <c r="EI248" s="6" t="s">
        <v>3806</v>
      </c>
      <c r="EJ248" s="8">
        <v>42064.229166666701</v>
      </c>
      <c r="EK248" s="8">
        <v>44675</v>
      </c>
      <c r="EL248" s="6">
        <v>709</v>
      </c>
      <c r="EM248" s="6">
        <v>699</v>
      </c>
      <c r="EN248" s="6" t="s">
        <v>173</v>
      </c>
      <c r="EO248" s="6" t="s">
        <v>174</v>
      </c>
      <c r="EP248" s="6" t="s">
        <v>175</v>
      </c>
      <c r="EQ248" s="6" t="s">
        <v>174</v>
      </c>
      <c r="ER248" s="6" t="s">
        <v>176</v>
      </c>
      <c r="ES248" s="6" t="s">
        <v>3807</v>
      </c>
      <c r="ET248" s="6">
        <v>300</v>
      </c>
      <c r="EU248" s="6" t="s">
        <v>3792</v>
      </c>
    </row>
    <row r="249" spans="1:151" ht="13.5" customHeight="1" x14ac:dyDescent="0.2">
      <c r="A249" s="35" t="s">
        <v>17482</v>
      </c>
      <c r="B249" s="6" t="s">
        <v>3808</v>
      </c>
      <c r="C249" s="6">
        <v>274</v>
      </c>
      <c r="D249" s="6">
        <v>50025</v>
      </c>
      <c r="E249" s="6" t="s">
        <v>3819</v>
      </c>
      <c r="F249" s="6" t="str">
        <f t="shared" si="10"/>
        <v>CS20S66025136</v>
      </c>
      <c r="G249" s="6" t="s">
        <v>173</v>
      </c>
      <c r="H249" s="6" t="s">
        <v>493</v>
      </c>
      <c r="J249" s="6" t="s">
        <v>3809</v>
      </c>
      <c r="K249" s="6" t="s">
        <v>144</v>
      </c>
      <c r="L249" s="6" t="s">
        <v>145</v>
      </c>
      <c r="M249" s="6" t="s">
        <v>235</v>
      </c>
      <c r="N249" s="8">
        <v>35318</v>
      </c>
      <c r="O249" s="6" t="s">
        <v>3810</v>
      </c>
      <c r="P249" s="6" t="s">
        <v>3811</v>
      </c>
      <c r="Q249" s="6" t="s">
        <v>149</v>
      </c>
      <c r="S249" s="6" t="s">
        <v>3812</v>
      </c>
      <c r="T249" s="6" t="s">
        <v>3813</v>
      </c>
      <c r="U249" s="6">
        <v>7979932774</v>
      </c>
      <c r="V249" s="6" t="s">
        <v>3813</v>
      </c>
      <c r="W249" s="6" t="s">
        <v>152</v>
      </c>
      <c r="X249" s="6" t="s">
        <v>153</v>
      </c>
      <c r="Y249" s="6" t="s">
        <v>3814</v>
      </c>
      <c r="Z249" s="6" t="s">
        <v>155</v>
      </c>
      <c r="AA249" s="6" t="s">
        <v>156</v>
      </c>
      <c r="AB249" s="6" t="s">
        <v>1546</v>
      </c>
      <c r="AC249" s="6">
        <v>2012</v>
      </c>
      <c r="AG249" s="6">
        <v>6.8</v>
      </c>
      <c r="AH249" s="6">
        <v>10</v>
      </c>
      <c r="AI249" s="6">
        <v>68</v>
      </c>
      <c r="AJ249" s="6" t="s">
        <v>157</v>
      </c>
      <c r="AK249" s="6" t="s">
        <v>158</v>
      </c>
      <c r="AL249" s="6" t="s">
        <v>3815</v>
      </c>
      <c r="AM249" s="6" t="s">
        <v>155</v>
      </c>
      <c r="AN249" s="6" t="s">
        <v>3816</v>
      </c>
      <c r="AO249" s="6" t="s">
        <v>3650</v>
      </c>
      <c r="AP249" s="6">
        <v>2014</v>
      </c>
      <c r="AQ249" s="6">
        <v>333</v>
      </c>
      <c r="AR249" s="6">
        <v>600</v>
      </c>
      <c r="AS249" s="6">
        <v>55.5</v>
      </c>
      <c r="AW249" s="6" t="s">
        <v>161</v>
      </c>
      <c r="BJ249" s="6" t="s">
        <v>162</v>
      </c>
      <c r="BK249" s="6" t="s">
        <v>261</v>
      </c>
      <c r="BL249" s="6" t="s">
        <v>3817</v>
      </c>
      <c r="BM249" s="6" t="s">
        <v>3818</v>
      </c>
      <c r="BN249" s="6" t="s">
        <v>493</v>
      </c>
      <c r="BO249" s="6" t="s">
        <v>1546</v>
      </c>
      <c r="BP249" s="6">
        <v>2019</v>
      </c>
      <c r="BT249" s="6">
        <v>6.6</v>
      </c>
      <c r="BU249" s="6">
        <v>10</v>
      </c>
      <c r="BV249" s="6">
        <v>66</v>
      </c>
      <c r="CE249" s="6" t="s">
        <v>167</v>
      </c>
      <c r="CU249" s="8"/>
      <c r="CV249" s="8"/>
      <c r="DB249" s="8"/>
      <c r="DC249" s="8"/>
      <c r="DI249" s="8"/>
      <c r="DJ249" s="8"/>
      <c r="DP249" s="8"/>
      <c r="DQ249" s="8"/>
      <c r="DW249" s="8"/>
      <c r="DX249" s="8"/>
      <c r="ED249" s="8"/>
      <c r="EE249" s="8"/>
      <c r="EH249" s="6" t="s">
        <v>171</v>
      </c>
      <c r="EI249" s="6" t="s">
        <v>3819</v>
      </c>
      <c r="EJ249" s="8">
        <v>43862.229166666701</v>
      </c>
      <c r="EK249" s="8">
        <v>45002</v>
      </c>
      <c r="EL249" s="6">
        <v>274</v>
      </c>
      <c r="EM249" s="6">
        <v>24910</v>
      </c>
      <c r="EN249" s="6" t="s">
        <v>173</v>
      </c>
      <c r="EO249" s="6" t="s">
        <v>174</v>
      </c>
      <c r="EP249" s="6" t="s">
        <v>175</v>
      </c>
      <c r="EQ249" s="6" t="s">
        <v>174</v>
      </c>
      <c r="ER249" s="6" t="s">
        <v>176</v>
      </c>
      <c r="ES249" s="6" t="s">
        <v>3820</v>
      </c>
      <c r="ET249" s="6">
        <v>150</v>
      </c>
      <c r="EU249" s="6" t="s">
        <v>3808</v>
      </c>
    </row>
    <row r="250" spans="1:151" ht="13.5" customHeight="1" x14ac:dyDescent="0.2">
      <c r="A250" s="35" t="s">
        <v>17482</v>
      </c>
      <c r="B250" s="6" t="s">
        <v>3821</v>
      </c>
      <c r="C250" s="6">
        <v>779</v>
      </c>
      <c r="D250" s="6">
        <v>50031</v>
      </c>
      <c r="E250" s="6" t="s">
        <v>3836</v>
      </c>
      <c r="F250" s="6" t="str">
        <f t="shared" si="10"/>
        <v>CS20S61401786</v>
      </c>
      <c r="G250" s="6" t="s">
        <v>173</v>
      </c>
      <c r="H250" s="6" t="s">
        <v>460</v>
      </c>
      <c r="J250" s="6" t="s">
        <v>3822</v>
      </c>
      <c r="K250" s="6" t="s">
        <v>144</v>
      </c>
      <c r="L250" s="6" t="s">
        <v>145</v>
      </c>
      <c r="M250" s="6" t="s">
        <v>180</v>
      </c>
      <c r="N250" s="8">
        <v>35523</v>
      </c>
      <c r="O250" s="6" t="s">
        <v>3823</v>
      </c>
      <c r="P250" s="6" t="s">
        <v>3824</v>
      </c>
      <c r="Q250" s="6" t="s">
        <v>149</v>
      </c>
      <c r="S250" s="6" t="s">
        <v>3825</v>
      </c>
      <c r="T250" s="6" t="s">
        <v>3826</v>
      </c>
      <c r="U250" s="6">
        <v>8639127661</v>
      </c>
      <c r="V250" s="6" t="s">
        <v>3826</v>
      </c>
      <c r="W250" s="6" t="s">
        <v>152</v>
      </c>
      <c r="X250" s="6" t="s">
        <v>153</v>
      </c>
      <c r="Y250" s="6" t="s">
        <v>3827</v>
      </c>
      <c r="Z250" s="6" t="s">
        <v>3828</v>
      </c>
      <c r="AA250" s="6" t="s">
        <v>156</v>
      </c>
      <c r="AC250" s="6">
        <v>2012</v>
      </c>
      <c r="AG250" s="6">
        <v>9.5</v>
      </c>
      <c r="AH250" s="6">
        <v>10</v>
      </c>
      <c r="AI250" s="6">
        <v>95</v>
      </c>
      <c r="AJ250" s="6" t="s">
        <v>157</v>
      </c>
      <c r="AK250" s="6" t="s">
        <v>158</v>
      </c>
      <c r="AL250" s="6" t="s">
        <v>377</v>
      </c>
      <c r="AM250" s="6" t="s">
        <v>3829</v>
      </c>
      <c r="AN250" s="6" t="s">
        <v>3830</v>
      </c>
      <c r="AP250" s="6">
        <v>2014</v>
      </c>
      <c r="AQ250" s="6">
        <v>979</v>
      </c>
      <c r="AR250" s="6">
        <v>1000</v>
      </c>
      <c r="AS250" s="6">
        <v>97.9</v>
      </c>
      <c r="AW250" s="6" t="s">
        <v>161</v>
      </c>
      <c r="BJ250" s="6" t="s">
        <v>162</v>
      </c>
      <c r="BK250" s="6" t="s">
        <v>189</v>
      </c>
      <c r="BL250" s="6" t="s">
        <v>3831</v>
      </c>
      <c r="BM250" s="6" t="s">
        <v>3831</v>
      </c>
      <c r="BN250" s="6" t="s">
        <v>460</v>
      </c>
      <c r="BP250" s="6">
        <v>2018</v>
      </c>
      <c r="BT250" s="6">
        <v>6.94</v>
      </c>
      <c r="BU250" s="6">
        <v>10</v>
      </c>
      <c r="BV250" s="6">
        <v>69.400000000000006</v>
      </c>
      <c r="CE250" s="6" t="s">
        <v>167</v>
      </c>
      <c r="CR250" s="6" t="s">
        <v>192</v>
      </c>
      <c r="CS250" s="6" t="s">
        <v>3832</v>
      </c>
      <c r="CT250" s="6" t="s">
        <v>3833</v>
      </c>
      <c r="CU250" s="8">
        <v>43269</v>
      </c>
      <c r="CV250" s="8">
        <v>43585</v>
      </c>
      <c r="CW250" s="6" t="s">
        <v>3834</v>
      </c>
      <c r="CX250" s="6" t="s">
        <v>3835</v>
      </c>
      <c r="DB250" s="8"/>
      <c r="DC250" s="8"/>
      <c r="DI250" s="8"/>
      <c r="DJ250" s="8"/>
      <c r="DP250" s="8"/>
      <c r="DQ250" s="8"/>
      <c r="DW250" s="8"/>
      <c r="DX250" s="8"/>
      <c r="ED250" s="8"/>
      <c r="EE250" s="8"/>
      <c r="EH250" s="6" t="s">
        <v>171</v>
      </c>
      <c r="EI250" s="6" t="s">
        <v>3836</v>
      </c>
      <c r="EJ250" s="8">
        <v>43862.229166666701</v>
      </c>
      <c r="EK250" s="8">
        <v>45002</v>
      </c>
      <c r="EL250" s="6">
        <v>779</v>
      </c>
      <c r="EM250" s="6">
        <v>312</v>
      </c>
      <c r="EN250" s="6" t="s">
        <v>173</v>
      </c>
      <c r="EO250" s="6" t="s">
        <v>174</v>
      </c>
      <c r="EP250" s="6" t="s">
        <v>175</v>
      </c>
      <c r="EQ250" s="6" t="s">
        <v>174</v>
      </c>
      <c r="ER250" s="6" t="s">
        <v>176</v>
      </c>
      <c r="ES250" s="6" t="s">
        <v>3837</v>
      </c>
      <c r="ET250" s="6">
        <v>300</v>
      </c>
      <c r="EU250" s="6" t="s">
        <v>3821</v>
      </c>
    </row>
    <row r="251" spans="1:151" ht="13.5" customHeight="1" x14ac:dyDescent="0.2">
      <c r="A251" s="35" t="s">
        <v>17482</v>
      </c>
      <c r="B251" s="6" t="s">
        <v>3838</v>
      </c>
      <c r="C251" s="6">
        <v>647</v>
      </c>
      <c r="D251" s="6">
        <v>50043</v>
      </c>
      <c r="E251" s="6" t="s">
        <v>3848</v>
      </c>
      <c r="F251" s="6" t="str">
        <f t="shared" si="10"/>
        <v>CS20S64037052</v>
      </c>
      <c r="G251" s="6" t="s">
        <v>173</v>
      </c>
      <c r="H251" s="6" t="s">
        <v>3847</v>
      </c>
      <c r="J251" s="6" t="s">
        <v>3839</v>
      </c>
      <c r="K251" s="6" t="s">
        <v>144</v>
      </c>
      <c r="L251" s="6" t="s">
        <v>145</v>
      </c>
      <c r="M251" s="6" t="s">
        <v>316</v>
      </c>
      <c r="N251" s="8">
        <v>36237</v>
      </c>
      <c r="O251" s="6" t="s">
        <v>3840</v>
      </c>
      <c r="P251" s="6" t="s">
        <v>3841</v>
      </c>
      <c r="Q251" s="6" t="s">
        <v>149</v>
      </c>
      <c r="S251" s="6" t="s">
        <v>3842</v>
      </c>
      <c r="T251" s="6" t="s">
        <v>3843</v>
      </c>
      <c r="U251" s="6">
        <v>7278911757</v>
      </c>
      <c r="V251" s="6" t="s">
        <v>3844</v>
      </c>
      <c r="W251" s="6" t="s">
        <v>152</v>
      </c>
      <c r="X251" s="6" t="s">
        <v>153</v>
      </c>
      <c r="Y251" s="6" t="s">
        <v>3845</v>
      </c>
      <c r="Z251" s="6" t="s">
        <v>1719</v>
      </c>
      <c r="AA251" s="6" t="s">
        <v>156</v>
      </c>
      <c r="AC251" s="6">
        <v>2014</v>
      </c>
      <c r="AD251" s="6">
        <v>627</v>
      </c>
      <c r="AE251" s="6">
        <v>700</v>
      </c>
      <c r="AF251" s="6">
        <v>89.57</v>
      </c>
      <c r="AJ251" s="6" t="s">
        <v>157</v>
      </c>
      <c r="AK251" s="6" t="s">
        <v>158</v>
      </c>
      <c r="AL251" s="6" t="s">
        <v>3845</v>
      </c>
      <c r="AM251" s="6" t="s">
        <v>1721</v>
      </c>
      <c r="AN251" s="6" t="s">
        <v>456</v>
      </c>
      <c r="AP251" s="6">
        <v>2016</v>
      </c>
      <c r="AQ251" s="6">
        <v>411</v>
      </c>
      <c r="AR251" s="6">
        <v>500</v>
      </c>
      <c r="AS251" s="6">
        <v>82.2</v>
      </c>
      <c r="AW251" s="6" t="s">
        <v>161</v>
      </c>
      <c r="BJ251" s="6" t="s">
        <v>162</v>
      </c>
      <c r="BK251" s="6" t="s">
        <v>189</v>
      </c>
      <c r="BL251" s="6" t="s">
        <v>3846</v>
      </c>
      <c r="BM251" s="6" t="s">
        <v>1726</v>
      </c>
      <c r="BN251" s="6" t="s">
        <v>3847</v>
      </c>
      <c r="BP251" s="6">
        <v>2020</v>
      </c>
      <c r="BT251" s="6">
        <v>8.67</v>
      </c>
      <c r="BU251" s="6">
        <v>10</v>
      </c>
      <c r="BV251" s="6">
        <v>86.7</v>
      </c>
      <c r="CE251" s="6" t="s">
        <v>167</v>
      </c>
      <c r="CU251" s="8"/>
      <c r="CV251" s="8"/>
      <c r="DB251" s="8"/>
      <c r="DC251" s="8"/>
      <c r="DI251" s="8"/>
      <c r="DJ251" s="8"/>
      <c r="DP251" s="8"/>
      <c r="DQ251" s="8"/>
      <c r="DW251" s="8"/>
      <c r="DX251" s="8"/>
      <c r="ED251" s="8"/>
      <c r="EE251" s="8"/>
      <c r="EH251" s="6" t="s">
        <v>171</v>
      </c>
      <c r="EI251" s="6" t="s">
        <v>3848</v>
      </c>
      <c r="EJ251" s="8">
        <v>43862.229166666701</v>
      </c>
      <c r="EK251" s="8">
        <v>45002</v>
      </c>
      <c r="EL251" s="6">
        <v>647</v>
      </c>
      <c r="EM251" s="6">
        <v>1248</v>
      </c>
      <c r="EN251" s="6" t="s">
        <v>173</v>
      </c>
      <c r="EO251" s="6" t="s">
        <v>174</v>
      </c>
      <c r="EP251" s="6" t="s">
        <v>175</v>
      </c>
      <c r="EQ251" s="6" t="s">
        <v>174</v>
      </c>
      <c r="ER251" s="6" t="s">
        <v>176</v>
      </c>
      <c r="ES251" s="6" t="s">
        <v>3849</v>
      </c>
      <c r="ET251" s="6">
        <v>300</v>
      </c>
      <c r="EU251" s="6" t="s">
        <v>3838</v>
      </c>
    </row>
    <row r="252" spans="1:151" ht="13.5" customHeight="1" x14ac:dyDescent="0.2">
      <c r="A252" s="35" t="s">
        <v>17482</v>
      </c>
      <c r="B252" s="6" t="s">
        <v>3850</v>
      </c>
      <c r="C252" s="6">
        <v>678</v>
      </c>
      <c r="D252" s="6">
        <v>50048</v>
      </c>
      <c r="E252" s="6" t="s">
        <v>3858</v>
      </c>
      <c r="F252" s="6" t="str">
        <f t="shared" si="10"/>
        <v>CS20S62050204</v>
      </c>
      <c r="G252" s="6" t="s">
        <v>173</v>
      </c>
      <c r="H252" s="6" t="s">
        <v>533</v>
      </c>
      <c r="J252" s="6" t="s">
        <v>3851</v>
      </c>
      <c r="K252" s="6" t="s">
        <v>144</v>
      </c>
      <c r="L252" s="6" t="s">
        <v>145</v>
      </c>
      <c r="M252" s="6" t="s">
        <v>180</v>
      </c>
      <c r="N252" s="8">
        <v>36035</v>
      </c>
      <c r="O252" s="6" t="s">
        <v>2921</v>
      </c>
      <c r="P252" s="6" t="s">
        <v>3852</v>
      </c>
      <c r="Q252" s="6" t="s">
        <v>149</v>
      </c>
      <c r="S252" s="6" t="s">
        <v>3853</v>
      </c>
      <c r="T252" s="6" t="s">
        <v>3854</v>
      </c>
      <c r="U252" s="6">
        <v>9867519805</v>
      </c>
      <c r="V252" s="6" t="s">
        <v>3854</v>
      </c>
      <c r="W252" s="6" t="s">
        <v>152</v>
      </c>
      <c r="X252" s="6" t="s">
        <v>153</v>
      </c>
      <c r="Y252" s="6" t="s">
        <v>3855</v>
      </c>
      <c r="Z252" s="6" t="s">
        <v>840</v>
      </c>
      <c r="AA252" s="6" t="s">
        <v>156</v>
      </c>
      <c r="AB252" s="6" t="s">
        <v>210</v>
      </c>
      <c r="AC252" s="6">
        <v>2014</v>
      </c>
      <c r="AD252" s="6">
        <v>441</v>
      </c>
      <c r="AE252" s="6">
        <v>500</v>
      </c>
      <c r="AF252" s="6">
        <v>88.2</v>
      </c>
      <c r="AJ252" s="6" t="s">
        <v>157</v>
      </c>
      <c r="AK252" s="6" t="s">
        <v>158</v>
      </c>
      <c r="AL252" s="6" t="s">
        <v>3856</v>
      </c>
      <c r="AM252" s="6" t="s">
        <v>840</v>
      </c>
      <c r="AN252" s="6" t="s">
        <v>160</v>
      </c>
      <c r="AP252" s="6">
        <v>2016</v>
      </c>
      <c r="AQ252" s="6">
        <v>515</v>
      </c>
      <c r="AR252" s="6">
        <v>650</v>
      </c>
      <c r="AS252" s="6">
        <v>79.23</v>
      </c>
      <c r="AW252" s="6" t="s">
        <v>161</v>
      </c>
      <c r="BJ252" s="6" t="s">
        <v>162</v>
      </c>
      <c r="BK252" s="6" t="s">
        <v>366</v>
      </c>
      <c r="BL252" s="6" t="s">
        <v>3857</v>
      </c>
      <c r="BM252" s="6" t="s">
        <v>2560</v>
      </c>
      <c r="BN252" s="6" t="s">
        <v>533</v>
      </c>
      <c r="BP252" s="6">
        <v>2020</v>
      </c>
      <c r="BT252" s="6">
        <v>9.1999999999999993</v>
      </c>
      <c r="BU252" s="6">
        <v>10</v>
      </c>
      <c r="BV252" s="6">
        <v>80.08</v>
      </c>
      <c r="CE252" s="6" t="s">
        <v>167</v>
      </c>
      <c r="CU252" s="8"/>
      <c r="CV252" s="8"/>
      <c r="DB252" s="8"/>
      <c r="DC252" s="8"/>
      <c r="DI252" s="8"/>
      <c r="DJ252" s="8"/>
      <c r="DP252" s="8"/>
      <c r="DQ252" s="8"/>
      <c r="DW252" s="8"/>
      <c r="DX252" s="8"/>
      <c r="ED252" s="8"/>
      <c r="EE252" s="8"/>
      <c r="EH252" s="6" t="s">
        <v>171</v>
      </c>
      <c r="EI252" s="6" t="s">
        <v>3858</v>
      </c>
      <c r="EJ252" s="8">
        <v>43862.229166666701</v>
      </c>
      <c r="EK252" s="8">
        <v>45002</v>
      </c>
      <c r="EL252" s="6">
        <v>678</v>
      </c>
      <c r="EM252" s="6">
        <v>920</v>
      </c>
      <c r="EN252" s="6" t="s">
        <v>173</v>
      </c>
      <c r="EO252" s="6" t="s">
        <v>174</v>
      </c>
      <c r="EP252" s="6" t="s">
        <v>175</v>
      </c>
      <c r="EQ252" s="6" t="s">
        <v>174</v>
      </c>
      <c r="ER252" s="6" t="s">
        <v>176</v>
      </c>
      <c r="ES252" s="6" t="s">
        <v>3859</v>
      </c>
      <c r="ET252" s="6">
        <v>300</v>
      </c>
      <c r="EU252" s="6" t="s">
        <v>3850</v>
      </c>
    </row>
    <row r="253" spans="1:151" ht="13.5" customHeight="1" x14ac:dyDescent="0.2">
      <c r="A253" s="35" t="s">
        <v>17482</v>
      </c>
      <c r="B253" s="6" t="s">
        <v>3860</v>
      </c>
      <c r="C253" s="6">
        <v>504</v>
      </c>
      <c r="D253" s="6">
        <v>50073</v>
      </c>
      <c r="E253" s="6" t="s">
        <v>3872</v>
      </c>
      <c r="F253" s="6" t="str">
        <f t="shared" si="10"/>
        <v>CS20S65011868</v>
      </c>
      <c r="G253" s="6" t="s">
        <v>173</v>
      </c>
      <c r="H253" s="6" t="s">
        <v>263</v>
      </c>
      <c r="J253" s="6" t="s">
        <v>3861</v>
      </c>
      <c r="K253" s="6" t="s">
        <v>144</v>
      </c>
      <c r="L253" s="6" t="s">
        <v>145</v>
      </c>
      <c r="M253" s="6" t="s">
        <v>180</v>
      </c>
      <c r="N253" s="8">
        <v>34014</v>
      </c>
      <c r="O253" s="6" t="s">
        <v>3862</v>
      </c>
      <c r="P253" s="6" t="s">
        <v>3863</v>
      </c>
      <c r="Q253" s="6" t="s">
        <v>149</v>
      </c>
      <c r="S253" s="6" t="s">
        <v>3864</v>
      </c>
      <c r="T253" s="6" t="s">
        <v>3865</v>
      </c>
      <c r="U253" s="6">
        <v>8982358550</v>
      </c>
      <c r="V253" s="6" t="s">
        <v>3865</v>
      </c>
      <c r="W253" s="6" t="s">
        <v>152</v>
      </c>
      <c r="X253" s="6" t="s">
        <v>153</v>
      </c>
      <c r="Y253" s="6" t="s">
        <v>3866</v>
      </c>
      <c r="Z253" s="6" t="s">
        <v>3867</v>
      </c>
      <c r="AA253" s="6" t="s">
        <v>156</v>
      </c>
      <c r="AB253" s="6" t="s">
        <v>2499</v>
      </c>
      <c r="AC253" s="6">
        <v>2008</v>
      </c>
      <c r="AD253" s="6">
        <v>335</v>
      </c>
      <c r="AE253" s="6">
        <v>500</v>
      </c>
      <c r="AF253" s="6">
        <v>67</v>
      </c>
      <c r="AJ253" s="6" t="s">
        <v>157</v>
      </c>
      <c r="AK253" s="6" t="s">
        <v>158</v>
      </c>
      <c r="AL253" s="6" t="s">
        <v>3866</v>
      </c>
      <c r="AM253" s="6" t="s">
        <v>3867</v>
      </c>
      <c r="AN253" s="6" t="s">
        <v>3868</v>
      </c>
      <c r="AO253" s="6" t="s">
        <v>2499</v>
      </c>
      <c r="AP253" s="6">
        <v>2010</v>
      </c>
      <c r="AQ253" s="6">
        <v>311</v>
      </c>
      <c r="AR253" s="6">
        <v>500</v>
      </c>
      <c r="AS253" s="6">
        <v>62.2</v>
      </c>
      <c r="AW253" s="6" t="s">
        <v>161</v>
      </c>
      <c r="BJ253" s="6" t="s">
        <v>162</v>
      </c>
      <c r="BK253" s="6" t="s">
        <v>366</v>
      </c>
      <c r="BL253" s="6" t="s">
        <v>3869</v>
      </c>
      <c r="BM253" s="6" t="s">
        <v>1563</v>
      </c>
      <c r="BN253" s="6" t="s">
        <v>263</v>
      </c>
      <c r="BO253" s="6" t="s">
        <v>2499</v>
      </c>
      <c r="BP253" s="6">
        <v>2014</v>
      </c>
      <c r="BT253" s="6">
        <v>6.93</v>
      </c>
      <c r="BU253" s="6">
        <v>10</v>
      </c>
      <c r="BV253" s="6">
        <v>69.3</v>
      </c>
      <c r="CE253" s="6" t="s">
        <v>167</v>
      </c>
      <c r="CR253" s="6" t="s">
        <v>192</v>
      </c>
      <c r="CS253" s="6" t="s">
        <v>3870</v>
      </c>
      <c r="CT253" s="6" t="s">
        <v>3871</v>
      </c>
      <c r="CU253" s="8">
        <v>42087</v>
      </c>
      <c r="CV253" s="8">
        <v>43024</v>
      </c>
      <c r="CW253" s="17">
        <v>45328</v>
      </c>
      <c r="DB253" s="8"/>
      <c r="DC253" s="8"/>
      <c r="DI253" s="8"/>
      <c r="DJ253" s="8"/>
      <c r="DP253" s="8"/>
      <c r="DQ253" s="8"/>
      <c r="DW253" s="8"/>
      <c r="DX253" s="8"/>
      <c r="ED253" s="8"/>
      <c r="EE253" s="8"/>
      <c r="EH253" s="6" t="s">
        <v>171</v>
      </c>
      <c r="EI253" s="6" t="s">
        <v>3872</v>
      </c>
      <c r="EJ253" s="8">
        <v>43862.229166666701</v>
      </c>
      <c r="EK253" s="8">
        <v>45002</v>
      </c>
      <c r="EL253" s="6">
        <v>504</v>
      </c>
      <c r="EM253" s="6">
        <v>4100</v>
      </c>
      <c r="EN253" s="6" t="s">
        <v>173</v>
      </c>
      <c r="EO253" s="6" t="s">
        <v>174</v>
      </c>
      <c r="EP253" s="6" t="s">
        <v>175</v>
      </c>
      <c r="EQ253" s="6" t="s">
        <v>174</v>
      </c>
      <c r="ER253" s="6" t="s">
        <v>176</v>
      </c>
      <c r="ES253" s="6" t="s">
        <v>3873</v>
      </c>
      <c r="ET253" s="6">
        <v>300</v>
      </c>
      <c r="EU253" s="6" t="s">
        <v>3860</v>
      </c>
    </row>
    <row r="254" spans="1:151" ht="13.5" customHeight="1" x14ac:dyDescent="0.2">
      <c r="A254" s="35" t="s">
        <v>17482</v>
      </c>
      <c r="B254" s="6" t="s">
        <v>3874</v>
      </c>
      <c r="C254" s="6">
        <v>678</v>
      </c>
      <c r="D254" s="6">
        <v>50075</v>
      </c>
      <c r="E254" s="6" t="s">
        <v>3890</v>
      </c>
      <c r="F254" s="6" t="str">
        <f t="shared" si="10"/>
        <v>CS20S63034517</v>
      </c>
      <c r="G254" s="6" t="s">
        <v>173</v>
      </c>
      <c r="H254" s="6" t="s">
        <v>191</v>
      </c>
      <c r="J254" s="6" t="s">
        <v>3875</v>
      </c>
      <c r="K254" s="6" t="s">
        <v>144</v>
      </c>
      <c r="L254" s="6" t="s">
        <v>145</v>
      </c>
      <c r="M254" s="6" t="s">
        <v>180</v>
      </c>
      <c r="N254" s="8">
        <v>35022</v>
      </c>
      <c r="O254" s="6" t="s">
        <v>3876</v>
      </c>
      <c r="P254" s="6" t="s">
        <v>3877</v>
      </c>
      <c r="Q254" s="6" t="s">
        <v>149</v>
      </c>
      <c r="S254" s="6" t="s">
        <v>3878</v>
      </c>
      <c r="T254" s="6" t="s">
        <v>3879</v>
      </c>
      <c r="U254" s="6">
        <v>9650914979</v>
      </c>
      <c r="V254" s="6" t="s">
        <v>3879</v>
      </c>
      <c r="W254" s="6" t="s">
        <v>152</v>
      </c>
      <c r="X254" s="6" t="s">
        <v>153</v>
      </c>
      <c r="Y254" s="6" t="s">
        <v>3880</v>
      </c>
      <c r="Z254" s="6" t="s">
        <v>3881</v>
      </c>
      <c r="AA254" s="6" t="s">
        <v>156</v>
      </c>
      <c r="AC254" s="6">
        <v>2012</v>
      </c>
      <c r="AG254" s="6">
        <v>9.6</v>
      </c>
      <c r="AH254" s="6">
        <v>10</v>
      </c>
      <c r="AI254" s="6">
        <v>96</v>
      </c>
      <c r="AJ254" s="6" t="s">
        <v>157</v>
      </c>
      <c r="AK254" s="6" t="s">
        <v>158</v>
      </c>
      <c r="AL254" s="6" t="s">
        <v>3880</v>
      </c>
      <c r="AM254" s="6" t="s">
        <v>3881</v>
      </c>
      <c r="AN254" s="6" t="s">
        <v>841</v>
      </c>
      <c r="AP254" s="6">
        <v>2014</v>
      </c>
      <c r="AQ254" s="6">
        <v>460</v>
      </c>
      <c r="AR254" s="6">
        <v>500</v>
      </c>
      <c r="AS254" s="6">
        <v>92</v>
      </c>
      <c r="AW254" s="6" t="s">
        <v>161</v>
      </c>
      <c r="BJ254" s="6" t="s">
        <v>162</v>
      </c>
      <c r="BK254" s="6" t="s">
        <v>261</v>
      </c>
      <c r="BL254" s="6" t="s">
        <v>3882</v>
      </c>
      <c r="BM254" s="6" t="s">
        <v>1450</v>
      </c>
      <c r="BN254" s="6" t="s">
        <v>191</v>
      </c>
      <c r="BP254" s="6">
        <v>2018</v>
      </c>
      <c r="BQ254" s="6">
        <v>6826</v>
      </c>
      <c r="BR254" s="6">
        <v>9000</v>
      </c>
      <c r="BS254" s="6">
        <v>75.84</v>
      </c>
      <c r="CE254" s="6" t="s">
        <v>167</v>
      </c>
      <c r="CR254" s="6" t="s">
        <v>192</v>
      </c>
      <c r="CS254" s="6" t="s">
        <v>3883</v>
      </c>
      <c r="CT254" s="6" t="s">
        <v>3884</v>
      </c>
      <c r="CU254" s="8">
        <v>43689</v>
      </c>
      <c r="CV254" s="8">
        <v>43915</v>
      </c>
      <c r="CW254" s="6" t="s">
        <v>3885</v>
      </c>
      <c r="CX254" s="6" t="s">
        <v>3886</v>
      </c>
      <c r="CY254" s="6" t="s">
        <v>192</v>
      </c>
      <c r="CZ254" s="6" t="s">
        <v>3887</v>
      </c>
      <c r="DA254" s="6" t="s">
        <v>3888</v>
      </c>
      <c r="DB254" s="8">
        <v>43262</v>
      </c>
      <c r="DC254" s="8">
        <v>43680</v>
      </c>
      <c r="DD254" s="17">
        <v>44927</v>
      </c>
      <c r="DE254" s="6" t="s">
        <v>3889</v>
      </c>
      <c r="DI254" s="8"/>
      <c r="DJ254" s="8"/>
      <c r="DP254" s="8"/>
      <c r="DQ254" s="8"/>
      <c r="DW254" s="8"/>
      <c r="DX254" s="8"/>
      <c r="ED254" s="8"/>
      <c r="EE254" s="8"/>
      <c r="EH254" s="6" t="s">
        <v>171</v>
      </c>
      <c r="EI254" s="6" t="s">
        <v>3890</v>
      </c>
      <c r="EJ254" s="8">
        <v>43862.229166666701</v>
      </c>
      <c r="EK254" s="8">
        <v>45002</v>
      </c>
      <c r="EL254" s="6">
        <v>678</v>
      </c>
      <c r="EM254" s="6">
        <v>920</v>
      </c>
      <c r="EN254" s="6" t="s">
        <v>173</v>
      </c>
      <c r="EO254" s="6" t="s">
        <v>174</v>
      </c>
      <c r="EP254" s="6" t="s">
        <v>175</v>
      </c>
      <c r="EQ254" s="6" t="s">
        <v>174</v>
      </c>
      <c r="ER254" s="6" t="s">
        <v>176</v>
      </c>
      <c r="ES254" s="6" t="s">
        <v>3891</v>
      </c>
      <c r="ET254" s="6">
        <v>300</v>
      </c>
      <c r="EU254" s="6" t="s">
        <v>3874</v>
      </c>
    </row>
    <row r="255" spans="1:151" ht="13.5" customHeight="1" x14ac:dyDescent="0.2">
      <c r="A255" s="35" t="s">
        <v>17482</v>
      </c>
      <c r="B255" s="6" t="s">
        <v>3892</v>
      </c>
      <c r="C255" s="6">
        <v>791</v>
      </c>
      <c r="D255" s="6">
        <v>50081</v>
      </c>
      <c r="E255" s="6" t="s">
        <v>3903</v>
      </c>
      <c r="F255" s="6" t="str">
        <f t="shared" si="10"/>
        <v>CS20S61228053</v>
      </c>
      <c r="G255" s="6" t="s">
        <v>173</v>
      </c>
      <c r="H255" s="6" t="s">
        <v>3900</v>
      </c>
      <c r="J255" s="6" t="s">
        <v>3893</v>
      </c>
      <c r="K255" s="6" t="s">
        <v>144</v>
      </c>
      <c r="L255" s="6" t="s">
        <v>145</v>
      </c>
      <c r="M255" s="6" t="s">
        <v>180</v>
      </c>
      <c r="N255" s="8">
        <v>35576</v>
      </c>
      <c r="O255" s="6" t="s">
        <v>3894</v>
      </c>
      <c r="P255" s="6" t="s">
        <v>3895</v>
      </c>
      <c r="Q255" s="6" t="s">
        <v>149</v>
      </c>
      <c r="S255" s="6" t="s">
        <v>3896</v>
      </c>
      <c r="T255" s="6" t="s">
        <v>3897</v>
      </c>
      <c r="U255" s="6">
        <v>8778862841</v>
      </c>
      <c r="V255" s="6" t="s">
        <v>3897</v>
      </c>
      <c r="W255" s="6" t="s">
        <v>152</v>
      </c>
      <c r="X255" s="6" t="s">
        <v>153</v>
      </c>
      <c r="Y255" s="6" t="s">
        <v>3898</v>
      </c>
      <c r="Z255" s="6" t="s">
        <v>155</v>
      </c>
      <c r="AA255" s="6" t="s">
        <v>156</v>
      </c>
      <c r="AB255" s="6">
        <v>1</v>
      </c>
      <c r="AC255" s="6">
        <v>2013</v>
      </c>
      <c r="AG255" s="6">
        <v>9.8000000000000007</v>
      </c>
      <c r="AH255" s="6">
        <v>10</v>
      </c>
      <c r="AI255" s="6">
        <v>98</v>
      </c>
      <c r="AJ255" s="6" t="s">
        <v>157</v>
      </c>
      <c r="AK255" s="6" t="s">
        <v>158</v>
      </c>
      <c r="AL255" s="6" t="s">
        <v>3898</v>
      </c>
      <c r="AM255" s="6" t="s">
        <v>155</v>
      </c>
      <c r="AN255" s="6" t="s">
        <v>191</v>
      </c>
      <c r="AO255" s="6">
        <v>1</v>
      </c>
      <c r="AP255" s="6">
        <v>2015</v>
      </c>
      <c r="AQ255" s="6">
        <v>478</v>
      </c>
      <c r="AR255" s="6">
        <v>500</v>
      </c>
      <c r="AS255" s="6">
        <v>95.6</v>
      </c>
      <c r="AW255" s="6" t="s">
        <v>161</v>
      </c>
      <c r="BJ255" s="6" t="s">
        <v>162</v>
      </c>
      <c r="BK255" s="6" t="s">
        <v>243</v>
      </c>
      <c r="BL255" s="6" t="s">
        <v>3899</v>
      </c>
      <c r="BM255" s="6" t="s">
        <v>3899</v>
      </c>
      <c r="BN255" s="6" t="s">
        <v>3900</v>
      </c>
      <c r="BO255" s="6">
        <v>1</v>
      </c>
      <c r="BP255" s="6">
        <v>2019</v>
      </c>
      <c r="BT255" s="6">
        <v>7.72</v>
      </c>
      <c r="BU255" s="6">
        <v>10</v>
      </c>
      <c r="BV255" s="6">
        <v>77.2</v>
      </c>
      <c r="CE255" s="6" t="s">
        <v>167</v>
      </c>
      <c r="CR255" s="6" t="s">
        <v>494</v>
      </c>
      <c r="CS255" s="6" t="s">
        <v>3901</v>
      </c>
      <c r="CT255" s="6" t="s">
        <v>496</v>
      </c>
      <c r="CU255" s="8">
        <v>43230</v>
      </c>
      <c r="CV255" s="8">
        <v>43308</v>
      </c>
      <c r="CW255" s="6" t="s">
        <v>953</v>
      </c>
      <c r="CX255" s="6" t="s">
        <v>3902</v>
      </c>
      <c r="DB255" s="8"/>
      <c r="DC255" s="8"/>
      <c r="DI255" s="8"/>
      <c r="DJ255" s="8"/>
      <c r="DP255" s="8"/>
      <c r="DQ255" s="8"/>
      <c r="DW255" s="8"/>
      <c r="DX255" s="8"/>
      <c r="ED255" s="8"/>
      <c r="EE255" s="8"/>
      <c r="EH255" s="6" t="s">
        <v>171</v>
      </c>
      <c r="EI255" s="6" t="s">
        <v>3903</v>
      </c>
      <c r="EJ255" s="8">
        <v>43862.229166666701</v>
      </c>
      <c r="EK255" s="8">
        <v>45002</v>
      </c>
      <c r="EL255" s="6">
        <v>791</v>
      </c>
      <c r="EM255" s="6">
        <v>271</v>
      </c>
      <c r="EN255" s="6" t="s">
        <v>173</v>
      </c>
      <c r="EO255" s="6" t="s">
        <v>174</v>
      </c>
      <c r="EP255" s="6" t="s">
        <v>175</v>
      </c>
      <c r="EQ255" s="6" t="s">
        <v>174</v>
      </c>
      <c r="ER255" s="6" t="s">
        <v>176</v>
      </c>
      <c r="ES255" s="6" t="s">
        <v>3904</v>
      </c>
      <c r="ET255" s="6">
        <v>300</v>
      </c>
      <c r="EU255" s="6" t="s">
        <v>3892</v>
      </c>
    </row>
    <row r="256" spans="1:151" ht="13.5" customHeight="1" x14ac:dyDescent="0.2">
      <c r="A256" s="35" t="s">
        <v>17482</v>
      </c>
      <c r="B256" s="6" t="s">
        <v>3905</v>
      </c>
      <c r="C256" s="6">
        <v>659</v>
      </c>
      <c r="D256" s="6">
        <v>50083</v>
      </c>
      <c r="E256" s="6" t="s">
        <v>3913</v>
      </c>
      <c r="F256" s="6" t="str">
        <f t="shared" si="10"/>
        <v>CS20S61402586</v>
      </c>
      <c r="G256" s="6" t="s">
        <v>173</v>
      </c>
      <c r="H256" s="6" t="s">
        <v>697</v>
      </c>
      <c r="J256" s="6" t="s">
        <v>3906</v>
      </c>
      <c r="K256" s="6" t="s">
        <v>144</v>
      </c>
      <c r="L256" s="6" t="s">
        <v>145</v>
      </c>
      <c r="M256" s="6" t="s">
        <v>180</v>
      </c>
      <c r="N256" s="8">
        <v>35534</v>
      </c>
      <c r="O256" s="6" t="s">
        <v>3907</v>
      </c>
      <c r="P256" s="6" t="s">
        <v>3908</v>
      </c>
      <c r="Q256" s="6" t="s">
        <v>149</v>
      </c>
      <c r="S256" s="6" t="s">
        <v>3909</v>
      </c>
      <c r="T256" s="6" t="s">
        <v>3910</v>
      </c>
      <c r="U256" s="6">
        <v>9666480788</v>
      </c>
      <c r="V256" s="6" t="s">
        <v>3910</v>
      </c>
      <c r="W256" s="6" t="s">
        <v>152</v>
      </c>
      <c r="X256" s="6" t="s">
        <v>153</v>
      </c>
      <c r="Y256" s="6" t="s">
        <v>3911</v>
      </c>
      <c r="Z256" s="6" t="s">
        <v>825</v>
      </c>
      <c r="AA256" s="6" t="s">
        <v>156</v>
      </c>
      <c r="AC256" s="6">
        <v>2013</v>
      </c>
      <c r="AG256" s="6">
        <v>9.8000000000000007</v>
      </c>
      <c r="AH256" s="6">
        <v>10</v>
      </c>
      <c r="AI256" s="6">
        <v>98</v>
      </c>
      <c r="AJ256" s="6" t="s">
        <v>157</v>
      </c>
      <c r="AK256" s="6" t="s">
        <v>158</v>
      </c>
      <c r="AL256" s="6" t="s">
        <v>2245</v>
      </c>
      <c r="AM256" s="6" t="s">
        <v>2904</v>
      </c>
      <c r="AN256" s="6" t="s">
        <v>3912</v>
      </c>
      <c r="AP256" s="6">
        <v>2015</v>
      </c>
      <c r="AQ256" s="6">
        <v>962</v>
      </c>
      <c r="AR256" s="6">
        <v>1000</v>
      </c>
      <c r="AS256" s="6">
        <v>96.2</v>
      </c>
      <c r="AW256" s="6" t="s">
        <v>161</v>
      </c>
      <c r="BJ256" s="6" t="s">
        <v>162</v>
      </c>
      <c r="BK256" s="6" t="s">
        <v>189</v>
      </c>
      <c r="BL256" s="6" t="s">
        <v>829</v>
      </c>
      <c r="BM256" s="6" t="s">
        <v>2763</v>
      </c>
      <c r="BN256" s="6" t="s">
        <v>697</v>
      </c>
      <c r="BP256" s="6">
        <v>2019</v>
      </c>
      <c r="BT256" s="6">
        <v>8.0500000000000007</v>
      </c>
      <c r="BU256" s="6">
        <v>10</v>
      </c>
      <c r="BV256" s="6">
        <v>80.5</v>
      </c>
      <c r="CE256" s="6" t="s">
        <v>167</v>
      </c>
      <c r="CU256" s="8"/>
      <c r="CV256" s="8"/>
      <c r="DB256" s="8"/>
      <c r="DC256" s="8"/>
      <c r="DI256" s="8"/>
      <c r="DJ256" s="8"/>
      <c r="DP256" s="8"/>
      <c r="DQ256" s="8"/>
      <c r="DW256" s="8"/>
      <c r="DX256" s="8"/>
      <c r="ED256" s="8"/>
      <c r="EE256" s="8"/>
      <c r="EH256" s="6" t="s">
        <v>171</v>
      </c>
      <c r="EI256" s="6" t="s">
        <v>3913</v>
      </c>
      <c r="EJ256" s="8">
        <v>43862.229166666701</v>
      </c>
      <c r="EK256" s="8">
        <v>45002</v>
      </c>
      <c r="EL256" s="6">
        <v>659</v>
      </c>
      <c r="EM256" s="6">
        <v>1127</v>
      </c>
      <c r="EN256" s="6" t="s">
        <v>173</v>
      </c>
      <c r="EO256" s="6" t="s">
        <v>174</v>
      </c>
      <c r="EP256" s="6" t="s">
        <v>175</v>
      </c>
      <c r="EQ256" s="6" t="s">
        <v>174</v>
      </c>
      <c r="ER256" s="6" t="s">
        <v>176</v>
      </c>
      <c r="ES256" s="6" t="s">
        <v>3914</v>
      </c>
      <c r="ET256" s="6">
        <v>300</v>
      </c>
      <c r="EU256" s="6" t="s">
        <v>3905</v>
      </c>
    </row>
    <row r="257" spans="1:151" ht="13.5" customHeight="1" x14ac:dyDescent="0.2">
      <c r="A257" s="35" t="s">
        <v>17482</v>
      </c>
      <c r="B257" s="6" t="s">
        <v>3915</v>
      </c>
      <c r="C257" s="6">
        <v>449</v>
      </c>
      <c r="D257" s="6">
        <v>50092</v>
      </c>
      <c r="E257" s="6" t="s">
        <v>3923</v>
      </c>
      <c r="F257" s="6" t="str">
        <f t="shared" si="10"/>
        <v>CS20S65015374</v>
      </c>
      <c r="G257" s="6" t="s">
        <v>173</v>
      </c>
      <c r="H257" s="6" t="s">
        <v>533</v>
      </c>
      <c r="J257" s="6" t="s">
        <v>3916</v>
      </c>
      <c r="K257" s="6" t="s">
        <v>144</v>
      </c>
      <c r="L257" s="6" t="s">
        <v>145</v>
      </c>
      <c r="M257" s="6" t="s">
        <v>235</v>
      </c>
      <c r="N257" s="8">
        <v>36200</v>
      </c>
      <c r="O257" s="6" t="s">
        <v>3917</v>
      </c>
      <c r="P257" s="6" t="s">
        <v>3918</v>
      </c>
      <c r="Q257" s="6" t="s">
        <v>149</v>
      </c>
      <c r="S257" s="6" t="s">
        <v>3919</v>
      </c>
      <c r="T257" s="6" t="s">
        <v>3920</v>
      </c>
      <c r="U257" s="6">
        <v>8989691459</v>
      </c>
      <c r="V257" s="6" t="s">
        <v>3920</v>
      </c>
      <c r="W257" s="6" t="s">
        <v>152</v>
      </c>
      <c r="X257" s="6" t="s">
        <v>153</v>
      </c>
      <c r="Y257" s="6" t="s">
        <v>3921</v>
      </c>
      <c r="Z257" s="6" t="s">
        <v>155</v>
      </c>
      <c r="AA257" s="6" t="s">
        <v>156</v>
      </c>
      <c r="AC257" s="6">
        <v>2014</v>
      </c>
      <c r="AG257" s="6">
        <v>7.6</v>
      </c>
      <c r="AH257" s="6">
        <v>10</v>
      </c>
      <c r="AI257" s="6">
        <v>76</v>
      </c>
      <c r="AJ257" s="6" t="s">
        <v>157</v>
      </c>
      <c r="AK257" s="6" t="s">
        <v>158</v>
      </c>
      <c r="AL257" s="6" t="s">
        <v>3921</v>
      </c>
      <c r="AM257" s="6" t="s">
        <v>155</v>
      </c>
      <c r="AN257" s="6" t="s">
        <v>530</v>
      </c>
      <c r="AP257" s="6">
        <v>2016</v>
      </c>
      <c r="AQ257" s="6">
        <v>402</v>
      </c>
      <c r="AR257" s="6">
        <v>500</v>
      </c>
      <c r="AS257" s="6">
        <v>80.400000000000006</v>
      </c>
      <c r="AW257" s="6" t="s">
        <v>161</v>
      </c>
      <c r="BJ257" s="6" t="s">
        <v>162</v>
      </c>
      <c r="BK257" s="6" t="s">
        <v>366</v>
      </c>
      <c r="BL257" s="6" t="s">
        <v>3922</v>
      </c>
      <c r="BM257" s="6" t="s">
        <v>1563</v>
      </c>
      <c r="BN257" s="6" t="s">
        <v>533</v>
      </c>
      <c r="BP257" s="6">
        <v>2020</v>
      </c>
      <c r="BT257" s="6">
        <v>7.15</v>
      </c>
      <c r="BU257" s="6">
        <v>10</v>
      </c>
      <c r="BV257" s="6">
        <v>71.5</v>
      </c>
      <c r="CE257" s="6" t="s">
        <v>167</v>
      </c>
      <c r="CU257" s="8"/>
      <c r="CV257" s="8"/>
      <c r="DB257" s="8"/>
      <c r="DC257" s="8"/>
      <c r="DI257" s="8"/>
      <c r="DJ257" s="8"/>
      <c r="DP257" s="8"/>
      <c r="DQ257" s="8"/>
      <c r="DW257" s="8"/>
      <c r="DX257" s="8"/>
      <c r="ED257" s="8"/>
      <c r="EE257" s="8"/>
      <c r="EH257" s="6" t="s">
        <v>171</v>
      </c>
      <c r="EI257" s="6" t="s">
        <v>3923</v>
      </c>
      <c r="EJ257" s="8">
        <v>43862.229166666701</v>
      </c>
      <c r="EK257" s="8">
        <v>45002</v>
      </c>
      <c r="EL257" s="6">
        <v>449</v>
      </c>
      <c r="EM257" s="6">
        <v>6246</v>
      </c>
      <c r="EN257" s="6" t="s">
        <v>173</v>
      </c>
      <c r="EO257" s="6" t="s">
        <v>174</v>
      </c>
      <c r="EP257" s="6" t="s">
        <v>175</v>
      </c>
      <c r="EQ257" s="6" t="s">
        <v>174</v>
      </c>
      <c r="ER257" s="6" t="s">
        <v>176</v>
      </c>
      <c r="ES257" s="6" t="s">
        <v>3924</v>
      </c>
      <c r="ET257" s="6">
        <v>150</v>
      </c>
      <c r="EU257" s="6" t="s">
        <v>3915</v>
      </c>
    </row>
    <row r="258" spans="1:151" ht="13.5" customHeight="1" x14ac:dyDescent="0.2">
      <c r="A258" s="35" t="s">
        <v>17482</v>
      </c>
      <c r="B258" s="6" t="s">
        <v>3925</v>
      </c>
      <c r="C258" s="6">
        <v>550</v>
      </c>
      <c r="D258" s="6">
        <v>50100</v>
      </c>
      <c r="E258" s="6" t="s">
        <v>3936</v>
      </c>
      <c r="F258" s="6" t="str">
        <f t="shared" si="10"/>
        <v>CS20S61402003</v>
      </c>
      <c r="G258" s="6" t="s">
        <v>173</v>
      </c>
      <c r="H258" s="6" t="s">
        <v>533</v>
      </c>
      <c r="J258" s="6" t="s">
        <v>3926</v>
      </c>
      <c r="K258" s="6" t="s">
        <v>144</v>
      </c>
      <c r="L258" s="6" t="s">
        <v>145</v>
      </c>
      <c r="M258" s="6" t="s">
        <v>316</v>
      </c>
      <c r="N258" s="8">
        <v>34465</v>
      </c>
      <c r="O258" s="6" t="s">
        <v>295</v>
      </c>
      <c r="P258" s="6" t="s">
        <v>3927</v>
      </c>
      <c r="Q258" s="6" t="s">
        <v>183</v>
      </c>
      <c r="R258" s="6" t="s">
        <v>3928</v>
      </c>
      <c r="S258" s="6" t="s">
        <v>3929</v>
      </c>
      <c r="T258" s="6" t="s">
        <v>3930</v>
      </c>
      <c r="U258" s="6">
        <v>8801153245</v>
      </c>
      <c r="V258" s="6" t="s">
        <v>3930</v>
      </c>
      <c r="W258" s="6" t="s">
        <v>152</v>
      </c>
      <c r="X258" s="6" t="s">
        <v>153</v>
      </c>
      <c r="Y258" s="6" t="s">
        <v>3931</v>
      </c>
      <c r="Z258" s="6" t="s">
        <v>3932</v>
      </c>
      <c r="AA258" s="6" t="s">
        <v>156</v>
      </c>
      <c r="AB258" s="6" t="s">
        <v>206</v>
      </c>
      <c r="AC258" s="6">
        <v>2010</v>
      </c>
      <c r="AD258" s="6">
        <v>552</v>
      </c>
      <c r="AE258" s="6">
        <v>600</v>
      </c>
      <c r="AF258" s="6">
        <v>92</v>
      </c>
      <c r="AJ258" s="6" t="s">
        <v>157</v>
      </c>
      <c r="AK258" s="6" t="s">
        <v>158</v>
      </c>
      <c r="AL258" s="6" t="s">
        <v>3933</v>
      </c>
      <c r="AM258" s="6" t="s">
        <v>3932</v>
      </c>
      <c r="AN258" s="6" t="s">
        <v>260</v>
      </c>
      <c r="AO258" s="6" t="s">
        <v>210</v>
      </c>
      <c r="AP258" s="6">
        <v>2012</v>
      </c>
      <c r="AQ258" s="6">
        <v>918</v>
      </c>
      <c r="AR258" s="6">
        <v>1000</v>
      </c>
      <c r="AS258" s="6">
        <v>91.8</v>
      </c>
      <c r="AW258" s="6" t="s">
        <v>161</v>
      </c>
      <c r="BJ258" s="6" t="s">
        <v>162</v>
      </c>
      <c r="BK258" s="6" t="s">
        <v>366</v>
      </c>
      <c r="BL258" s="6" t="s">
        <v>3934</v>
      </c>
      <c r="BM258" s="6" t="s">
        <v>3935</v>
      </c>
      <c r="BN258" s="6" t="s">
        <v>533</v>
      </c>
      <c r="BO258" s="6" t="s">
        <v>272</v>
      </c>
      <c r="BP258" s="6">
        <v>2018</v>
      </c>
      <c r="BQ258" s="6">
        <v>3538</v>
      </c>
      <c r="BR258" s="6">
        <v>5450</v>
      </c>
      <c r="BS258" s="6">
        <v>64.92</v>
      </c>
      <c r="CE258" s="6" t="s">
        <v>167</v>
      </c>
      <c r="CU258" s="8"/>
      <c r="CV258" s="8"/>
      <c r="DB258" s="8"/>
      <c r="DC258" s="8"/>
      <c r="DI258" s="8"/>
      <c r="DJ258" s="8"/>
      <c r="DP258" s="8"/>
      <c r="DQ258" s="8"/>
      <c r="DW258" s="8"/>
      <c r="DX258" s="8"/>
      <c r="ED258" s="8"/>
      <c r="EE258" s="8"/>
      <c r="EH258" s="6" t="s">
        <v>171</v>
      </c>
      <c r="EI258" s="6" t="s">
        <v>3936</v>
      </c>
      <c r="EJ258" s="8">
        <v>43862.229166666701</v>
      </c>
      <c r="EK258" s="8">
        <v>45002</v>
      </c>
      <c r="EL258" s="6">
        <v>550</v>
      </c>
      <c r="EM258" s="6">
        <v>2822</v>
      </c>
      <c r="EN258" s="6" t="s">
        <v>173</v>
      </c>
      <c r="EO258" s="6" t="s">
        <v>174</v>
      </c>
      <c r="EP258" s="6" t="s">
        <v>175</v>
      </c>
      <c r="EQ258" s="6" t="s">
        <v>174</v>
      </c>
      <c r="ER258" s="6" t="s">
        <v>176</v>
      </c>
      <c r="ES258" s="6" t="s">
        <v>3937</v>
      </c>
      <c r="ET258" s="6">
        <v>150</v>
      </c>
      <c r="EU258" s="6" t="s">
        <v>3925</v>
      </c>
    </row>
    <row r="259" spans="1:151" ht="13.5" customHeight="1" x14ac:dyDescent="0.2">
      <c r="A259" s="35" t="s">
        <v>17482</v>
      </c>
      <c r="B259" s="6" t="s">
        <v>3938</v>
      </c>
      <c r="C259" s="6">
        <v>682</v>
      </c>
      <c r="D259" s="6">
        <v>50111</v>
      </c>
      <c r="E259" s="6" t="s">
        <v>3951</v>
      </c>
      <c r="F259" s="6" t="str">
        <f t="shared" si="10"/>
        <v>CS20S64011159</v>
      </c>
      <c r="G259" s="6" t="s">
        <v>173</v>
      </c>
      <c r="H259" s="6" t="s">
        <v>191</v>
      </c>
      <c r="J259" s="6" t="s">
        <v>3939</v>
      </c>
      <c r="K259" s="6" t="s">
        <v>385</v>
      </c>
      <c r="L259" s="6" t="s">
        <v>145</v>
      </c>
      <c r="M259" s="6" t="s">
        <v>146</v>
      </c>
      <c r="N259" s="8">
        <v>35974</v>
      </c>
      <c r="O259" s="6" t="s">
        <v>3940</v>
      </c>
      <c r="P259" s="6" t="s">
        <v>3941</v>
      </c>
      <c r="Q259" s="6" t="s">
        <v>149</v>
      </c>
      <c r="S259" s="6" t="s">
        <v>3942</v>
      </c>
      <c r="T259" s="6" t="s">
        <v>3943</v>
      </c>
      <c r="U259" s="6">
        <v>8210569074</v>
      </c>
      <c r="V259" s="6" t="s">
        <v>3943</v>
      </c>
      <c r="W259" s="6" t="s">
        <v>152</v>
      </c>
      <c r="X259" s="6" t="s">
        <v>153</v>
      </c>
      <c r="Y259" s="6" t="s">
        <v>3944</v>
      </c>
      <c r="Z259" s="6" t="s">
        <v>155</v>
      </c>
      <c r="AA259" s="6" t="s">
        <v>156</v>
      </c>
      <c r="AC259" s="6">
        <v>2013</v>
      </c>
      <c r="AG259" s="6">
        <v>10</v>
      </c>
      <c r="AH259" s="6">
        <v>10</v>
      </c>
      <c r="AI259" s="6">
        <v>100</v>
      </c>
      <c r="AJ259" s="6" t="s">
        <v>157</v>
      </c>
      <c r="AK259" s="6" t="s">
        <v>158</v>
      </c>
      <c r="AL259" s="6" t="s">
        <v>3945</v>
      </c>
      <c r="AM259" s="6" t="s">
        <v>155</v>
      </c>
      <c r="AN259" s="6" t="s">
        <v>3946</v>
      </c>
      <c r="AP259" s="6">
        <v>2015</v>
      </c>
      <c r="AQ259" s="6">
        <v>478</v>
      </c>
      <c r="AR259" s="6">
        <v>500</v>
      </c>
      <c r="AS259" s="6">
        <v>95.6</v>
      </c>
      <c r="AW259" s="6" t="s">
        <v>161</v>
      </c>
      <c r="BJ259" s="6" t="s">
        <v>162</v>
      </c>
      <c r="BK259" s="6" t="s">
        <v>261</v>
      </c>
      <c r="BL259" s="6" t="s">
        <v>3947</v>
      </c>
      <c r="BM259" s="6" t="s">
        <v>3948</v>
      </c>
      <c r="BN259" s="6" t="s">
        <v>191</v>
      </c>
      <c r="BP259" s="6">
        <v>2019</v>
      </c>
      <c r="BT259" s="6">
        <v>8.8000000000000007</v>
      </c>
      <c r="BU259" s="6">
        <v>10</v>
      </c>
      <c r="BV259" s="6">
        <v>88</v>
      </c>
      <c r="CE259" s="6" t="s">
        <v>167</v>
      </c>
      <c r="CR259" s="6" t="s">
        <v>494</v>
      </c>
      <c r="CS259" s="6" t="s">
        <v>3949</v>
      </c>
      <c r="CT259" s="6" t="s">
        <v>354</v>
      </c>
      <c r="CU259" s="8">
        <v>43252</v>
      </c>
      <c r="CV259" s="8">
        <v>43281</v>
      </c>
      <c r="CW259" s="6" t="s">
        <v>3493</v>
      </c>
      <c r="CX259" s="6" t="s">
        <v>3950</v>
      </c>
      <c r="DB259" s="8"/>
      <c r="DC259" s="8"/>
      <c r="DI259" s="8"/>
      <c r="DJ259" s="8"/>
      <c r="DP259" s="8"/>
      <c r="DQ259" s="8"/>
      <c r="DW259" s="8"/>
      <c r="DX259" s="8"/>
      <c r="ED259" s="8"/>
      <c r="EE259" s="8"/>
      <c r="EH259" s="6" t="s">
        <v>171</v>
      </c>
      <c r="EI259" s="6" t="s">
        <v>3951</v>
      </c>
      <c r="EJ259" s="8">
        <v>43862.229166666701</v>
      </c>
      <c r="EK259" s="8">
        <v>45002</v>
      </c>
      <c r="EL259" s="6">
        <v>682</v>
      </c>
      <c r="EM259" s="6">
        <v>884</v>
      </c>
      <c r="EN259" s="6" t="s">
        <v>173</v>
      </c>
      <c r="EO259" s="6" t="s">
        <v>174</v>
      </c>
      <c r="EP259" s="6" t="s">
        <v>175</v>
      </c>
      <c r="EQ259" s="6" t="s">
        <v>174</v>
      </c>
      <c r="ER259" s="6" t="s">
        <v>176</v>
      </c>
      <c r="ES259" s="6" t="s">
        <v>3952</v>
      </c>
      <c r="ET259" s="6">
        <v>150</v>
      </c>
      <c r="EU259" s="6" t="s">
        <v>3938</v>
      </c>
    </row>
    <row r="260" spans="1:151" ht="13.5" customHeight="1" x14ac:dyDescent="0.2">
      <c r="A260" s="35" t="s">
        <v>17482</v>
      </c>
      <c r="B260" s="6" t="s">
        <v>3953</v>
      </c>
      <c r="C260" s="6">
        <v>717</v>
      </c>
      <c r="D260" s="6">
        <v>50113</v>
      </c>
      <c r="E260" s="6" t="s">
        <v>3962</v>
      </c>
      <c r="F260" s="6" t="str">
        <f t="shared" si="10"/>
        <v>CS20S62048144</v>
      </c>
      <c r="G260" s="6" t="s">
        <v>173</v>
      </c>
      <c r="H260" s="6" t="s">
        <v>1180</v>
      </c>
      <c r="J260" s="6" t="s">
        <v>3954</v>
      </c>
      <c r="K260" s="6" t="s">
        <v>385</v>
      </c>
      <c r="L260" s="6" t="s">
        <v>145</v>
      </c>
      <c r="M260" s="6" t="s">
        <v>180</v>
      </c>
      <c r="N260" s="8">
        <v>35541</v>
      </c>
      <c r="O260" s="6" t="s">
        <v>2921</v>
      </c>
      <c r="P260" s="6" t="s">
        <v>3955</v>
      </c>
      <c r="Q260" s="6" t="s">
        <v>149</v>
      </c>
      <c r="S260" s="6" t="s">
        <v>3956</v>
      </c>
      <c r="T260" s="6" t="s">
        <v>3957</v>
      </c>
      <c r="U260" s="6">
        <v>8850168473</v>
      </c>
      <c r="V260" s="6" t="s">
        <v>3957</v>
      </c>
      <c r="W260" s="6" t="s">
        <v>152</v>
      </c>
      <c r="X260" s="6" t="s">
        <v>153</v>
      </c>
      <c r="Y260" s="6" t="s">
        <v>3958</v>
      </c>
      <c r="Z260" s="6" t="s">
        <v>3959</v>
      </c>
      <c r="AA260" s="6" t="s">
        <v>156</v>
      </c>
      <c r="AC260" s="6">
        <v>2012</v>
      </c>
      <c r="AD260" s="6">
        <v>521</v>
      </c>
      <c r="AE260" s="6">
        <v>550</v>
      </c>
      <c r="AF260" s="6">
        <v>94.73</v>
      </c>
      <c r="AJ260" s="6" t="s">
        <v>157</v>
      </c>
      <c r="AK260" s="6" t="s">
        <v>158</v>
      </c>
      <c r="AL260" s="6" t="s">
        <v>3960</v>
      </c>
      <c r="AM260" s="6" t="s">
        <v>3959</v>
      </c>
      <c r="AN260" s="6" t="s">
        <v>160</v>
      </c>
      <c r="AP260" s="6">
        <v>2014</v>
      </c>
      <c r="AQ260" s="6">
        <v>560</v>
      </c>
      <c r="AR260" s="6">
        <v>650</v>
      </c>
      <c r="AS260" s="6">
        <v>86.15</v>
      </c>
      <c r="AW260" s="6" t="s">
        <v>161</v>
      </c>
      <c r="BJ260" s="6" t="s">
        <v>162</v>
      </c>
      <c r="BK260" s="6" t="s">
        <v>598</v>
      </c>
      <c r="BL260" s="6" t="s">
        <v>3961</v>
      </c>
      <c r="BM260" s="6" t="s">
        <v>2560</v>
      </c>
      <c r="BN260" s="6" t="s">
        <v>1180</v>
      </c>
      <c r="BP260" s="6">
        <v>2018</v>
      </c>
      <c r="BT260" s="6">
        <v>8.52</v>
      </c>
      <c r="BU260" s="6">
        <v>10</v>
      </c>
      <c r="BV260" s="6">
        <v>85.2</v>
      </c>
      <c r="CE260" s="6" t="s">
        <v>167</v>
      </c>
      <c r="CU260" s="8"/>
      <c r="CV260" s="8"/>
      <c r="DB260" s="8"/>
      <c r="DC260" s="8"/>
      <c r="DI260" s="8"/>
      <c r="DJ260" s="8"/>
      <c r="DP260" s="8"/>
      <c r="DQ260" s="8"/>
      <c r="DW260" s="8"/>
      <c r="DX260" s="8"/>
      <c r="ED260" s="8"/>
      <c r="EE260" s="8"/>
      <c r="EH260" s="6" t="s">
        <v>171</v>
      </c>
      <c r="EI260" s="6" t="s">
        <v>3962</v>
      </c>
      <c r="EJ260" s="8">
        <v>43862.229166666701</v>
      </c>
      <c r="EK260" s="8">
        <v>44965</v>
      </c>
      <c r="EL260" s="6">
        <v>717</v>
      </c>
      <c r="EM260" s="6">
        <v>652</v>
      </c>
      <c r="EN260" s="6" t="s">
        <v>173</v>
      </c>
      <c r="EO260" s="6" t="s">
        <v>174</v>
      </c>
      <c r="EP260" s="6" t="s">
        <v>175</v>
      </c>
      <c r="EQ260" s="6" t="s">
        <v>174</v>
      </c>
      <c r="ER260" s="6" t="s">
        <v>176</v>
      </c>
      <c r="ES260" s="6" t="s">
        <v>3963</v>
      </c>
      <c r="ET260" s="6">
        <v>150</v>
      </c>
      <c r="EU260" s="6" t="s">
        <v>3953</v>
      </c>
    </row>
    <row r="261" spans="1:151" ht="13.5" customHeight="1" x14ac:dyDescent="0.2">
      <c r="A261" s="35" t="s">
        <v>17482</v>
      </c>
      <c r="B261" s="6" t="s">
        <v>3964</v>
      </c>
      <c r="C261" s="6">
        <v>686</v>
      </c>
      <c r="D261" s="6">
        <v>50114</v>
      </c>
      <c r="E261" s="6" t="s">
        <v>3974</v>
      </c>
      <c r="F261" s="6" t="str">
        <f t="shared" si="10"/>
        <v>CS20S65018163</v>
      </c>
      <c r="G261" s="6" t="s">
        <v>173</v>
      </c>
      <c r="H261" s="6" t="s">
        <v>533</v>
      </c>
      <c r="J261" s="6" t="s">
        <v>3965</v>
      </c>
      <c r="K261" s="6" t="s">
        <v>144</v>
      </c>
      <c r="L261" s="6" t="s">
        <v>145</v>
      </c>
      <c r="M261" s="6" t="s">
        <v>180</v>
      </c>
      <c r="N261" s="8">
        <v>35841</v>
      </c>
      <c r="O261" s="6" t="s">
        <v>3966</v>
      </c>
      <c r="P261" s="6" t="s">
        <v>3967</v>
      </c>
      <c r="Q261" s="6" t="s">
        <v>149</v>
      </c>
      <c r="S261" s="6" t="s">
        <v>3968</v>
      </c>
      <c r="T261" s="6" t="s">
        <v>3969</v>
      </c>
      <c r="U261" s="6">
        <v>8176869135</v>
      </c>
      <c r="V261" s="6" t="s">
        <v>3969</v>
      </c>
      <c r="W261" s="6" t="s">
        <v>152</v>
      </c>
      <c r="X261" s="6" t="s">
        <v>153</v>
      </c>
      <c r="Y261" s="6" t="s">
        <v>3970</v>
      </c>
      <c r="Z261" s="6" t="s">
        <v>2089</v>
      </c>
      <c r="AA261" s="6" t="s">
        <v>156</v>
      </c>
      <c r="AC261" s="6">
        <v>2013</v>
      </c>
      <c r="AD261" s="6">
        <v>514</v>
      </c>
      <c r="AE261" s="6">
        <v>600</v>
      </c>
      <c r="AF261" s="6">
        <v>85.67</v>
      </c>
      <c r="AJ261" s="6" t="s">
        <v>157</v>
      </c>
      <c r="AK261" s="6" t="s">
        <v>158</v>
      </c>
      <c r="AL261" s="6" t="s">
        <v>3970</v>
      </c>
      <c r="AM261" s="6" t="s">
        <v>2090</v>
      </c>
      <c r="AN261" s="6" t="s">
        <v>3971</v>
      </c>
      <c r="AP261" s="6">
        <v>2015</v>
      </c>
      <c r="AQ261" s="6">
        <v>453</v>
      </c>
      <c r="AR261" s="6">
        <v>500</v>
      </c>
      <c r="AS261" s="6">
        <v>90.6</v>
      </c>
      <c r="AW261" s="6" t="s">
        <v>161</v>
      </c>
      <c r="BJ261" s="6" t="s">
        <v>162</v>
      </c>
      <c r="BK261" s="6" t="s">
        <v>189</v>
      </c>
      <c r="BL261" s="6" t="s">
        <v>3972</v>
      </c>
      <c r="BM261" s="6" t="s">
        <v>3973</v>
      </c>
      <c r="BN261" s="6" t="s">
        <v>533</v>
      </c>
      <c r="BP261" s="6">
        <v>2020</v>
      </c>
      <c r="BT261" s="6">
        <v>8.4700000000000006</v>
      </c>
      <c r="BU261" s="6">
        <v>10</v>
      </c>
      <c r="BV261" s="6">
        <v>84.7</v>
      </c>
      <c r="CE261" s="6" t="s">
        <v>167</v>
      </c>
      <c r="CU261" s="8"/>
      <c r="CV261" s="8"/>
      <c r="DB261" s="8"/>
      <c r="DC261" s="8"/>
      <c r="DI261" s="8"/>
      <c r="DJ261" s="8"/>
      <c r="DP261" s="8"/>
      <c r="DQ261" s="8"/>
      <c r="DW261" s="8"/>
      <c r="DX261" s="8"/>
      <c r="ED261" s="8"/>
      <c r="EE261" s="8"/>
      <c r="EH261" s="6" t="s">
        <v>171</v>
      </c>
      <c r="EI261" s="6" t="s">
        <v>3974</v>
      </c>
      <c r="EJ261" s="8">
        <v>43862.229166666701</v>
      </c>
      <c r="EK261" s="8">
        <v>45002</v>
      </c>
      <c r="EL261" s="6">
        <v>686</v>
      </c>
      <c r="EM261" s="6">
        <v>864</v>
      </c>
      <c r="EN261" s="6" t="s">
        <v>173</v>
      </c>
      <c r="EO261" s="6" t="s">
        <v>174</v>
      </c>
      <c r="EP261" s="6" t="s">
        <v>175</v>
      </c>
      <c r="EQ261" s="6" t="s">
        <v>174</v>
      </c>
      <c r="ER261" s="6" t="s">
        <v>176</v>
      </c>
      <c r="ES261" s="6" t="s">
        <v>3975</v>
      </c>
      <c r="ET261" s="6">
        <v>300</v>
      </c>
      <c r="EU261" s="6" t="s">
        <v>3964</v>
      </c>
    </row>
    <row r="262" spans="1:151" ht="13.5" customHeight="1" x14ac:dyDescent="0.2">
      <c r="A262" s="35" t="s">
        <v>17482</v>
      </c>
      <c r="B262" s="6" t="s">
        <v>3976</v>
      </c>
      <c r="C262" s="6">
        <v>636</v>
      </c>
      <c r="D262" s="6">
        <v>50120</v>
      </c>
      <c r="E262" s="6" t="s">
        <v>3986</v>
      </c>
      <c r="F262" s="6" t="str">
        <f t="shared" si="10"/>
        <v>CS20S65015311</v>
      </c>
      <c r="G262" s="6" t="s">
        <v>173</v>
      </c>
      <c r="H262" s="6" t="s">
        <v>402</v>
      </c>
      <c r="J262" s="6" t="s">
        <v>3977</v>
      </c>
      <c r="K262" s="6" t="s">
        <v>144</v>
      </c>
      <c r="L262" s="6" t="s">
        <v>145</v>
      </c>
      <c r="M262" s="6" t="s">
        <v>180</v>
      </c>
      <c r="N262" s="8">
        <v>36474</v>
      </c>
      <c r="O262" s="6" t="s">
        <v>3978</v>
      </c>
      <c r="P262" s="6" t="s">
        <v>3979</v>
      </c>
      <c r="Q262" s="6" t="s">
        <v>149</v>
      </c>
      <c r="S262" s="6" t="s">
        <v>3980</v>
      </c>
      <c r="T262" s="6" t="s">
        <v>3981</v>
      </c>
      <c r="U262" s="6">
        <v>8319498165</v>
      </c>
      <c r="V262" s="6" t="s">
        <v>3982</v>
      </c>
      <c r="W262" s="6" t="s">
        <v>152</v>
      </c>
      <c r="X262" s="6" t="s">
        <v>153</v>
      </c>
      <c r="Y262" s="6" t="s">
        <v>3983</v>
      </c>
      <c r="Z262" s="6" t="s">
        <v>155</v>
      </c>
      <c r="AA262" s="6" t="s">
        <v>156</v>
      </c>
      <c r="AC262" s="6">
        <v>2014</v>
      </c>
      <c r="AG262" s="6">
        <v>8.8000000000000007</v>
      </c>
      <c r="AH262" s="6">
        <v>10</v>
      </c>
      <c r="AI262" s="6">
        <v>88</v>
      </c>
      <c r="AJ262" s="6" t="s">
        <v>157</v>
      </c>
      <c r="AK262" s="6" t="s">
        <v>158</v>
      </c>
      <c r="AL262" s="6" t="s">
        <v>3983</v>
      </c>
      <c r="AM262" s="6" t="s">
        <v>155</v>
      </c>
      <c r="AN262" s="6" t="s">
        <v>3984</v>
      </c>
      <c r="AP262" s="6">
        <v>2016</v>
      </c>
      <c r="AQ262" s="6">
        <v>406</v>
      </c>
      <c r="AR262" s="6">
        <v>500</v>
      </c>
      <c r="AS262" s="6">
        <v>81.2</v>
      </c>
      <c r="AW262" s="6" t="s">
        <v>161</v>
      </c>
      <c r="BJ262" s="6" t="s">
        <v>162</v>
      </c>
      <c r="BK262" s="6" t="s">
        <v>598</v>
      </c>
      <c r="BL262" s="6" t="s">
        <v>3985</v>
      </c>
      <c r="BM262" s="6" t="s">
        <v>2290</v>
      </c>
      <c r="BN262" s="6" t="s">
        <v>402</v>
      </c>
      <c r="BP262" s="6">
        <v>2020</v>
      </c>
      <c r="BT262" s="6">
        <v>7.83</v>
      </c>
      <c r="BU262" s="6">
        <v>10</v>
      </c>
      <c r="BV262" s="6">
        <v>78.3</v>
      </c>
      <c r="CE262" s="6" t="s">
        <v>167</v>
      </c>
      <c r="CU262" s="8"/>
      <c r="CV262" s="8"/>
      <c r="DB262" s="8"/>
      <c r="DC262" s="8"/>
      <c r="DI262" s="8"/>
      <c r="DJ262" s="8"/>
      <c r="DP262" s="8"/>
      <c r="DQ262" s="8"/>
      <c r="DW262" s="8"/>
      <c r="DX262" s="8"/>
      <c r="ED262" s="8"/>
      <c r="EE262" s="8"/>
      <c r="EH262" s="6" t="s">
        <v>171</v>
      </c>
      <c r="EI262" s="6" t="s">
        <v>3986</v>
      </c>
      <c r="EJ262" s="8">
        <v>43862.229166666701</v>
      </c>
      <c r="EK262" s="8">
        <v>45002</v>
      </c>
      <c r="EL262" s="6">
        <v>636</v>
      </c>
      <c r="EM262" s="6">
        <v>1388</v>
      </c>
      <c r="EN262" s="6" t="s">
        <v>173</v>
      </c>
      <c r="EO262" s="6" t="s">
        <v>174</v>
      </c>
      <c r="EP262" s="6" t="s">
        <v>175</v>
      </c>
      <c r="EQ262" s="6" t="s">
        <v>174</v>
      </c>
      <c r="ER262" s="6" t="s">
        <v>176</v>
      </c>
      <c r="ES262" s="6" t="s">
        <v>3987</v>
      </c>
      <c r="ET262" s="6">
        <v>300</v>
      </c>
      <c r="EU262" s="6" t="s">
        <v>3976</v>
      </c>
    </row>
    <row r="263" spans="1:151" ht="13.5" customHeight="1" x14ac:dyDescent="0.2">
      <c r="A263" s="35" t="s">
        <v>17482</v>
      </c>
      <c r="B263" s="6" t="s">
        <v>3988</v>
      </c>
      <c r="C263" s="6">
        <v>655</v>
      </c>
      <c r="D263" s="6">
        <v>50124</v>
      </c>
      <c r="E263" s="6" t="s">
        <v>3999</v>
      </c>
      <c r="F263" s="6" t="str">
        <f t="shared" si="10"/>
        <v>CS20S63006154</v>
      </c>
      <c r="G263" s="6" t="s">
        <v>173</v>
      </c>
      <c r="H263" s="6" t="s">
        <v>1911</v>
      </c>
      <c r="J263" s="6" t="s">
        <v>1219</v>
      </c>
      <c r="K263" s="6" t="s">
        <v>144</v>
      </c>
      <c r="L263" s="6" t="s">
        <v>145</v>
      </c>
      <c r="M263" s="6" t="s">
        <v>146</v>
      </c>
      <c r="N263" s="8">
        <v>35605</v>
      </c>
      <c r="O263" s="6" t="s">
        <v>3989</v>
      </c>
      <c r="P263" s="6" t="s">
        <v>3990</v>
      </c>
      <c r="Q263" s="6" t="s">
        <v>149</v>
      </c>
      <c r="S263" s="6" t="s">
        <v>3991</v>
      </c>
      <c r="T263" s="6" t="s">
        <v>3992</v>
      </c>
      <c r="U263" s="6">
        <v>9728249244</v>
      </c>
      <c r="V263" s="6" t="s">
        <v>3992</v>
      </c>
      <c r="W263" s="6" t="s">
        <v>152</v>
      </c>
      <c r="X263" s="6" t="s">
        <v>153</v>
      </c>
      <c r="Y263" s="6" t="s">
        <v>3993</v>
      </c>
      <c r="Z263" s="6" t="s">
        <v>3994</v>
      </c>
      <c r="AA263" s="6" t="s">
        <v>156</v>
      </c>
      <c r="AC263" s="6">
        <v>2013</v>
      </c>
      <c r="AD263" s="6">
        <v>470</v>
      </c>
      <c r="AE263" s="6">
        <v>500</v>
      </c>
      <c r="AF263" s="6">
        <v>94</v>
      </c>
      <c r="AJ263" s="6" t="s">
        <v>157</v>
      </c>
      <c r="AK263" s="6" t="s">
        <v>158</v>
      </c>
      <c r="AL263" s="6" t="s">
        <v>3995</v>
      </c>
      <c r="AM263" s="6" t="s">
        <v>155</v>
      </c>
      <c r="AN263" s="6" t="s">
        <v>3996</v>
      </c>
      <c r="AP263" s="6">
        <v>2015</v>
      </c>
      <c r="AQ263" s="6">
        <v>456</v>
      </c>
      <c r="AR263" s="6">
        <v>500</v>
      </c>
      <c r="AS263" s="6">
        <v>91.2</v>
      </c>
      <c r="AW263" s="6" t="s">
        <v>161</v>
      </c>
      <c r="BJ263" s="6" t="s">
        <v>162</v>
      </c>
      <c r="BK263" s="6" t="s">
        <v>189</v>
      </c>
      <c r="BL263" s="6" t="s">
        <v>3997</v>
      </c>
      <c r="BM263" s="6" t="s">
        <v>3998</v>
      </c>
      <c r="BN263" s="6" t="s">
        <v>1911</v>
      </c>
      <c r="BP263" s="6">
        <v>2020</v>
      </c>
      <c r="BQ263" s="6">
        <v>5613</v>
      </c>
      <c r="BR263" s="6">
        <v>7000</v>
      </c>
      <c r="BS263" s="6">
        <v>80.19</v>
      </c>
      <c r="CE263" s="6" t="s">
        <v>167</v>
      </c>
      <c r="CU263" s="8"/>
      <c r="CV263" s="8"/>
      <c r="DB263" s="8"/>
      <c r="DC263" s="8"/>
      <c r="DI263" s="8"/>
      <c r="DJ263" s="8"/>
      <c r="DP263" s="8"/>
      <c r="DQ263" s="8"/>
      <c r="DW263" s="8"/>
      <c r="DX263" s="8"/>
      <c r="ED263" s="8"/>
      <c r="EE263" s="8"/>
      <c r="EH263" s="6" t="s">
        <v>171</v>
      </c>
      <c r="EI263" s="6" t="s">
        <v>3999</v>
      </c>
      <c r="EJ263" s="8">
        <v>43862.229166666701</v>
      </c>
      <c r="EK263" s="8">
        <v>45002</v>
      </c>
      <c r="EL263" s="6">
        <v>655</v>
      </c>
      <c r="EM263" s="6">
        <v>1159</v>
      </c>
      <c r="EN263" s="6" t="s">
        <v>173</v>
      </c>
      <c r="EO263" s="6" t="s">
        <v>174</v>
      </c>
      <c r="EP263" s="6" t="s">
        <v>175</v>
      </c>
      <c r="EQ263" s="6" t="s">
        <v>174</v>
      </c>
      <c r="ER263" s="6" t="s">
        <v>176</v>
      </c>
      <c r="ES263" s="6" t="s">
        <v>4000</v>
      </c>
      <c r="ET263" s="6">
        <v>300</v>
      </c>
      <c r="EU263" s="6" t="s">
        <v>3988</v>
      </c>
    </row>
    <row r="264" spans="1:151" ht="13.5" customHeight="1" x14ac:dyDescent="0.2">
      <c r="A264" s="35" t="s">
        <v>17482</v>
      </c>
      <c r="B264" s="6" t="s">
        <v>4001</v>
      </c>
      <c r="C264" s="6">
        <v>696</v>
      </c>
      <c r="D264" s="6">
        <v>50136</v>
      </c>
      <c r="E264" s="6" t="s">
        <v>4012</v>
      </c>
      <c r="F264" s="6" t="str">
        <f t="shared" si="10"/>
        <v>CS19S38046103</v>
      </c>
      <c r="G264" s="6" t="s">
        <v>173</v>
      </c>
      <c r="H264" s="6" t="s">
        <v>4011</v>
      </c>
      <c r="J264" s="6" t="s">
        <v>4002</v>
      </c>
      <c r="K264" s="6" t="s">
        <v>144</v>
      </c>
      <c r="L264" s="6" t="s">
        <v>145</v>
      </c>
      <c r="M264" s="6" t="s">
        <v>180</v>
      </c>
      <c r="N264" s="8">
        <v>35527</v>
      </c>
      <c r="O264" s="6" t="s">
        <v>4003</v>
      </c>
      <c r="P264" s="6" t="s">
        <v>4004</v>
      </c>
      <c r="Q264" s="6" t="s">
        <v>149</v>
      </c>
      <c r="S264" s="6" t="s">
        <v>4005</v>
      </c>
      <c r="T264" s="6" t="s">
        <v>4006</v>
      </c>
      <c r="U264" s="6">
        <v>8930902021</v>
      </c>
      <c r="V264" s="6" t="s">
        <v>4006</v>
      </c>
      <c r="W264" s="6" t="s">
        <v>152</v>
      </c>
      <c r="X264" s="6" t="s">
        <v>153</v>
      </c>
      <c r="Y264" s="6" t="s">
        <v>4007</v>
      </c>
      <c r="Z264" s="6" t="s">
        <v>155</v>
      </c>
      <c r="AA264" s="6" t="s">
        <v>156</v>
      </c>
      <c r="AC264" s="6">
        <v>2012</v>
      </c>
      <c r="AG264" s="6">
        <v>9.6</v>
      </c>
      <c r="AH264" s="6">
        <v>10</v>
      </c>
      <c r="AI264" s="6">
        <v>96</v>
      </c>
      <c r="AJ264" s="6" t="s">
        <v>157</v>
      </c>
      <c r="AK264" s="6" t="s">
        <v>158</v>
      </c>
      <c r="AL264" s="6" t="s">
        <v>4007</v>
      </c>
      <c r="AM264" s="6" t="s">
        <v>155</v>
      </c>
      <c r="AN264" s="6" t="s">
        <v>4008</v>
      </c>
      <c r="AP264" s="6">
        <v>2014</v>
      </c>
      <c r="AQ264" s="6">
        <v>385</v>
      </c>
      <c r="AR264" s="6">
        <v>500</v>
      </c>
      <c r="AS264" s="6">
        <v>77</v>
      </c>
      <c r="AW264" s="6" t="s">
        <v>161</v>
      </c>
      <c r="BJ264" s="6" t="s">
        <v>162</v>
      </c>
      <c r="BK264" s="6" t="s">
        <v>189</v>
      </c>
      <c r="BL264" s="6" t="s">
        <v>4009</v>
      </c>
      <c r="BM264" s="6" t="s">
        <v>4010</v>
      </c>
      <c r="BN264" s="6" t="s">
        <v>4011</v>
      </c>
      <c r="BP264" s="6">
        <v>2018</v>
      </c>
      <c r="BQ264" s="6">
        <v>4073</v>
      </c>
      <c r="BR264" s="6">
        <v>5630</v>
      </c>
      <c r="BS264" s="6">
        <v>72.34</v>
      </c>
      <c r="CE264" s="6" t="s">
        <v>167</v>
      </c>
      <c r="CU264" s="8"/>
      <c r="CV264" s="8"/>
      <c r="DB264" s="8"/>
      <c r="DC264" s="8"/>
      <c r="DI264" s="8"/>
      <c r="DJ264" s="8"/>
      <c r="DP264" s="8"/>
      <c r="DQ264" s="8"/>
      <c r="DW264" s="8"/>
      <c r="DX264" s="8"/>
      <c r="ED264" s="8"/>
      <c r="EE264" s="8"/>
      <c r="EH264" s="6" t="s">
        <v>171</v>
      </c>
      <c r="EI264" s="6" t="s">
        <v>4012</v>
      </c>
      <c r="EJ264" s="8">
        <v>43497.229166666701</v>
      </c>
      <c r="EK264" s="8">
        <v>44636</v>
      </c>
      <c r="EL264" s="6">
        <v>696</v>
      </c>
      <c r="EM264" s="6">
        <v>851</v>
      </c>
      <c r="EN264" s="6" t="s">
        <v>173</v>
      </c>
      <c r="EO264" s="6" t="s">
        <v>174</v>
      </c>
      <c r="EP264" s="6" t="s">
        <v>175</v>
      </c>
      <c r="EQ264" s="6" t="s">
        <v>174</v>
      </c>
      <c r="ER264" s="6" t="s">
        <v>176</v>
      </c>
      <c r="ES264" s="6" t="s">
        <v>4013</v>
      </c>
      <c r="ET264" s="6">
        <v>300</v>
      </c>
      <c r="EU264" s="6" t="s">
        <v>4001</v>
      </c>
    </row>
    <row r="265" spans="1:151" ht="13.5" customHeight="1" x14ac:dyDescent="0.2">
      <c r="A265" s="35" t="s">
        <v>17482</v>
      </c>
      <c r="B265" s="6" t="s">
        <v>4014</v>
      </c>
      <c r="C265" s="6">
        <v>636</v>
      </c>
      <c r="D265" s="6">
        <v>50142</v>
      </c>
      <c r="E265" s="6" t="s">
        <v>4021</v>
      </c>
      <c r="F265" s="6" t="str">
        <f t="shared" si="10"/>
        <v>CS20S62054566</v>
      </c>
      <c r="G265" s="6" t="s">
        <v>173</v>
      </c>
      <c r="H265" s="6" t="s">
        <v>263</v>
      </c>
      <c r="J265" s="6" t="s">
        <v>4015</v>
      </c>
      <c r="K265" s="6" t="s">
        <v>144</v>
      </c>
      <c r="L265" s="6" t="s">
        <v>145</v>
      </c>
      <c r="M265" s="6" t="s">
        <v>180</v>
      </c>
      <c r="N265" s="8">
        <v>35618</v>
      </c>
      <c r="O265" s="6" t="s">
        <v>2746</v>
      </c>
      <c r="P265" s="6" t="s">
        <v>4016</v>
      </c>
      <c r="Q265" s="6" t="s">
        <v>149</v>
      </c>
      <c r="S265" s="6" t="s">
        <v>4017</v>
      </c>
      <c r="T265" s="6" t="s">
        <v>4018</v>
      </c>
      <c r="U265" s="6">
        <v>7507455839</v>
      </c>
      <c r="V265" s="6" t="s">
        <v>4018</v>
      </c>
      <c r="W265" s="6" t="s">
        <v>152</v>
      </c>
      <c r="X265" s="6" t="s">
        <v>153</v>
      </c>
      <c r="Y265" s="6" t="s">
        <v>4019</v>
      </c>
      <c r="Z265" s="6" t="s">
        <v>155</v>
      </c>
      <c r="AA265" s="6" t="s">
        <v>156</v>
      </c>
      <c r="AC265" s="6">
        <v>2013</v>
      </c>
      <c r="AG265" s="6">
        <v>9</v>
      </c>
      <c r="AH265" s="6">
        <v>10</v>
      </c>
      <c r="AI265" s="6">
        <v>90</v>
      </c>
      <c r="AJ265" s="6" t="s">
        <v>157</v>
      </c>
      <c r="AK265" s="6" t="s">
        <v>158</v>
      </c>
      <c r="AL265" s="6" t="s">
        <v>4019</v>
      </c>
      <c r="AM265" s="6" t="s">
        <v>155</v>
      </c>
      <c r="AN265" s="6" t="s">
        <v>160</v>
      </c>
      <c r="AP265" s="6">
        <v>2015</v>
      </c>
      <c r="AQ265" s="6">
        <v>411</v>
      </c>
      <c r="AR265" s="6">
        <v>500</v>
      </c>
      <c r="AS265" s="6">
        <v>82.2</v>
      </c>
      <c r="AW265" s="6" t="s">
        <v>161</v>
      </c>
      <c r="BJ265" s="6" t="s">
        <v>162</v>
      </c>
      <c r="BK265" s="6" t="s">
        <v>366</v>
      </c>
      <c r="BL265" s="6" t="s">
        <v>4020</v>
      </c>
      <c r="BM265" s="6" t="s">
        <v>3025</v>
      </c>
      <c r="BN265" s="6" t="s">
        <v>263</v>
      </c>
      <c r="BP265" s="6">
        <v>2019</v>
      </c>
      <c r="BT265" s="6">
        <v>7.87</v>
      </c>
      <c r="BU265" s="6">
        <v>10</v>
      </c>
      <c r="BV265" s="6">
        <v>78.7</v>
      </c>
      <c r="CE265" s="6" t="s">
        <v>167</v>
      </c>
      <c r="CU265" s="8"/>
      <c r="CV265" s="8"/>
      <c r="DB265" s="8"/>
      <c r="DC265" s="8"/>
      <c r="DI265" s="8"/>
      <c r="DJ265" s="8"/>
      <c r="DP265" s="8"/>
      <c r="DQ265" s="8"/>
      <c r="DW265" s="8"/>
      <c r="DX265" s="8"/>
      <c r="ED265" s="8"/>
      <c r="EE265" s="8"/>
      <c r="EH265" s="6" t="s">
        <v>171</v>
      </c>
      <c r="EI265" s="6" t="s">
        <v>4021</v>
      </c>
      <c r="EJ265" s="8">
        <v>43862.229166666701</v>
      </c>
      <c r="EK265" s="8">
        <v>45002</v>
      </c>
      <c r="EL265" s="6">
        <v>636</v>
      </c>
      <c r="EM265" s="6">
        <v>1388</v>
      </c>
      <c r="EN265" s="6" t="s">
        <v>173</v>
      </c>
      <c r="EO265" s="6" t="s">
        <v>174</v>
      </c>
      <c r="EP265" s="6" t="s">
        <v>175</v>
      </c>
      <c r="EQ265" s="6" t="s">
        <v>174</v>
      </c>
      <c r="ER265" s="6" t="s">
        <v>176</v>
      </c>
      <c r="ES265" s="6" t="s">
        <v>4022</v>
      </c>
      <c r="ET265" s="6">
        <v>300</v>
      </c>
      <c r="EU265" s="6" t="s">
        <v>4014</v>
      </c>
    </row>
    <row r="266" spans="1:151" ht="13.5" customHeight="1" x14ac:dyDescent="0.2">
      <c r="A266" s="35" t="s">
        <v>17482</v>
      </c>
      <c r="B266" s="6" t="s">
        <v>4023</v>
      </c>
      <c r="C266" s="6">
        <v>698</v>
      </c>
      <c r="D266" s="6">
        <v>50149</v>
      </c>
      <c r="E266" s="6" t="s">
        <v>4034</v>
      </c>
      <c r="F266" s="6" t="str">
        <f t="shared" si="10"/>
        <v>CS20S64031097</v>
      </c>
      <c r="G266" s="6" t="s">
        <v>173</v>
      </c>
      <c r="H266" s="6" t="s">
        <v>4032</v>
      </c>
      <c r="J266" s="6" t="s">
        <v>4024</v>
      </c>
      <c r="K266" s="6" t="s">
        <v>144</v>
      </c>
      <c r="L266" s="6" t="s">
        <v>145</v>
      </c>
      <c r="M266" s="6" t="s">
        <v>146</v>
      </c>
      <c r="N266" s="8">
        <v>35274</v>
      </c>
      <c r="O266" s="6" t="s">
        <v>4025</v>
      </c>
      <c r="P266" s="6" t="s">
        <v>4026</v>
      </c>
      <c r="Q266" s="6" t="s">
        <v>149</v>
      </c>
      <c r="S266" s="6" t="s">
        <v>4027</v>
      </c>
      <c r="T266" s="6" t="s">
        <v>4028</v>
      </c>
      <c r="U266" s="6">
        <v>6294029418</v>
      </c>
      <c r="V266" s="6" t="s">
        <v>4028</v>
      </c>
      <c r="W266" s="6" t="s">
        <v>152</v>
      </c>
      <c r="X266" s="6" t="s">
        <v>153</v>
      </c>
      <c r="Y266" s="6" t="s">
        <v>4029</v>
      </c>
      <c r="Z266" s="6" t="s">
        <v>300</v>
      </c>
      <c r="AA266" s="6" t="s">
        <v>156</v>
      </c>
      <c r="AC266" s="6">
        <v>2013</v>
      </c>
      <c r="AD266" s="6">
        <v>525</v>
      </c>
      <c r="AE266" s="6">
        <v>600</v>
      </c>
      <c r="AF266" s="6">
        <v>87.5</v>
      </c>
      <c r="AJ266" s="6" t="s">
        <v>157</v>
      </c>
      <c r="AK266" s="6" t="s">
        <v>158</v>
      </c>
      <c r="AL266" s="6" t="s">
        <v>4030</v>
      </c>
      <c r="AM266" s="6" t="s">
        <v>155</v>
      </c>
      <c r="AN266" s="6" t="s">
        <v>160</v>
      </c>
      <c r="AP266" s="6">
        <v>2015</v>
      </c>
      <c r="AQ266" s="6">
        <v>547</v>
      </c>
      <c r="AR266" s="6">
        <v>600</v>
      </c>
      <c r="AS266" s="6">
        <v>91.17</v>
      </c>
      <c r="AW266" s="6" t="s">
        <v>161</v>
      </c>
      <c r="BJ266" s="6" t="s">
        <v>162</v>
      </c>
      <c r="BK266" s="6" t="s">
        <v>189</v>
      </c>
      <c r="BL266" s="6" t="s">
        <v>4031</v>
      </c>
      <c r="BM266" s="6" t="s">
        <v>4031</v>
      </c>
      <c r="BN266" s="6" t="s">
        <v>4032</v>
      </c>
      <c r="BP266" s="6">
        <v>2019</v>
      </c>
      <c r="BT266" s="6">
        <v>8.1199999999999992</v>
      </c>
      <c r="BU266" s="6">
        <v>10</v>
      </c>
      <c r="BV266" s="6">
        <v>81.2</v>
      </c>
      <c r="CE266" s="6" t="s">
        <v>167</v>
      </c>
      <c r="CR266" s="6" t="s">
        <v>192</v>
      </c>
      <c r="CS266" s="6" t="s">
        <v>4033</v>
      </c>
      <c r="CT266" s="6" t="s">
        <v>2410</v>
      </c>
      <c r="CU266" s="8">
        <v>43675</v>
      </c>
      <c r="CV266" s="8">
        <v>43915</v>
      </c>
      <c r="CW266" s="6" t="s">
        <v>3521</v>
      </c>
      <c r="DB266" s="8"/>
      <c r="DC266" s="8"/>
      <c r="DI266" s="8"/>
      <c r="DJ266" s="8"/>
      <c r="DP266" s="8"/>
      <c r="DQ266" s="8"/>
      <c r="DW266" s="8"/>
      <c r="DX266" s="8"/>
      <c r="ED266" s="8"/>
      <c r="EE266" s="8"/>
      <c r="EH266" s="6" t="s">
        <v>171</v>
      </c>
      <c r="EI266" s="6" t="s">
        <v>4034</v>
      </c>
      <c r="EJ266" s="8">
        <v>43862.229166666701</v>
      </c>
      <c r="EK266" s="8">
        <v>45002</v>
      </c>
      <c r="EL266" s="6">
        <v>698</v>
      </c>
      <c r="EM266" s="6">
        <v>770</v>
      </c>
      <c r="EN266" s="6" t="s">
        <v>173</v>
      </c>
      <c r="EO266" s="6" t="s">
        <v>174</v>
      </c>
      <c r="EP266" s="6" t="s">
        <v>175</v>
      </c>
      <c r="EQ266" s="6" t="s">
        <v>174</v>
      </c>
      <c r="ER266" s="6" t="s">
        <v>176</v>
      </c>
      <c r="ES266" s="6" t="s">
        <v>4035</v>
      </c>
      <c r="ET266" s="6">
        <v>300</v>
      </c>
      <c r="EU266" s="6" t="s">
        <v>4023</v>
      </c>
    </row>
    <row r="267" spans="1:151" ht="13.5" customHeight="1" x14ac:dyDescent="0.2">
      <c r="A267" s="35" t="s">
        <v>17482</v>
      </c>
      <c r="B267" s="6" t="s">
        <v>4036</v>
      </c>
      <c r="C267" s="6">
        <v>717</v>
      </c>
      <c r="D267" s="6">
        <v>50157</v>
      </c>
      <c r="E267" s="6" t="s">
        <v>4050</v>
      </c>
      <c r="F267" s="6" t="str">
        <f t="shared" si="10"/>
        <v>CS20S61226081</v>
      </c>
      <c r="G267" s="6" t="s">
        <v>173</v>
      </c>
      <c r="H267" s="6" t="s">
        <v>263</v>
      </c>
      <c r="J267" s="6" t="s">
        <v>4037</v>
      </c>
      <c r="K267" s="6" t="s">
        <v>144</v>
      </c>
      <c r="L267" s="6" t="s">
        <v>145</v>
      </c>
      <c r="M267" s="6" t="s">
        <v>180</v>
      </c>
      <c r="N267" s="8">
        <v>35366</v>
      </c>
      <c r="O267" s="6" t="s">
        <v>4038</v>
      </c>
      <c r="P267" s="6" t="s">
        <v>4039</v>
      </c>
      <c r="Q267" s="6" t="s">
        <v>149</v>
      </c>
      <c r="S267" s="6" t="s">
        <v>4040</v>
      </c>
      <c r="T267" s="6" t="s">
        <v>4041</v>
      </c>
      <c r="U267" s="6">
        <v>7001863265</v>
      </c>
      <c r="V267" s="6" t="s">
        <v>4042</v>
      </c>
      <c r="W267" s="6" t="s">
        <v>152</v>
      </c>
      <c r="X267" s="6" t="s">
        <v>153</v>
      </c>
      <c r="Y267" s="6" t="s">
        <v>4043</v>
      </c>
      <c r="Z267" s="6" t="s">
        <v>155</v>
      </c>
      <c r="AA267" s="6" t="s">
        <v>156</v>
      </c>
      <c r="AC267" s="6">
        <v>2011</v>
      </c>
      <c r="AG267" s="6">
        <v>9.8000000000000007</v>
      </c>
      <c r="AH267" s="6">
        <v>10</v>
      </c>
      <c r="AI267" s="6">
        <v>98</v>
      </c>
      <c r="AJ267" s="6" t="s">
        <v>157</v>
      </c>
      <c r="AK267" s="6" t="s">
        <v>158</v>
      </c>
      <c r="AL267" s="6" t="s">
        <v>4044</v>
      </c>
      <c r="AM267" s="6" t="s">
        <v>155</v>
      </c>
      <c r="AN267" s="6" t="s">
        <v>4045</v>
      </c>
      <c r="AP267" s="6">
        <v>2013</v>
      </c>
      <c r="AQ267" s="6">
        <v>377</v>
      </c>
      <c r="AR267" s="6">
        <v>500</v>
      </c>
      <c r="AS267" s="6">
        <v>75.400000000000006</v>
      </c>
      <c r="AW267" s="6" t="s">
        <v>161</v>
      </c>
      <c r="BJ267" s="6" t="s">
        <v>162</v>
      </c>
      <c r="BK267" s="6" t="s">
        <v>366</v>
      </c>
      <c r="BL267" s="6" t="s">
        <v>1471</v>
      </c>
      <c r="BM267" s="6" t="s">
        <v>1471</v>
      </c>
      <c r="BN267" s="6" t="s">
        <v>263</v>
      </c>
      <c r="BP267" s="6">
        <v>2018</v>
      </c>
      <c r="BQ267" s="6">
        <v>78.599999999999994</v>
      </c>
      <c r="BR267" s="6">
        <v>100</v>
      </c>
      <c r="BS267" s="6">
        <v>78.599999999999994</v>
      </c>
      <c r="CE267" s="6" t="s">
        <v>167</v>
      </c>
      <c r="CR267" s="6" t="s">
        <v>192</v>
      </c>
      <c r="CS267" s="6" t="s">
        <v>4046</v>
      </c>
      <c r="CT267" s="6" t="s">
        <v>4047</v>
      </c>
      <c r="CU267" s="8">
        <v>43633</v>
      </c>
      <c r="CV267" s="8">
        <v>43921</v>
      </c>
      <c r="CW267" s="6" t="s">
        <v>4048</v>
      </c>
      <c r="CX267" s="6" t="s">
        <v>4049</v>
      </c>
      <c r="DB267" s="8"/>
      <c r="DC267" s="8"/>
      <c r="DI267" s="8"/>
      <c r="DJ267" s="8"/>
      <c r="DP267" s="8"/>
      <c r="DQ267" s="8"/>
      <c r="DW267" s="8"/>
      <c r="DX267" s="8"/>
      <c r="ED267" s="8"/>
      <c r="EE267" s="8"/>
      <c r="EH267" s="6" t="s">
        <v>171</v>
      </c>
      <c r="EI267" s="6" t="s">
        <v>4050</v>
      </c>
      <c r="EJ267" s="8">
        <v>43862.229166666701</v>
      </c>
      <c r="EK267" s="8">
        <v>45002</v>
      </c>
      <c r="EL267" s="6">
        <v>717</v>
      </c>
      <c r="EM267" s="6">
        <v>652</v>
      </c>
      <c r="EN267" s="6" t="s">
        <v>173</v>
      </c>
      <c r="EO267" s="6" t="s">
        <v>174</v>
      </c>
      <c r="EP267" s="6" t="s">
        <v>175</v>
      </c>
      <c r="EQ267" s="6" t="s">
        <v>174</v>
      </c>
      <c r="ER267" s="6" t="s">
        <v>176</v>
      </c>
      <c r="ES267" s="6" t="s">
        <v>4051</v>
      </c>
      <c r="ET267" s="6">
        <v>300</v>
      </c>
      <c r="EU267" s="6" t="s">
        <v>4036</v>
      </c>
    </row>
    <row r="268" spans="1:151" ht="13.5" customHeight="1" x14ac:dyDescent="0.2">
      <c r="A268" s="35" t="s">
        <v>17482</v>
      </c>
      <c r="B268" s="6" t="s">
        <v>4052</v>
      </c>
      <c r="C268" s="6">
        <v>636</v>
      </c>
      <c r="D268" s="6">
        <v>50168</v>
      </c>
      <c r="E268" s="6" t="s">
        <v>4071</v>
      </c>
      <c r="F268" s="6" t="str">
        <f t="shared" si="10"/>
        <v>CS20S62067295</v>
      </c>
      <c r="G268" s="6" t="s">
        <v>173</v>
      </c>
      <c r="H268" s="6" t="s">
        <v>191</v>
      </c>
      <c r="I268" s="6" t="s">
        <v>4063</v>
      </c>
      <c r="J268" s="6" t="s">
        <v>4053</v>
      </c>
      <c r="K268" s="6" t="s">
        <v>144</v>
      </c>
      <c r="L268" s="6" t="s">
        <v>145</v>
      </c>
      <c r="M268" s="6" t="s">
        <v>180</v>
      </c>
      <c r="N268" s="8">
        <v>35203</v>
      </c>
      <c r="O268" s="6" t="s">
        <v>518</v>
      </c>
      <c r="P268" s="6" t="s">
        <v>4054</v>
      </c>
      <c r="Q268" s="6" t="s">
        <v>149</v>
      </c>
      <c r="S268" s="6" t="s">
        <v>4055</v>
      </c>
      <c r="T268" s="6" t="s">
        <v>4056</v>
      </c>
      <c r="U268" s="6">
        <v>9007854433</v>
      </c>
      <c r="V268" s="6" t="s">
        <v>4056</v>
      </c>
      <c r="W268" s="6" t="s">
        <v>152</v>
      </c>
      <c r="X268" s="6" t="s">
        <v>153</v>
      </c>
      <c r="Y268" s="6" t="s">
        <v>4057</v>
      </c>
      <c r="Z268" s="6" t="s">
        <v>4058</v>
      </c>
      <c r="AA268" s="6" t="s">
        <v>156</v>
      </c>
      <c r="AC268" s="6">
        <v>2013</v>
      </c>
      <c r="AD268" s="6">
        <v>467</v>
      </c>
      <c r="AE268" s="6">
        <v>500</v>
      </c>
      <c r="AF268" s="6">
        <v>93.4</v>
      </c>
      <c r="AJ268" s="6" t="s">
        <v>157</v>
      </c>
      <c r="AK268" s="6" t="s">
        <v>158</v>
      </c>
      <c r="AL268" s="6" t="s">
        <v>4059</v>
      </c>
      <c r="AM268" s="6" t="s">
        <v>4058</v>
      </c>
      <c r="AN268" s="6" t="s">
        <v>160</v>
      </c>
      <c r="AP268" s="6">
        <v>2015</v>
      </c>
      <c r="AQ268" s="6">
        <v>378</v>
      </c>
      <c r="AR268" s="6">
        <v>400</v>
      </c>
      <c r="AS268" s="6">
        <v>94.5</v>
      </c>
      <c r="AW268" s="6" t="s">
        <v>161</v>
      </c>
      <c r="BJ268" s="6" t="s">
        <v>162</v>
      </c>
      <c r="BK268" s="6" t="s">
        <v>163</v>
      </c>
      <c r="BL268" s="6" t="s">
        <v>4060</v>
      </c>
      <c r="BM268" s="6" t="s">
        <v>4061</v>
      </c>
      <c r="BN268" s="6" t="s">
        <v>191</v>
      </c>
      <c r="BO268" s="6">
        <v>1</v>
      </c>
      <c r="BP268" s="6">
        <v>2018</v>
      </c>
      <c r="BT268" s="6">
        <v>8.4</v>
      </c>
      <c r="BU268" s="6">
        <v>10</v>
      </c>
      <c r="BV268" s="6">
        <v>84</v>
      </c>
      <c r="CE268" s="6" t="s">
        <v>167</v>
      </c>
      <c r="CF268" s="6" t="s">
        <v>168</v>
      </c>
      <c r="CG268" s="6" t="s">
        <v>4062</v>
      </c>
      <c r="CH268" s="6" t="s">
        <v>1777</v>
      </c>
      <c r="CI268" s="6" t="s">
        <v>4063</v>
      </c>
      <c r="CK268" s="6">
        <v>2020</v>
      </c>
      <c r="CO268" s="6">
        <v>9.6</v>
      </c>
      <c r="CP268" s="6">
        <v>10</v>
      </c>
      <c r="CQ268" s="6">
        <v>96</v>
      </c>
      <c r="CR268" s="6" t="s">
        <v>494</v>
      </c>
      <c r="CS268" s="6" t="s">
        <v>4064</v>
      </c>
      <c r="CT268" s="6" t="s">
        <v>4065</v>
      </c>
      <c r="CU268" s="8">
        <v>43600</v>
      </c>
      <c r="CV268" s="8">
        <v>43661</v>
      </c>
      <c r="CW268" s="6" t="s">
        <v>4066</v>
      </c>
      <c r="CX268" s="6" t="s">
        <v>4067</v>
      </c>
      <c r="CY268" s="6" t="s">
        <v>494</v>
      </c>
      <c r="CZ268" s="6" t="s">
        <v>4068</v>
      </c>
      <c r="DA268" s="6" t="s">
        <v>496</v>
      </c>
      <c r="DB268" s="8">
        <v>43831</v>
      </c>
      <c r="DC268" s="8">
        <v>44012</v>
      </c>
      <c r="DD268" s="6" t="s">
        <v>4069</v>
      </c>
      <c r="DE268" s="6" t="s">
        <v>4070</v>
      </c>
      <c r="DI268" s="8"/>
      <c r="DJ268" s="8"/>
      <c r="DP268" s="8"/>
      <c r="DQ268" s="8"/>
      <c r="DW268" s="8"/>
      <c r="DX268" s="8"/>
      <c r="ED268" s="8"/>
      <c r="EE268" s="8"/>
      <c r="EH268" s="6" t="s">
        <v>171</v>
      </c>
      <c r="EI268" s="6" t="s">
        <v>4071</v>
      </c>
      <c r="EJ268" s="8">
        <v>43862.229166666701</v>
      </c>
      <c r="EK268" s="8">
        <v>45002</v>
      </c>
      <c r="EL268" s="6">
        <v>636</v>
      </c>
      <c r="EM268" s="6">
        <v>1388</v>
      </c>
      <c r="EN268" s="6" t="s">
        <v>173</v>
      </c>
      <c r="EO268" s="6" t="s">
        <v>174</v>
      </c>
      <c r="EP268" s="6" t="s">
        <v>175</v>
      </c>
      <c r="EQ268" s="6" t="s">
        <v>174</v>
      </c>
      <c r="ER268" s="6" t="s">
        <v>176</v>
      </c>
      <c r="ES268" s="6" t="s">
        <v>4072</v>
      </c>
      <c r="ET268" s="6">
        <v>300</v>
      </c>
      <c r="EU268" s="6" t="s">
        <v>4052</v>
      </c>
    </row>
    <row r="269" spans="1:151" ht="13.5" customHeight="1" x14ac:dyDescent="0.2">
      <c r="A269" s="35" t="s">
        <v>17482</v>
      </c>
      <c r="B269" s="6" t="s">
        <v>4073</v>
      </c>
      <c r="C269" s="6">
        <v>558</v>
      </c>
      <c r="D269" s="6">
        <v>50171</v>
      </c>
      <c r="E269" s="6" t="s">
        <v>4083</v>
      </c>
      <c r="F269" s="6" t="str">
        <f t="shared" si="10"/>
        <v>CS20S61217001</v>
      </c>
      <c r="G269" s="6" t="s">
        <v>173</v>
      </c>
      <c r="H269" s="6" t="s">
        <v>263</v>
      </c>
      <c r="J269" s="6" t="s">
        <v>4074</v>
      </c>
      <c r="K269" s="6" t="s">
        <v>385</v>
      </c>
      <c r="L269" s="6" t="s">
        <v>145</v>
      </c>
      <c r="M269" s="6" t="s">
        <v>371</v>
      </c>
      <c r="N269" s="8">
        <v>35552</v>
      </c>
      <c r="O269" s="6" t="s">
        <v>4075</v>
      </c>
      <c r="P269" s="6" t="s">
        <v>4076</v>
      </c>
      <c r="Q269" s="6" t="s">
        <v>149</v>
      </c>
      <c r="S269" s="6" t="s">
        <v>4077</v>
      </c>
      <c r="T269" s="6" t="s">
        <v>4078</v>
      </c>
      <c r="U269" s="6">
        <v>7086811015</v>
      </c>
      <c r="V269" s="6" t="s">
        <v>4078</v>
      </c>
      <c r="W269" s="6" t="s">
        <v>152</v>
      </c>
      <c r="X269" s="6" t="s">
        <v>153</v>
      </c>
      <c r="Y269" s="6" t="s">
        <v>4079</v>
      </c>
      <c r="Z269" s="6" t="s">
        <v>4080</v>
      </c>
      <c r="AA269" s="6" t="s">
        <v>156</v>
      </c>
      <c r="AB269" s="6" t="s">
        <v>272</v>
      </c>
      <c r="AC269" s="6">
        <v>2012</v>
      </c>
      <c r="AD269" s="6">
        <v>400</v>
      </c>
      <c r="AE269" s="6">
        <v>500</v>
      </c>
      <c r="AF269" s="6">
        <v>80</v>
      </c>
      <c r="AJ269" s="6" t="s">
        <v>157</v>
      </c>
      <c r="AK269" s="6" t="s">
        <v>158</v>
      </c>
      <c r="AL269" s="6" t="s">
        <v>4081</v>
      </c>
      <c r="AM269" s="6" t="s">
        <v>4080</v>
      </c>
      <c r="AN269" s="6" t="s">
        <v>4082</v>
      </c>
      <c r="AO269" s="6" t="s">
        <v>272</v>
      </c>
      <c r="AP269" s="6">
        <v>2014</v>
      </c>
      <c r="AQ269" s="6">
        <v>366</v>
      </c>
      <c r="AR269" s="6">
        <v>500</v>
      </c>
      <c r="AS269" s="6">
        <v>73.2</v>
      </c>
      <c r="AW269" s="6" t="s">
        <v>161</v>
      </c>
      <c r="BJ269" s="6" t="s">
        <v>162</v>
      </c>
      <c r="BK269" s="6" t="s">
        <v>261</v>
      </c>
      <c r="BL269" s="6" t="s">
        <v>2515</v>
      </c>
      <c r="BM269" s="6" t="s">
        <v>2515</v>
      </c>
      <c r="BN269" s="6" t="s">
        <v>263</v>
      </c>
      <c r="BO269" s="6" t="s">
        <v>272</v>
      </c>
      <c r="BP269" s="6">
        <v>2019</v>
      </c>
      <c r="BT269" s="6">
        <v>7.43</v>
      </c>
      <c r="BU269" s="6">
        <v>10</v>
      </c>
      <c r="BV269" s="6">
        <v>74.3</v>
      </c>
      <c r="CE269" s="6" t="s">
        <v>167</v>
      </c>
      <c r="CU269" s="8"/>
      <c r="CV269" s="8"/>
      <c r="DB269" s="8"/>
      <c r="DC269" s="8"/>
      <c r="DI269" s="8"/>
      <c r="DJ269" s="8"/>
      <c r="DP269" s="8"/>
      <c r="DQ269" s="8"/>
      <c r="DW269" s="8"/>
      <c r="DX269" s="8"/>
      <c r="ED269" s="8"/>
      <c r="EE269" s="8"/>
      <c r="EH269" s="6" t="s">
        <v>171</v>
      </c>
      <c r="EI269" s="6" t="s">
        <v>4083</v>
      </c>
      <c r="EJ269" s="8">
        <v>43862.229166666701</v>
      </c>
      <c r="EK269" s="8">
        <v>45002</v>
      </c>
      <c r="EL269" s="6">
        <v>558</v>
      </c>
      <c r="EM269" s="6">
        <v>2645</v>
      </c>
      <c r="EN269" s="6" t="s">
        <v>173</v>
      </c>
      <c r="EO269" s="6" t="s">
        <v>174</v>
      </c>
      <c r="EP269" s="6" t="s">
        <v>175</v>
      </c>
      <c r="EQ269" s="6" t="s">
        <v>174</v>
      </c>
      <c r="ER269" s="6" t="s">
        <v>176</v>
      </c>
      <c r="ES269" s="6" t="s">
        <v>4084</v>
      </c>
      <c r="ET269" s="6">
        <v>150</v>
      </c>
      <c r="EU269" s="6" t="s">
        <v>4073</v>
      </c>
    </row>
    <row r="270" spans="1:151" ht="13.5" customHeight="1" x14ac:dyDescent="0.2">
      <c r="A270" s="35" t="s">
        <v>17482</v>
      </c>
      <c r="B270" s="6" t="s">
        <v>4085</v>
      </c>
      <c r="C270" s="6">
        <v>643</v>
      </c>
      <c r="D270" s="6">
        <v>50173</v>
      </c>
      <c r="E270" s="6" t="s">
        <v>4092</v>
      </c>
      <c r="F270" s="6" t="str">
        <f t="shared" si="10"/>
        <v>CS20S63044124</v>
      </c>
      <c r="G270" s="6" t="s">
        <v>173</v>
      </c>
      <c r="H270" s="6" t="s">
        <v>493</v>
      </c>
      <c r="J270" s="6" t="s">
        <v>4086</v>
      </c>
      <c r="K270" s="6" t="s">
        <v>144</v>
      </c>
      <c r="L270" s="6" t="s">
        <v>145</v>
      </c>
      <c r="M270" s="6" t="s">
        <v>146</v>
      </c>
      <c r="N270" s="8">
        <v>35824</v>
      </c>
      <c r="O270" s="6" t="s">
        <v>4087</v>
      </c>
      <c r="P270" s="6" t="s">
        <v>4088</v>
      </c>
      <c r="Q270" s="6" t="s">
        <v>149</v>
      </c>
      <c r="S270" s="6" t="s">
        <v>4089</v>
      </c>
      <c r="T270" s="6" t="s">
        <v>4090</v>
      </c>
      <c r="U270" s="6">
        <v>9968874330</v>
      </c>
      <c r="V270" s="6" t="s">
        <v>4090</v>
      </c>
      <c r="W270" s="6" t="s">
        <v>152</v>
      </c>
      <c r="X270" s="6" t="s">
        <v>153</v>
      </c>
      <c r="Y270" s="6" t="s">
        <v>1861</v>
      </c>
      <c r="Z270" s="6" t="s">
        <v>3881</v>
      </c>
      <c r="AA270" s="6" t="s">
        <v>156</v>
      </c>
      <c r="AC270" s="6">
        <v>2014</v>
      </c>
      <c r="AG270" s="6">
        <v>8.1999999999999993</v>
      </c>
      <c r="AH270" s="6">
        <v>10</v>
      </c>
      <c r="AI270" s="6">
        <v>82</v>
      </c>
      <c r="AJ270" s="6" t="s">
        <v>157</v>
      </c>
      <c r="AK270" s="6" t="s">
        <v>158</v>
      </c>
      <c r="AL270" s="6" t="s">
        <v>1861</v>
      </c>
      <c r="AM270" s="6" t="s">
        <v>3881</v>
      </c>
      <c r="AN270" s="6" t="s">
        <v>530</v>
      </c>
      <c r="AP270" s="6">
        <v>2016</v>
      </c>
      <c r="AQ270" s="6">
        <v>415</v>
      </c>
      <c r="AR270" s="6">
        <v>500</v>
      </c>
      <c r="AS270" s="6">
        <v>83</v>
      </c>
      <c r="AW270" s="6" t="s">
        <v>161</v>
      </c>
      <c r="BJ270" s="6" t="s">
        <v>162</v>
      </c>
      <c r="BK270" s="6" t="s">
        <v>261</v>
      </c>
      <c r="BL270" s="6" t="s">
        <v>4091</v>
      </c>
      <c r="BM270" s="6" t="s">
        <v>739</v>
      </c>
      <c r="BN270" s="6" t="s">
        <v>493</v>
      </c>
      <c r="BP270" s="6">
        <v>2020</v>
      </c>
      <c r="BT270" s="6">
        <v>8.9499999999999993</v>
      </c>
      <c r="BU270" s="6">
        <v>10</v>
      </c>
      <c r="BV270" s="6">
        <v>89.5</v>
      </c>
      <c r="CE270" s="6" t="s">
        <v>167</v>
      </c>
      <c r="CU270" s="8"/>
      <c r="CV270" s="8"/>
      <c r="DB270" s="8"/>
      <c r="DC270" s="8"/>
      <c r="DI270" s="8"/>
      <c r="DJ270" s="8"/>
      <c r="DP270" s="8"/>
      <c r="DQ270" s="8"/>
      <c r="DW270" s="8"/>
      <c r="DX270" s="8"/>
      <c r="ED270" s="8"/>
      <c r="EE270" s="8"/>
      <c r="EH270" s="6" t="s">
        <v>171</v>
      </c>
      <c r="EI270" s="6" t="s">
        <v>4092</v>
      </c>
      <c r="EJ270" s="8">
        <v>43862.229166666701</v>
      </c>
      <c r="EK270" s="8">
        <v>44965</v>
      </c>
      <c r="EL270" s="6">
        <v>643</v>
      </c>
      <c r="EM270" s="6">
        <v>1291</v>
      </c>
      <c r="EN270" s="6" t="s">
        <v>173</v>
      </c>
      <c r="EO270" s="6" t="s">
        <v>174</v>
      </c>
      <c r="EP270" s="6" t="s">
        <v>175</v>
      </c>
      <c r="EQ270" s="6" t="s">
        <v>174</v>
      </c>
      <c r="ER270" s="6" t="s">
        <v>176</v>
      </c>
      <c r="ES270" s="6" t="s">
        <v>4093</v>
      </c>
      <c r="ET270" s="6">
        <v>300</v>
      </c>
      <c r="EU270" s="6" t="s">
        <v>4085</v>
      </c>
    </row>
    <row r="271" spans="1:151" ht="13.5" customHeight="1" x14ac:dyDescent="0.2">
      <c r="A271" s="35" t="s">
        <v>17482</v>
      </c>
      <c r="B271" s="6" t="s">
        <v>4094</v>
      </c>
      <c r="C271" s="6">
        <v>434</v>
      </c>
      <c r="D271" s="6">
        <v>50174</v>
      </c>
      <c r="E271" s="6" t="s">
        <v>4104</v>
      </c>
      <c r="F271" s="6" t="str">
        <f t="shared" si="10"/>
        <v>CS20S62062191</v>
      </c>
      <c r="G271" s="6" t="s">
        <v>173</v>
      </c>
      <c r="H271" s="6" t="s">
        <v>263</v>
      </c>
      <c r="J271" s="6" t="s">
        <v>4095</v>
      </c>
      <c r="K271" s="6" t="s">
        <v>144</v>
      </c>
      <c r="L271" s="6" t="s">
        <v>145</v>
      </c>
      <c r="M271" s="6" t="s">
        <v>235</v>
      </c>
      <c r="N271" s="8">
        <v>35916</v>
      </c>
      <c r="O271" s="6" t="s">
        <v>4096</v>
      </c>
      <c r="P271" s="6" t="s">
        <v>4097</v>
      </c>
      <c r="Q271" s="6" t="s">
        <v>149</v>
      </c>
      <c r="S271" s="6" t="s">
        <v>4098</v>
      </c>
      <c r="T271" s="6" t="s">
        <v>4099</v>
      </c>
      <c r="U271" s="6">
        <v>7038591258</v>
      </c>
      <c r="V271" s="6" t="s">
        <v>4099</v>
      </c>
      <c r="W271" s="6" t="s">
        <v>152</v>
      </c>
      <c r="X271" s="6" t="s">
        <v>153</v>
      </c>
      <c r="Y271" s="6" t="s">
        <v>4100</v>
      </c>
      <c r="Z271" s="6" t="s">
        <v>931</v>
      </c>
      <c r="AA271" s="6" t="s">
        <v>156</v>
      </c>
      <c r="AB271" s="6">
        <v>1</v>
      </c>
      <c r="AC271" s="6">
        <v>2014</v>
      </c>
      <c r="AD271" s="6">
        <v>445</v>
      </c>
      <c r="AE271" s="6">
        <v>500</v>
      </c>
      <c r="AF271" s="6">
        <v>89</v>
      </c>
      <c r="AJ271" s="6" t="s">
        <v>157</v>
      </c>
      <c r="AK271" s="6" t="s">
        <v>158</v>
      </c>
      <c r="AL271" s="6" t="s">
        <v>4101</v>
      </c>
      <c r="AM271" s="6" t="s">
        <v>931</v>
      </c>
      <c r="AN271" s="6" t="s">
        <v>160</v>
      </c>
      <c r="AO271" s="6">
        <v>1</v>
      </c>
      <c r="AP271" s="6">
        <v>2016</v>
      </c>
      <c r="AQ271" s="6">
        <v>515</v>
      </c>
      <c r="AR271" s="6">
        <v>650</v>
      </c>
      <c r="AS271" s="6">
        <v>79.23</v>
      </c>
      <c r="AW271" s="6" t="s">
        <v>161</v>
      </c>
      <c r="BJ271" s="6" t="s">
        <v>162</v>
      </c>
      <c r="BK271" s="6" t="s">
        <v>261</v>
      </c>
      <c r="BL271" s="6" t="s">
        <v>4102</v>
      </c>
      <c r="BM271" s="6" t="s">
        <v>4103</v>
      </c>
      <c r="BN271" s="6" t="s">
        <v>263</v>
      </c>
      <c r="BO271" s="6">
        <v>1</v>
      </c>
      <c r="BP271" s="6">
        <v>2020</v>
      </c>
      <c r="BT271" s="6">
        <v>8.09</v>
      </c>
      <c r="BU271" s="6">
        <v>10</v>
      </c>
      <c r="BV271" s="6">
        <v>80.900000000000006</v>
      </c>
      <c r="CE271" s="6" t="s">
        <v>167</v>
      </c>
      <c r="CU271" s="8"/>
      <c r="CV271" s="8"/>
      <c r="DB271" s="8"/>
      <c r="DC271" s="8"/>
      <c r="DI271" s="8"/>
      <c r="DJ271" s="8"/>
      <c r="DP271" s="8"/>
      <c r="DQ271" s="8"/>
      <c r="DW271" s="8"/>
      <c r="DX271" s="8"/>
      <c r="ED271" s="8"/>
      <c r="EE271" s="8"/>
      <c r="EH271" s="6" t="s">
        <v>171</v>
      </c>
      <c r="EI271" s="6" t="s">
        <v>4104</v>
      </c>
      <c r="EJ271" s="8">
        <v>43862.229166666701</v>
      </c>
      <c r="EK271" s="8">
        <v>45002</v>
      </c>
      <c r="EL271" s="6">
        <v>434</v>
      </c>
      <c r="EM271" s="6">
        <v>7089</v>
      </c>
      <c r="EN271" s="6" t="s">
        <v>173</v>
      </c>
      <c r="EO271" s="6" t="s">
        <v>174</v>
      </c>
      <c r="EP271" s="6" t="s">
        <v>175</v>
      </c>
      <c r="EQ271" s="6" t="s">
        <v>174</v>
      </c>
      <c r="ER271" s="6" t="s">
        <v>176</v>
      </c>
      <c r="ES271" s="6" t="s">
        <v>4105</v>
      </c>
      <c r="ET271" s="6">
        <v>150</v>
      </c>
      <c r="EU271" s="6" t="s">
        <v>4094</v>
      </c>
    </row>
    <row r="272" spans="1:151" ht="13.5" customHeight="1" x14ac:dyDescent="0.2">
      <c r="A272" s="35" t="s">
        <v>17482</v>
      </c>
      <c r="B272" s="6" t="s">
        <v>4106</v>
      </c>
      <c r="C272" s="6">
        <v>694</v>
      </c>
      <c r="D272" s="6">
        <v>50185</v>
      </c>
      <c r="E272" s="6" t="s">
        <v>4116</v>
      </c>
      <c r="F272" s="6" t="str">
        <f t="shared" si="10"/>
        <v>CS20S68007019</v>
      </c>
      <c r="G272" s="6" t="s">
        <v>173</v>
      </c>
      <c r="H272" s="6" t="s">
        <v>263</v>
      </c>
      <c r="J272" s="6" t="s">
        <v>4107</v>
      </c>
      <c r="K272" s="6" t="s">
        <v>144</v>
      </c>
      <c r="L272" s="6" t="s">
        <v>145</v>
      </c>
      <c r="M272" s="6" t="s">
        <v>180</v>
      </c>
      <c r="N272" s="8">
        <v>35164</v>
      </c>
      <c r="O272" s="6" t="s">
        <v>4108</v>
      </c>
      <c r="P272" s="6" t="s">
        <v>4109</v>
      </c>
      <c r="Q272" s="6" t="s">
        <v>149</v>
      </c>
      <c r="S272" s="6" t="s">
        <v>4110</v>
      </c>
      <c r="T272" s="6" t="s">
        <v>4111</v>
      </c>
      <c r="U272" s="6">
        <v>9897388411</v>
      </c>
      <c r="V272" s="6" t="s">
        <v>4111</v>
      </c>
      <c r="W272" s="6" t="s">
        <v>152</v>
      </c>
      <c r="X272" s="6" t="s">
        <v>153</v>
      </c>
      <c r="Y272" s="6" t="s">
        <v>4112</v>
      </c>
      <c r="Z272" s="6" t="s">
        <v>155</v>
      </c>
      <c r="AA272" s="6" t="s">
        <v>156</v>
      </c>
      <c r="AC272" s="6">
        <v>2011</v>
      </c>
      <c r="AG272" s="6">
        <v>9.1999999999999993</v>
      </c>
      <c r="AH272" s="6">
        <v>10</v>
      </c>
      <c r="AI272" s="6">
        <v>87.4</v>
      </c>
      <c r="AJ272" s="6" t="s">
        <v>157</v>
      </c>
      <c r="AK272" s="6" t="s">
        <v>158</v>
      </c>
      <c r="AL272" s="6" t="s">
        <v>4113</v>
      </c>
      <c r="AM272" s="6" t="s">
        <v>155</v>
      </c>
      <c r="AN272" s="6" t="s">
        <v>166</v>
      </c>
      <c r="AP272" s="6">
        <v>2014</v>
      </c>
      <c r="AQ272" s="6">
        <v>396</v>
      </c>
      <c r="AR272" s="6">
        <v>500</v>
      </c>
      <c r="AS272" s="6">
        <v>79.2</v>
      </c>
      <c r="AW272" s="6" t="s">
        <v>161</v>
      </c>
      <c r="BJ272" s="6" t="s">
        <v>162</v>
      </c>
      <c r="BK272" s="6" t="s">
        <v>189</v>
      </c>
      <c r="BL272" s="6" t="s">
        <v>4114</v>
      </c>
      <c r="BM272" s="6" t="s">
        <v>4115</v>
      </c>
      <c r="BN272" s="6" t="s">
        <v>263</v>
      </c>
      <c r="BP272" s="6">
        <v>2018</v>
      </c>
      <c r="BT272" s="6">
        <v>5.67</v>
      </c>
      <c r="BU272" s="6">
        <v>10</v>
      </c>
      <c r="BV272" s="6">
        <v>56.7</v>
      </c>
      <c r="CE272" s="6" t="s">
        <v>167</v>
      </c>
      <c r="CU272" s="8"/>
      <c r="CV272" s="8"/>
      <c r="DB272" s="8"/>
      <c r="DC272" s="8"/>
      <c r="DI272" s="8"/>
      <c r="DJ272" s="8"/>
      <c r="DP272" s="8"/>
      <c r="DQ272" s="8"/>
      <c r="DW272" s="8"/>
      <c r="DX272" s="8"/>
      <c r="ED272" s="8"/>
      <c r="EE272" s="8"/>
      <c r="EH272" s="6" t="s">
        <v>171</v>
      </c>
      <c r="EI272" s="6" t="s">
        <v>4116</v>
      </c>
      <c r="EJ272" s="8">
        <v>43862.229166666701</v>
      </c>
      <c r="EK272" s="8">
        <v>45002</v>
      </c>
      <c r="EL272" s="6">
        <v>694</v>
      </c>
      <c r="EM272" s="6">
        <v>805</v>
      </c>
      <c r="EN272" s="6" t="s">
        <v>173</v>
      </c>
      <c r="EO272" s="6" t="s">
        <v>174</v>
      </c>
      <c r="EP272" s="6" t="s">
        <v>175</v>
      </c>
      <c r="EQ272" s="6" t="s">
        <v>174</v>
      </c>
      <c r="ER272" s="6" t="s">
        <v>176</v>
      </c>
      <c r="ES272" s="6" t="s">
        <v>4117</v>
      </c>
      <c r="ET272" s="6">
        <v>300</v>
      </c>
      <c r="EU272" s="6" t="s">
        <v>4106</v>
      </c>
    </row>
    <row r="273" spans="1:151" ht="13.5" customHeight="1" x14ac:dyDescent="0.2">
      <c r="A273" s="35" t="s">
        <v>17482</v>
      </c>
      <c r="B273" s="6" t="s">
        <v>4118</v>
      </c>
      <c r="C273" s="6">
        <v>811</v>
      </c>
      <c r="D273" s="6">
        <v>50191</v>
      </c>
      <c r="E273" s="6" t="s">
        <v>4129</v>
      </c>
      <c r="F273" s="6" t="str">
        <f t="shared" si="10"/>
        <v>CS20S67305230</v>
      </c>
      <c r="G273" s="6" t="s">
        <v>173</v>
      </c>
      <c r="H273" s="6" t="s">
        <v>4128</v>
      </c>
      <c r="J273" s="6" t="s">
        <v>4119</v>
      </c>
      <c r="K273" s="6" t="s">
        <v>144</v>
      </c>
      <c r="L273" s="6" t="s">
        <v>145</v>
      </c>
      <c r="M273" s="6" t="s">
        <v>180</v>
      </c>
      <c r="N273" s="8">
        <v>35859</v>
      </c>
      <c r="O273" s="6" t="s">
        <v>4120</v>
      </c>
      <c r="P273" s="6" t="s">
        <v>2098</v>
      </c>
      <c r="Q273" s="6" t="s">
        <v>149</v>
      </c>
      <c r="S273" s="6" t="s">
        <v>4121</v>
      </c>
      <c r="T273" s="6" t="s">
        <v>4122</v>
      </c>
      <c r="U273" s="6">
        <v>8428250451</v>
      </c>
      <c r="V273" s="6" t="s">
        <v>4122</v>
      </c>
      <c r="W273" s="6" t="s">
        <v>152</v>
      </c>
      <c r="X273" s="6" t="s">
        <v>153</v>
      </c>
      <c r="Y273" s="6" t="s">
        <v>4123</v>
      </c>
      <c r="Z273" s="6" t="s">
        <v>155</v>
      </c>
      <c r="AA273" s="6" t="s">
        <v>156</v>
      </c>
      <c r="AC273" s="6">
        <v>2013</v>
      </c>
      <c r="AG273" s="6">
        <v>9.4</v>
      </c>
      <c r="AH273" s="6">
        <v>10</v>
      </c>
      <c r="AI273" s="6">
        <v>94</v>
      </c>
      <c r="AJ273" s="6" t="s">
        <v>157</v>
      </c>
      <c r="AK273" s="6" t="s">
        <v>158</v>
      </c>
      <c r="AL273" s="6" t="s">
        <v>4123</v>
      </c>
      <c r="AM273" s="6" t="s">
        <v>4124</v>
      </c>
      <c r="AN273" s="6" t="s">
        <v>4125</v>
      </c>
      <c r="AP273" s="6">
        <v>2015</v>
      </c>
      <c r="AQ273" s="6">
        <v>365</v>
      </c>
      <c r="AR273" s="6">
        <v>500</v>
      </c>
      <c r="AS273" s="6">
        <v>73</v>
      </c>
      <c r="AW273" s="6" t="s">
        <v>161</v>
      </c>
      <c r="BJ273" s="6" t="s">
        <v>162</v>
      </c>
      <c r="BK273" s="6" t="s">
        <v>261</v>
      </c>
      <c r="BL273" s="6" t="s">
        <v>4126</v>
      </c>
      <c r="BM273" s="6" t="s">
        <v>4127</v>
      </c>
      <c r="BN273" s="6" t="s">
        <v>4128</v>
      </c>
      <c r="BP273" s="6">
        <v>2020</v>
      </c>
      <c r="BT273" s="6">
        <v>7.07</v>
      </c>
      <c r="BU273" s="6">
        <v>10</v>
      </c>
      <c r="BV273" s="6">
        <v>70.7</v>
      </c>
      <c r="CE273" s="6" t="s">
        <v>167</v>
      </c>
      <c r="CU273" s="8"/>
      <c r="CV273" s="8"/>
      <c r="DB273" s="8"/>
      <c r="DC273" s="8"/>
      <c r="DI273" s="8"/>
      <c r="DJ273" s="8"/>
      <c r="DP273" s="8"/>
      <c r="DQ273" s="8"/>
      <c r="DW273" s="8"/>
      <c r="DX273" s="8"/>
      <c r="ED273" s="8"/>
      <c r="EE273" s="8"/>
      <c r="EH273" s="6" t="s">
        <v>171</v>
      </c>
      <c r="EI273" s="6" t="s">
        <v>4129</v>
      </c>
      <c r="EJ273" s="8">
        <v>43862.229166666701</v>
      </c>
      <c r="EK273" s="8">
        <v>45017</v>
      </c>
      <c r="EL273" s="6">
        <v>811</v>
      </c>
      <c r="EM273" s="6">
        <v>202</v>
      </c>
      <c r="EN273" s="6" t="s">
        <v>173</v>
      </c>
      <c r="EO273" s="6" t="s">
        <v>174</v>
      </c>
      <c r="EP273" s="6" t="s">
        <v>175</v>
      </c>
      <c r="EQ273" s="6" t="s">
        <v>174</v>
      </c>
      <c r="ER273" s="6" t="s">
        <v>176</v>
      </c>
      <c r="ES273" s="6" t="s">
        <v>4130</v>
      </c>
      <c r="ET273" s="6">
        <v>300</v>
      </c>
      <c r="EU273" s="6" t="s">
        <v>4118</v>
      </c>
    </row>
    <row r="274" spans="1:151" ht="13.5" customHeight="1" x14ac:dyDescent="0.2">
      <c r="A274" s="35" t="s">
        <v>17482</v>
      </c>
      <c r="B274" s="6" t="s">
        <v>4131</v>
      </c>
      <c r="C274" s="6">
        <v>632</v>
      </c>
      <c r="D274" s="6">
        <v>50203</v>
      </c>
      <c r="E274" s="6" t="s">
        <v>4140</v>
      </c>
      <c r="F274" s="6" t="str">
        <f t="shared" si="10"/>
        <v>CS20S66020008</v>
      </c>
      <c r="G274" s="6" t="s">
        <v>173</v>
      </c>
      <c r="H274" s="6" t="s">
        <v>493</v>
      </c>
      <c r="J274" s="6" t="s">
        <v>4132</v>
      </c>
      <c r="K274" s="6" t="s">
        <v>385</v>
      </c>
      <c r="L274" s="6" t="s">
        <v>145</v>
      </c>
      <c r="M274" s="6" t="s">
        <v>180</v>
      </c>
      <c r="N274" s="8">
        <v>35964</v>
      </c>
      <c r="O274" s="6" t="s">
        <v>4133</v>
      </c>
      <c r="P274" s="6" t="s">
        <v>4134</v>
      </c>
      <c r="Q274" s="6" t="s">
        <v>149</v>
      </c>
      <c r="S274" s="6" t="s">
        <v>4135</v>
      </c>
      <c r="T274" s="6" t="s">
        <v>4136</v>
      </c>
      <c r="U274" s="6">
        <v>9685419117</v>
      </c>
      <c r="V274" s="6" t="s">
        <v>4136</v>
      </c>
      <c r="W274" s="6" t="s">
        <v>152</v>
      </c>
      <c r="X274" s="6" t="s">
        <v>153</v>
      </c>
      <c r="Y274" s="6" t="s">
        <v>4137</v>
      </c>
      <c r="Z274" s="6" t="s">
        <v>155</v>
      </c>
      <c r="AA274" s="6" t="s">
        <v>156</v>
      </c>
      <c r="AC274" s="6">
        <v>2014</v>
      </c>
      <c r="AD274" s="6">
        <v>93.1</v>
      </c>
      <c r="AE274" s="6">
        <v>100</v>
      </c>
      <c r="AF274" s="6">
        <v>93.1</v>
      </c>
      <c r="AJ274" s="6" t="s">
        <v>157</v>
      </c>
      <c r="AK274" s="6" t="s">
        <v>158</v>
      </c>
      <c r="AL274" s="6" t="s">
        <v>4138</v>
      </c>
      <c r="AM274" s="6" t="s">
        <v>155</v>
      </c>
      <c r="AN274" s="6" t="s">
        <v>530</v>
      </c>
      <c r="AP274" s="6">
        <v>2016</v>
      </c>
      <c r="AQ274" s="6">
        <v>442</v>
      </c>
      <c r="AR274" s="6">
        <v>500</v>
      </c>
      <c r="AS274" s="6">
        <v>88.4</v>
      </c>
      <c r="AW274" s="6" t="s">
        <v>161</v>
      </c>
      <c r="BJ274" s="6" t="s">
        <v>162</v>
      </c>
      <c r="BK274" s="6" t="s">
        <v>366</v>
      </c>
      <c r="BL274" s="6" t="s">
        <v>4139</v>
      </c>
      <c r="BM274" s="6" t="s">
        <v>401</v>
      </c>
      <c r="BN274" s="6" t="s">
        <v>493</v>
      </c>
      <c r="BP274" s="6">
        <v>2020</v>
      </c>
      <c r="BQ274" s="6">
        <v>5471</v>
      </c>
      <c r="BR274" s="6">
        <v>6600</v>
      </c>
      <c r="BS274" s="6">
        <v>82.89</v>
      </c>
      <c r="CE274" s="6" t="s">
        <v>167</v>
      </c>
      <c r="CU274" s="8"/>
      <c r="CV274" s="8"/>
      <c r="DB274" s="8"/>
      <c r="DC274" s="8"/>
      <c r="DI274" s="8"/>
      <c r="DJ274" s="8"/>
      <c r="DP274" s="8"/>
      <c r="DQ274" s="8"/>
      <c r="DW274" s="8"/>
      <c r="DX274" s="8"/>
      <c r="ED274" s="8"/>
      <c r="EE274" s="8"/>
      <c r="EH274" s="6" t="s">
        <v>171</v>
      </c>
      <c r="EI274" s="6" t="s">
        <v>4140</v>
      </c>
      <c r="EJ274" s="8">
        <v>43862.229166666701</v>
      </c>
      <c r="EK274" s="8">
        <v>45002</v>
      </c>
      <c r="EL274" s="6">
        <v>632</v>
      </c>
      <c r="EM274" s="6">
        <v>1445</v>
      </c>
      <c r="EN274" s="6" t="s">
        <v>173</v>
      </c>
      <c r="EO274" s="6" t="s">
        <v>174</v>
      </c>
      <c r="EP274" s="6" t="s">
        <v>175</v>
      </c>
      <c r="EQ274" s="6" t="s">
        <v>174</v>
      </c>
      <c r="ER274" s="6" t="s">
        <v>176</v>
      </c>
      <c r="ES274" s="6" t="s">
        <v>4141</v>
      </c>
      <c r="ET274" s="6">
        <v>150</v>
      </c>
      <c r="EU274" s="6" t="s">
        <v>4131</v>
      </c>
    </row>
    <row r="275" spans="1:151" s="31" customFormat="1" ht="13.5" customHeight="1" x14ac:dyDescent="0.2">
      <c r="A275" s="35" t="s">
        <v>17482</v>
      </c>
      <c r="B275" s="29" t="s">
        <v>4142</v>
      </c>
      <c r="C275" s="29">
        <v>550</v>
      </c>
      <c r="D275" s="29">
        <v>50204</v>
      </c>
      <c r="E275" s="29" t="s">
        <v>4156</v>
      </c>
      <c r="F275" s="30" t="str">
        <f>_xlfn.CONCAT("CS",E275)</f>
        <v>CS20S64019002</v>
      </c>
      <c r="G275" s="29" t="s">
        <v>173</v>
      </c>
      <c r="H275" s="29" t="s">
        <v>4154</v>
      </c>
      <c r="J275" s="29" t="s">
        <v>4143</v>
      </c>
      <c r="K275" s="29" t="s">
        <v>144</v>
      </c>
      <c r="L275" s="29" t="s">
        <v>145</v>
      </c>
      <c r="M275" s="29" t="s">
        <v>180</v>
      </c>
      <c r="N275" s="32">
        <v>34734</v>
      </c>
      <c r="O275" s="29" t="s">
        <v>4144</v>
      </c>
      <c r="P275" s="29" t="s">
        <v>4145</v>
      </c>
      <c r="Q275" s="29" t="s">
        <v>149</v>
      </c>
      <c r="S275" s="29" t="s">
        <v>4146</v>
      </c>
      <c r="T275" s="29" t="s">
        <v>4147</v>
      </c>
      <c r="U275" s="29">
        <v>8918088704</v>
      </c>
      <c r="V275" s="29" t="s">
        <v>4147</v>
      </c>
      <c r="W275" s="29" t="s">
        <v>152</v>
      </c>
      <c r="X275" s="29" t="s">
        <v>153</v>
      </c>
      <c r="Y275" s="29" t="s">
        <v>4148</v>
      </c>
      <c r="Z275" s="29" t="s">
        <v>4149</v>
      </c>
      <c r="AA275" s="29" t="s">
        <v>156</v>
      </c>
      <c r="AC275" s="29">
        <v>2011</v>
      </c>
      <c r="AD275" s="29">
        <v>629</v>
      </c>
      <c r="AE275" s="29">
        <v>700</v>
      </c>
      <c r="AF275" s="29">
        <v>89.86</v>
      </c>
      <c r="AJ275" s="29" t="s">
        <v>157</v>
      </c>
      <c r="AK275" s="29" t="s">
        <v>158</v>
      </c>
      <c r="AL275" s="29" t="s">
        <v>4150</v>
      </c>
      <c r="AM275" s="29" t="s">
        <v>4151</v>
      </c>
      <c r="AN275" s="29" t="s">
        <v>160</v>
      </c>
      <c r="AP275" s="29">
        <v>2013</v>
      </c>
      <c r="AQ275" s="29">
        <v>552</v>
      </c>
      <c r="AR275" s="29">
        <v>600</v>
      </c>
      <c r="AS275" s="29">
        <v>92</v>
      </c>
      <c r="AW275" s="29" t="s">
        <v>161</v>
      </c>
      <c r="BJ275" s="29" t="s">
        <v>162</v>
      </c>
      <c r="BK275" s="29" t="s">
        <v>561</v>
      </c>
      <c r="BL275" s="29" t="s">
        <v>4152</v>
      </c>
      <c r="BM275" s="29" t="s">
        <v>4153</v>
      </c>
      <c r="BN275" s="29" t="s">
        <v>4154</v>
      </c>
      <c r="BP275" s="29">
        <v>2017</v>
      </c>
      <c r="BT275" s="29">
        <v>8.19</v>
      </c>
      <c r="BU275" s="29">
        <v>10</v>
      </c>
      <c r="BV275" s="29">
        <v>81.900000000000006</v>
      </c>
      <c r="CE275" s="29" t="s">
        <v>167</v>
      </c>
      <c r="CR275" s="29" t="s">
        <v>192</v>
      </c>
      <c r="CS275" s="29" t="s">
        <v>1864</v>
      </c>
      <c r="CT275" s="29" t="s">
        <v>2706</v>
      </c>
      <c r="CU275" s="32">
        <v>42865</v>
      </c>
      <c r="CV275" s="32">
        <v>43739</v>
      </c>
      <c r="CW275" s="33">
        <v>44961</v>
      </c>
      <c r="CX275" s="29" t="s">
        <v>4155</v>
      </c>
      <c r="DB275" s="32"/>
      <c r="DC275" s="32"/>
      <c r="DI275" s="32"/>
      <c r="DJ275" s="32"/>
      <c r="DP275" s="32"/>
      <c r="DQ275" s="32"/>
      <c r="DW275" s="32"/>
      <c r="DX275" s="32"/>
      <c r="ED275" s="32"/>
      <c r="EE275" s="32"/>
      <c r="EH275" s="29" t="s">
        <v>171</v>
      </c>
      <c r="EI275" s="29" t="s">
        <v>4156</v>
      </c>
      <c r="EJ275" s="32">
        <v>43862.229166666701</v>
      </c>
      <c r="EK275" s="32">
        <v>45002</v>
      </c>
      <c r="EL275" s="29">
        <v>550</v>
      </c>
      <c r="EM275" s="29">
        <v>2822</v>
      </c>
      <c r="EN275" s="29" t="s">
        <v>173</v>
      </c>
      <c r="EO275" s="29" t="s">
        <v>174</v>
      </c>
      <c r="EP275" s="29" t="s">
        <v>175</v>
      </c>
      <c r="EQ275" s="29" t="s">
        <v>174</v>
      </c>
      <c r="ER275" s="29" t="s">
        <v>176</v>
      </c>
      <c r="ES275" s="29" t="s">
        <v>4157</v>
      </c>
      <c r="ET275" s="29">
        <v>300</v>
      </c>
      <c r="EU275" s="29" t="s">
        <v>4142</v>
      </c>
    </row>
    <row r="276" spans="1:151" ht="13.5" customHeight="1" x14ac:dyDescent="0.2">
      <c r="A276" s="35" t="s">
        <v>17482</v>
      </c>
      <c r="B276" s="6" t="s">
        <v>4158</v>
      </c>
      <c r="C276" s="6">
        <v>811</v>
      </c>
      <c r="D276" s="6">
        <v>50214</v>
      </c>
      <c r="E276" s="6" t="s">
        <v>4172</v>
      </c>
      <c r="F276" s="6" t="str">
        <f t="shared" ref="F276:F278" si="11">E276</f>
        <v>CS20S61407831</v>
      </c>
      <c r="G276" s="6" t="s">
        <v>173</v>
      </c>
      <c r="H276" s="6" t="s">
        <v>263</v>
      </c>
      <c r="I276" s="6" t="s">
        <v>4171</v>
      </c>
      <c r="J276" s="6" t="s">
        <v>4159</v>
      </c>
      <c r="K276" s="6" t="s">
        <v>144</v>
      </c>
      <c r="L276" s="6" t="s">
        <v>145</v>
      </c>
      <c r="M276" s="6" t="s">
        <v>180</v>
      </c>
      <c r="N276" s="8">
        <v>35759</v>
      </c>
      <c r="O276" s="6" t="s">
        <v>295</v>
      </c>
      <c r="P276" s="6" t="s">
        <v>4160</v>
      </c>
      <c r="Q276" s="6" t="s">
        <v>149</v>
      </c>
      <c r="S276" s="6" t="s">
        <v>4161</v>
      </c>
      <c r="T276" s="6" t="s">
        <v>4162</v>
      </c>
      <c r="U276" s="6">
        <v>9492512549</v>
      </c>
      <c r="V276" s="6" t="s">
        <v>4162</v>
      </c>
      <c r="W276" s="6" t="s">
        <v>152</v>
      </c>
      <c r="X276" s="6" t="s">
        <v>153</v>
      </c>
      <c r="Y276" s="6" t="s">
        <v>4163</v>
      </c>
      <c r="Z276" s="6" t="s">
        <v>425</v>
      </c>
      <c r="AA276" s="6" t="s">
        <v>156</v>
      </c>
      <c r="AC276" s="6">
        <v>2013</v>
      </c>
      <c r="AG276" s="6">
        <v>9.4</v>
      </c>
      <c r="AH276" s="6">
        <v>10</v>
      </c>
      <c r="AI276" s="6">
        <v>94</v>
      </c>
      <c r="AJ276" s="6" t="s">
        <v>157</v>
      </c>
      <c r="AK276" s="6" t="s">
        <v>158</v>
      </c>
      <c r="AL276" s="6" t="s">
        <v>4164</v>
      </c>
      <c r="AM276" s="6" t="s">
        <v>4165</v>
      </c>
      <c r="AN276" s="6" t="s">
        <v>4166</v>
      </c>
      <c r="AP276" s="6">
        <v>2015</v>
      </c>
      <c r="AQ276" s="6">
        <v>930</v>
      </c>
      <c r="AR276" s="6">
        <v>1000</v>
      </c>
      <c r="AS276" s="6">
        <v>93</v>
      </c>
      <c r="AW276" s="6" t="s">
        <v>161</v>
      </c>
      <c r="BJ276" s="6" t="s">
        <v>162</v>
      </c>
      <c r="BK276" s="6" t="s">
        <v>4167</v>
      </c>
      <c r="BL276" s="6" t="s">
        <v>4168</v>
      </c>
      <c r="BM276" s="6" t="s">
        <v>4169</v>
      </c>
      <c r="BN276" s="6" t="s">
        <v>263</v>
      </c>
      <c r="BP276" s="6">
        <v>2020</v>
      </c>
      <c r="BT276" s="6">
        <v>7.4</v>
      </c>
      <c r="BU276" s="6">
        <v>10</v>
      </c>
      <c r="BV276" s="6">
        <v>74</v>
      </c>
      <c r="CE276" s="6" t="s">
        <v>167</v>
      </c>
      <c r="CF276" s="6" t="s">
        <v>4170</v>
      </c>
      <c r="CG276" s="6" t="s">
        <v>4168</v>
      </c>
      <c r="CH276" s="6" t="s">
        <v>4169</v>
      </c>
      <c r="CI276" s="6" t="s">
        <v>4171</v>
      </c>
      <c r="CK276" s="6">
        <v>2020</v>
      </c>
      <c r="CO276" s="6">
        <v>8.74</v>
      </c>
      <c r="CP276" s="6">
        <v>10</v>
      </c>
      <c r="CQ276" s="6">
        <v>87.4</v>
      </c>
      <c r="CU276" s="8"/>
      <c r="CV276" s="8"/>
      <c r="DB276" s="8"/>
      <c r="DC276" s="8"/>
      <c r="DI276" s="8"/>
      <c r="DJ276" s="8"/>
      <c r="DP276" s="8"/>
      <c r="DQ276" s="8"/>
      <c r="DW276" s="8"/>
      <c r="DX276" s="8"/>
      <c r="ED276" s="8"/>
      <c r="EE276" s="8"/>
      <c r="EH276" s="6" t="s">
        <v>171</v>
      </c>
      <c r="EI276" s="6" t="s">
        <v>4172</v>
      </c>
      <c r="EJ276" s="8">
        <v>43862.229166666701</v>
      </c>
      <c r="EK276" s="8">
        <v>45002</v>
      </c>
      <c r="EL276" s="6">
        <v>811</v>
      </c>
      <c r="EM276" s="6">
        <v>202</v>
      </c>
      <c r="EN276" s="6" t="s">
        <v>173</v>
      </c>
      <c r="EO276" s="6" t="s">
        <v>174</v>
      </c>
      <c r="EP276" s="6" t="s">
        <v>175</v>
      </c>
      <c r="EQ276" s="6" t="s">
        <v>174</v>
      </c>
      <c r="ER276" s="6" t="s">
        <v>176</v>
      </c>
      <c r="ES276" s="6" t="s">
        <v>4173</v>
      </c>
      <c r="ET276" s="6">
        <v>150</v>
      </c>
      <c r="EU276" s="6" t="s">
        <v>4158</v>
      </c>
    </row>
    <row r="277" spans="1:151" ht="13.5" customHeight="1" x14ac:dyDescent="0.2">
      <c r="A277" s="35" t="s">
        <v>17482</v>
      </c>
      <c r="B277" s="6" t="s">
        <v>4174</v>
      </c>
      <c r="C277" s="6">
        <v>651</v>
      </c>
      <c r="D277" s="6">
        <v>50235</v>
      </c>
      <c r="E277" s="6" t="s">
        <v>4182</v>
      </c>
      <c r="F277" s="6" t="str">
        <f t="shared" si="11"/>
        <v>CS20S62051148</v>
      </c>
      <c r="G277" s="6" t="s">
        <v>173</v>
      </c>
      <c r="H277" s="6" t="s">
        <v>533</v>
      </c>
      <c r="J277" s="6" t="s">
        <v>4175</v>
      </c>
      <c r="K277" s="6" t="s">
        <v>144</v>
      </c>
      <c r="L277" s="6" t="s">
        <v>145</v>
      </c>
      <c r="M277" s="6" t="s">
        <v>235</v>
      </c>
      <c r="N277" s="8">
        <v>35465</v>
      </c>
      <c r="O277" s="6" t="s">
        <v>252</v>
      </c>
      <c r="P277" s="6" t="s">
        <v>4176</v>
      </c>
      <c r="Q277" s="6" t="s">
        <v>149</v>
      </c>
      <c r="S277" s="6" t="s">
        <v>4177</v>
      </c>
      <c r="T277" s="6" t="s">
        <v>4178</v>
      </c>
      <c r="U277" s="6">
        <v>8668290678</v>
      </c>
      <c r="V277" s="6" t="s">
        <v>4178</v>
      </c>
      <c r="W277" s="6" t="s">
        <v>152</v>
      </c>
      <c r="X277" s="6" t="s">
        <v>153</v>
      </c>
      <c r="Y277" s="6" t="s">
        <v>4179</v>
      </c>
      <c r="Z277" s="6" t="s">
        <v>931</v>
      </c>
      <c r="AA277" s="6" t="s">
        <v>156</v>
      </c>
      <c r="AC277" s="6">
        <v>2012</v>
      </c>
      <c r="AD277" s="6">
        <v>493</v>
      </c>
      <c r="AE277" s="6">
        <v>550</v>
      </c>
      <c r="AF277" s="6">
        <v>89.64</v>
      </c>
      <c r="AJ277" s="6" t="s">
        <v>157</v>
      </c>
      <c r="AK277" s="6" t="s">
        <v>158</v>
      </c>
      <c r="AL277" s="6" t="s">
        <v>4180</v>
      </c>
      <c r="AM277" s="6" t="s">
        <v>931</v>
      </c>
      <c r="AN277" s="6" t="s">
        <v>160</v>
      </c>
      <c r="AP277" s="6">
        <v>2014</v>
      </c>
      <c r="AQ277" s="6">
        <v>482</v>
      </c>
      <c r="AR277" s="6">
        <v>650</v>
      </c>
      <c r="AS277" s="6">
        <v>74.150000000000006</v>
      </c>
      <c r="AW277" s="6" t="s">
        <v>161</v>
      </c>
      <c r="BJ277" s="6" t="s">
        <v>162</v>
      </c>
      <c r="BK277" s="6" t="s">
        <v>366</v>
      </c>
      <c r="BL277" s="6" t="s">
        <v>4181</v>
      </c>
      <c r="BM277" s="6" t="s">
        <v>1777</v>
      </c>
      <c r="BN277" s="6" t="s">
        <v>533</v>
      </c>
      <c r="BP277" s="6">
        <v>2018</v>
      </c>
      <c r="BQ277" s="6">
        <v>1039</v>
      </c>
      <c r="BR277" s="6">
        <v>1500</v>
      </c>
      <c r="BS277" s="6">
        <v>69.27</v>
      </c>
      <c r="CE277" s="6" t="s">
        <v>167</v>
      </c>
      <c r="CU277" s="8"/>
      <c r="CV277" s="8"/>
      <c r="DB277" s="8"/>
      <c r="DC277" s="8"/>
      <c r="DI277" s="8"/>
      <c r="DJ277" s="8"/>
      <c r="DP277" s="8"/>
      <c r="DQ277" s="8"/>
      <c r="DW277" s="8"/>
      <c r="DX277" s="8"/>
      <c r="ED277" s="8"/>
      <c r="EE277" s="8"/>
      <c r="EH277" s="6" t="s">
        <v>171</v>
      </c>
      <c r="EI277" s="6" t="s">
        <v>4182</v>
      </c>
      <c r="EJ277" s="8">
        <v>43862.229166666701</v>
      </c>
      <c r="EK277" s="8">
        <v>45002</v>
      </c>
      <c r="EL277" s="6">
        <v>651</v>
      </c>
      <c r="EM277" s="6">
        <v>1213</v>
      </c>
      <c r="EN277" s="6" t="s">
        <v>173</v>
      </c>
      <c r="EO277" s="6" t="s">
        <v>174</v>
      </c>
      <c r="EP277" s="6" t="s">
        <v>175</v>
      </c>
      <c r="EQ277" s="6" t="s">
        <v>174</v>
      </c>
      <c r="ER277" s="6" t="s">
        <v>176</v>
      </c>
      <c r="ES277" s="6" t="s">
        <v>4183</v>
      </c>
      <c r="ET277" s="6">
        <v>150</v>
      </c>
      <c r="EU277" s="6" t="s">
        <v>4174</v>
      </c>
    </row>
    <row r="278" spans="1:151" ht="13.5" customHeight="1" x14ac:dyDescent="0.2">
      <c r="A278" s="35" t="s">
        <v>17482</v>
      </c>
      <c r="B278" s="6" t="s">
        <v>4184</v>
      </c>
      <c r="C278" s="6">
        <v>737</v>
      </c>
      <c r="D278" s="6">
        <v>50242</v>
      </c>
      <c r="E278" s="6" t="s">
        <v>4194</v>
      </c>
      <c r="F278" s="6" t="str">
        <f t="shared" si="11"/>
        <v>CS20S66057044</v>
      </c>
      <c r="G278" s="6" t="s">
        <v>173</v>
      </c>
      <c r="H278" s="6" t="s">
        <v>4193</v>
      </c>
      <c r="J278" s="6" t="s">
        <v>4185</v>
      </c>
      <c r="K278" s="6" t="s">
        <v>144</v>
      </c>
      <c r="L278" s="6" t="s">
        <v>145</v>
      </c>
      <c r="M278" s="6" t="s">
        <v>180</v>
      </c>
      <c r="N278" s="8">
        <v>35784</v>
      </c>
      <c r="O278" s="6" t="s">
        <v>4186</v>
      </c>
      <c r="P278" s="6" t="s">
        <v>4187</v>
      </c>
      <c r="Q278" s="6" t="s">
        <v>149</v>
      </c>
      <c r="S278" s="6" t="s">
        <v>4188</v>
      </c>
      <c r="T278" s="6" t="s">
        <v>4189</v>
      </c>
      <c r="U278" s="6">
        <v>7450814628</v>
      </c>
      <c r="V278" s="6" t="s">
        <v>4189</v>
      </c>
      <c r="W278" s="6" t="s">
        <v>152</v>
      </c>
      <c r="X278" s="6" t="s">
        <v>153</v>
      </c>
      <c r="Y278" s="6" t="s">
        <v>4190</v>
      </c>
      <c r="Z278" s="6" t="s">
        <v>1510</v>
      </c>
      <c r="AA278" s="6" t="s">
        <v>156</v>
      </c>
      <c r="AC278" s="6">
        <v>2013</v>
      </c>
      <c r="AD278" s="6">
        <v>593</v>
      </c>
      <c r="AE278" s="6">
        <v>700</v>
      </c>
      <c r="AF278" s="6">
        <v>84.71</v>
      </c>
      <c r="AJ278" s="6" t="s">
        <v>157</v>
      </c>
      <c r="AK278" s="6" t="s">
        <v>158</v>
      </c>
      <c r="AL278" s="6" t="s">
        <v>4190</v>
      </c>
      <c r="AM278" s="6" t="s">
        <v>1511</v>
      </c>
      <c r="AN278" s="6" t="s">
        <v>4191</v>
      </c>
      <c r="AP278" s="6">
        <v>2015</v>
      </c>
      <c r="AQ278" s="6">
        <v>416</v>
      </c>
      <c r="AR278" s="6">
        <v>500</v>
      </c>
      <c r="AS278" s="6">
        <v>83.2</v>
      </c>
      <c r="AW278" s="6" t="s">
        <v>161</v>
      </c>
      <c r="BJ278" s="6" t="s">
        <v>162</v>
      </c>
      <c r="BK278" s="6" t="s">
        <v>189</v>
      </c>
      <c r="BL278" s="6" t="s">
        <v>4192</v>
      </c>
      <c r="BM278" s="6" t="s">
        <v>1322</v>
      </c>
      <c r="BN278" s="6" t="s">
        <v>4193</v>
      </c>
      <c r="BP278" s="6">
        <v>2019</v>
      </c>
      <c r="BT278" s="6">
        <v>8.39</v>
      </c>
      <c r="BU278" s="6">
        <v>10</v>
      </c>
      <c r="BV278" s="6">
        <v>83.9</v>
      </c>
      <c r="CE278" s="6" t="s">
        <v>167</v>
      </c>
      <c r="CU278" s="8"/>
      <c r="CV278" s="8"/>
      <c r="DB278" s="8"/>
      <c r="DC278" s="8"/>
      <c r="DI278" s="8"/>
      <c r="DJ278" s="8"/>
      <c r="DP278" s="8"/>
      <c r="DQ278" s="8"/>
      <c r="DW278" s="8"/>
      <c r="DX278" s="8"/>
      <c r="ED278" s="8"/>
      <c r="EE278" s="8"/>
      <c r="EH278" s="6" t="s">
        <v>171</v>
      </c>
      <c r="EI278" s="6" t="s">
        <v>4194</v>
      </c>
      <c r="EJ278" s="8">
        <v>43862.229166666701</v>
      </c>
      <c r="EK278" s="8">
        <v>45002</v>
      </c>
      <c r="EL278" s="6">
        <v>737</v>
      </c>
      <c r="EM278" s="6">
        <v>502</v>
      </c>
      <c r="EN278" s="6" t="s">
        <v>173</v>
      </c>
      <c r="EO278" s="6" t="s">
        <v>174</v>
      </c>
      <c r="EP278" s="6" t="s">
        <v>175</v>
      </c>
      <c r="EQ278" s="6" t="s">
        <v>174</v>
      </c>
      <c r="ER278" s="6" t="s">
        <v>176</v>
      </c>
      <c r="ES278" s="6" t="s">
        <v>4195</v>
      </c>
      <c r="ET278" s="6">
        <v>300</v>
      </c>
      <c r="EU278" s="6" t="s">
        <v>4184</v>
      </c>
    </row>
    <row r="279" spans="1:151" s="31" customFormat="1" ht="13.5" customHeight="1" x14ac:dyDescent="0.2">
      <c r="A279" s="35" t="s">
        <v>17482</v>
      </c>
      <c r="B279" s="29" t="s">
        <v>4196</v>
      </c>
      <c r="C279" s="29">
        <v>733</v>
      </c>
      <c r="D279" s="29">
        <v>50250</v>
      </c>
      <c r="E279" s="29" t="s">
        <v>4206</v>
      </c>
      <c r="F279" s="30" t="str">
        <f>_xlfn.CONCAT("CS",E279)</f>
        <v>CS20S65009505</v>
      </c>
      <c r="G279" s="29" t="s">
        <v>173</v>
      </c>
      <c r="H279" s="29" t="s">
        <v>191</v>
      </c>
      <c r="J279" s="29" t="s">
        <v>4197</v>
      </c>
      <c r="K279" s="29" t="s">
        <v>144</v>
      </c>
      <c r="L279" s="29" t="s">
        <v>145</v>
      </c>
      <c r="M279" s="29" t="s">
        <v>180</v>
      </c>
      <c r="N279" s="32">
        <v>35694</v>
      </c>
      <c r="O279" s="29" t="s">
        <v>4198</v>
      </c>
      <c r="P279" s="29" t="s">
        <v>4199</v>
      </c>
      <c r="Q279" s="29" t="s">
        <v>149</v>
      </c>
      <c r="S279" s="29" t="s">
        <v>4200</v>
      </c>
      <c r="T279" s="29" t="s">
        <v>4201</v>
      </c>
      <c r="U279" s="29">
        <v>7000965401</v>
      </c>
      <c r="V279" s="29" t="s">
        <v>4201</v>
      </c>
      <c r="W279" s="29" t="s">
        <v>152</v>
      </c>
      <c r="X279" s="29" t="s">
        <v>153</v>
      </c>
      <c r="Y279" s="29" t="s">
        <v>4202</v>
      </c>
      <c r="Z279" s="29" t="s">
        <v>155</v>
      </c>
      <c r="AA279" s="29" t="s">
        <v>156</v>
      </c>
      <c r="AC279" s="29">
        <v>2013</v>
      </c>
      <c r="AG279" s="29">
        <v>9.4</v>
      </c>
      <c r="AH279" s="29">
        <v>10</v>
      </c>
      <c r="AI279" s="29">
        <v>94</v>
      </c>
      <c r="AJ279" s="29" t="s">
        <v>157</v>
      </c>
      <c r="AK279" s="29" t="s">
        <v>158</v>
      </c>
      <c r="AL279" s="29" t="s">
        <v>4203</v>
      </c>
      <c r="AM279" s="29" t="s">
        <v>155</v>
      </c>
      <c r="AN279" s="29" t="s">
        <v>530</v>
      </c>
      <c r="AP279" s="29">
        <v>2015</v>
      </c>
      <c r="AQ279" s="29">
        <v>429</v>
      </c>
      <c r="AR279" s="29">
        <v>500</v>
      </c>
      <c r="AS279" s="29">
        <v>85.8</v>
      </c>
      <c r="AW279" s="29" t="s">
        <v>161</v>
      </c>
      <c r="BJ279" s="29" t="s">
        <v>162</v>
      </c>
      <c r="BK279" s="29" t="s">
        <v>261</v>
      </c>
      <c r="BL279" s="29" t="s">
        <v>4204</v>
      </c>
      <c r="BM279" s="29" t="s">
        <v>4205</v>
      </c>
      <c r="BN279" s="29" t="s">
        <v>191</v>
      </c>
      <c r="BP279" s="29">
        <v>2020</v>
      </c>
      <c r="BT279" s="29">
        <v>7.6</v>
      </c>
      <c r="BU279" s="29">
        <v>10</v>
      </c>
      <c r="BV279" s="29">
        <v>76</v>
      </c>
      <c r="CE279" s="29" t="s">
        <v>167</v>
      </c>
      <c r="CU279" s="32"/>
      <c r="CV279" s="32"/>
      <c r="DB279" s="32"/>
      <c r="DC279" s="32"/>
      <c r="DI279" s="32"/>
      <c r="DJ279" s="32"/>
      <c r="DP279" s="32"/>
      <c r="DQ279" s="32"/>
      <c r="DW279" s="32"/>
      <c r="DX279" s="32"/>
      <c r="ED279" s="32"/>
      <c r="EE279" s="32"/>
      <c r="EH279" s="29" t="s">
        <v>171</v>
      </c>
      <c r="EI279" s="29" t="s">
        <v>4206</v>
      </c>
      <c r="EJ279" s="32">
        <v>43862.229166666701</v>
      </c>
      <c r="EK279" s="32">
        <v>45002</v>
      </c>
      <c r="EL279" s="29">
        <v>733</v>
      </c>
      <c r="EM279" s="29">
        <v>532</v>
      </c>
      <c r="EN279" s="29" t="s">
        <v>173</v>
      </c>
      <c r="EO279" s="29" t="s">
        <v>174</v>
      </c>
      <c r="EP279" s="29" t="s">
        <v>175</v>
      </c>
      <c r="EQ279" s="29" t="s">
        <v>174</v>
      </c>
      <c r="ER279" s="29" t="s">
        <v>176</v>
      </c>
      <c r="ES279" s="29" t="s">
        <v>4207</v>
      </c>
      <c r="ET279" s="29">
        <v>300</v>
      </c>
      <c r="EU279" s="29" t="s">
        <v>4196</v>
      </c>
    </row>
    <row r="280" spans="1:151" ht="13.5" customHeight="1" x14ac:dyDescent="0.2">
      <c r="A280" s="35" t="s">
        <v>17482</v>
      </c>
      <c r="B280" s="6" t="s">
        <v>4208</v>
      </c>
      <c r="C280" s="6">
        <v>682</v>
      </c>
      <c r="D280" s="6">
        <v>50251</v>
      </c>
      <c r="E280" s="6" t="s">
        <v>4216</v>
      </c>
      <c r="F280" s="6" t="str">
        <f t="shared" ref="F280:F290" si="12">E280</f>
        <v>CS20S63044162</v>
      </c>
      <c r="G280" s="6" t="s">
        <v>173</v>
      </c>
      <c r="H280" s="6" t="s">
        <v>263</v>
      </c>
      <c r="J280" s="6" t="s">
        <v>4209</v>
      </c>
      <c r="K280" s="6" t="s">
        <v>144</v>
      </c>
      <c r="L280" s="6" t="s">
        <v>145</v>
      </c>
      <c r="M280" s="6" t="s">
        <v>180</v>
      </c>
      <c r="N280" s="8">
        <v>35702</v>
      </c>
      <c r="O280" s="6" t="s">
        <v>4210</v>
      </c>
      <c r="P280" s="6" t="s">
        <v>4211</v>
      </c>
      <c r="Q280" s="6" t="s">
        <v>149</v>
      </c>
      <c r="S280" s="6" t="s">
        <v>4212</v>
      </c>
      <c r="T280" s="6" t="s">
        <v>4213</v>
      </c>
      <c r="U280" s="6">
        <v>8126379634</v>
      </c>
      <c r="V280" s="6" t="s">
        <v>4213</v>
      </c>
      <c r="W280" s="6" t="s">
        <v>152</v>
      </c>
      <c r="X280" s="6" t="s">
        <v>153</v>
      </c>
      <c r="Y280" s="6" t="s">
        <v>4214</v>
      </c>
      <c r="Z280" s="6" t="s">
        <v>155</v>
      </c>
      <c r="AA280" s="6" t="s">
        <v>156</v>
      </c>
      <c r="AC280" s="6">
        <v>2013</v>
      </c>
      <c r="AG280" s="6">
        <v>8</v>
      </c>
      <c r="AH280" s="6">
        <v>10</v>
      </c>
      <c r="AI280" s="6">
        <v>80</v>
      </c>
      <c r="AJ280" s="6" t="s">
        <v>157</v>
      </c>
      <c r="AK280" s="6" t="s">
        <v>158</v>
      </c>
      <c r="AL280" s="6" t="s">
        <v>4214</v>
      </c>
      <c r="AM280" s="6" t="s">
        <v>155</v>
      </c>
      <c r="AN280" s="6" t="s">
        <v>160</v>
      </c>
      <c r="AP280" s="6">
        <v>2015</v>
      </c>
      <c r="AQ280" s="6">
        <v>422</v>
      </c>
      <c r="AR280" s="6">
        <v>500</v>
      </c>
      <c r="AS280" s="6">
        <v>84.4</v>
      </c>
      <c r="AW280" s="6" t="s">
        <v>161</v>
      </c>
      <c r="BJ280" s="6" t="s">
        <v>162</v>
      </c>
      <c r="BK280" s="6" t="s">
        <v>261</v>
      </c>
      <c r="BL280" s="6" t="s">
        <v>4215</v>
      </c>
      <c r="BM280" s="6" t="s">
        <v>1752</v>
      </c>
      <c r="BN280" s="6" t="s">
        <v>263</v>
      </c>
      <c r="BP280" s="6">
        <v>2019</v>
      </c>
      <c r="BQ280" s="6">
        <v>3209</v>
      </c>
      <c r="BR280" s="6">
        <v>5000</v>
      </c>
      <c r="BS280" s="6">
        <v>64.180000000000007</v>
      </c>
      <c r="CE280" s="6" t="s">
        <v>167</v>
      </c>
      <c r="CU280" s="8"/>
      <c r="CV280" s="8"/>
      <c r="DB280" s="8"/>
      <c r="DC280" s="8"/>
      <c r="DI280" s="8"/>
      <c r="DJ280" s="8"/>
      <c r="DP280" s="8"/>
      <c r="DQ280" s="8"/>
      <c r="DW280" s="8"/>
      <c r="DX280" s="8"/>
      <c r="ED280" s="8"/>
      <c r="EE280" s="8"/>
      <c r="EH280" s="6" t="s">
        <v>171</v>
      </c>
      <c r="EI280" s="6" t="s">
        <v>4216</v>
      </c>
      <c r="EJ280" s="8">
        <v>43862.229166666701</v>
      </c>
      <c r="EK280" s="8">
        <v>45002</v>
      </c>
      <c r="EL280" s="6">
        <v>682</v>
      </c>
      <c r="EM280" s="6">
        <v>884</v>
      </c>
      <c r="EN280" s="6" t="s">
        <v>173</v>
      </c>
      <c r="EO280" s="6" t="s">
        <v>174</v>
      </c>
      <c r="EP280" s="6" t="s">
        <v>175</v>
      </c>
      <c r="EQ280" s="6" t="s">
        <v>174</v>
      </c>
      <c r="ER280" s="6" t="s">
        <v>176</v>
      </c>
      <c r="ES280" s="6" t="s">
        <v>4217</v>
      </c>
      <c r="ET280" s="6">
        <v>300</v>
      </c>
      <c r="EU280" s="6" t="s">
        <v>4208</v>
      </c>
    </row>
    <row r="281" spans="1:151" ht="13.5" customHeight="1" x14ac:dyDescent="0.2">
      <c r="A281" s="35" t="s">
        <v>17482</v>
      </c>
      <c r="B281" s="6" t="s">
        <v>4218</v>
      </c>
      <c r="C281" s="6">
        <v>406</v>
      </c>
      <c r="D281" s="6">
        <v>50253</v>
      </c>
      <c r="E281" s="6" t="s">
        <v>4227</v>
      </c>
      <c r="F281" s="6" t="str">
        <f t="shared" si="12"/>
        <v>CS20S64023017</v>
      </c>
      <c r="G281" s="6" t="s">
        <v>173</v>
      </c>
      <c r="H281" s="6" t="s">
        <v>263</v>
      </c>
      <c r="J281" s="6" t="s">
        <v>4219</v>
      </c>
      <c r="K281" s="6" t="s">
        <v>144</v>
      </c>
      <c r="L281" s="6" t="s">
        <v>145</v>
      </c>
      <c r="M281" s="6" t="s">
        <v>371</v>
      </c>
      <c r="N281" s="8">
        <v>35699</v>
      </c>
      <c r="O281" s="6" t="s">
        <v>4220</v>
      </c>
      <c r="P281" s="6" t="s">
        <v>4221</v>
      </c>
      <c r="Q281" s="6" t="s">
        <v>149</v>
      </c>
      <c r="S281" s="6" t="s">
        <v>4222</v>
      </c>
      <c r="T281" s="6" t="s">
        <v>4223</v>
      </c>
      <c r="U281" s="6">
        <v>7005170048</v>
      </c>
      <c r="V281" s="6" t="s">
        <v>4223</v>
      </c>
      <c r="W281" s="6" t="s">
        <v>152</v>
      </c>
      <c r="X281" s="6" t="s">
        <v>153</v>
      </c>
      <c r="Y281" s="6" t="s">
        <v>4224</v>
      </c>
      <c r="Z281" s="6" t="s">
        <v>4225</v>
      </c>
      <c r="AA281" s="6" t="s">
        <v>156</v>
      </c>
      <c r="AB281" s="6" t="s">
        <v>272</v>
      </c>
      <c r="AC281" s="6">
        <v>2013</v>
      </c>
      <c r="AD281" s="6">
        <v>510</v>
      </c>
      <c r="AE281" s="6">
        <v>600</v>
      </c>
      <c r="AF281" s="6">
        <v>85</v>
      </c>
      <c r="AJ281" s="6" t="s">
        <v>157</v>
      </c>
      <c r="AK281" s="6" t="s">
        <v>158</v>
      </c>
      <c r="AL281" s="6" t="s">
        <v>4224</v>
      </c>
      <c r="AM281" s="6" t="s">
        <v>4225</v>
      </c>
      <c r="AN281" s="6" t="s">
        <v>242</v>
      </c>
      <c r="AO281" s="6" t="s">
        <v>272</v>
      </c>
      <c r="AP281" s="6">
        <v>2015</v>
      </c>
      <c r="AQ281" s="6">
        <v>386</v>
      </c>
      <c r="AR281" s="6">
        <v>500</v>
      </c>
      <c r="AS281" s="6">
        <v>77.2</v>
      </c>
      <c r="AW281" s="6" t="s">
        <v>161</v>
      </c>
      <c r="BJ281" s="6" t="s">
        <v>162</v>
      </c>
      <c r="BK281" s="6" t="s">
        <v>189</v>
      </c>
      <c r="BL281" s="6" t="s">
        <v>4226</v>
      </c>
      <c r="BM281" s="6" t="s">
        <v>4226</v>
      </c>
      <c r="BN281" s="6" t="s">
        <v>263</v>
      </c>
      <c r="BO281" s="6" t="s">
        <v>272</v>
      </c>
      <c r="BP281" s="6">
        <v>2019</v>
      </c>
      <c r="BT281" s="6">
        <v>8.01</v>
      </c>
      <c r="BU281" s="6">
        <v>10</v>
      </c>
      <c r="BV281" s="6">
        <v>80.099999999999994</v>
      </c>
      <c r="CE281" s="6" t="s">
        <v>167</v>
      </c>
      <c r="CU281" s="8"/>
      <c r="CV281" s="8"/>
      <c r="DB281" s="8"/>
      <c r="DC281" s="8"/>
      <c r="DI281" s="8"/>
      <c r="DJ281" s="8"/>
      <c r="DP281" s="8"/>
      <c r="DQ281" s="8"/>
      <c r="DW281" s="8"/>
      <c r="DX281" s="8"/>
      <c r="ED281" s="8"/>
      <c r="EE281" s="8"/>
      <c r="EH281" s="6" t="s">
        <v>171</v>
      </c>
      <c r="EI281" s="6" t="s">
        <v>4227</v>
      </c>
      <c r="EJ281" s="8">
        <v>43862.229166666701</v>
      </c>
      <c r="EK281" s="8">
        <v>45002</v>
      </c>
      <c r="EL281" s="6">
        <v>406</v>
      </c>
      <c r="EM281" s="6">
        <v>8788</v>
      </c>
      <c r="EN281" s="6" t="s">
        <v>173</v>
      </c>
      <c r="EO281" s="6" t="s">
        <v>174</v>
      </c>
      <c r="EP281" s="6" t="s">
        <v>175</v>
      </c>
      <c r="EQ281" s="6" t="s">
        <v>174</v>
      </c>
      <c r="ER281" s="6" t="s">
        <v>176</v>
      </c>
      <c r="ES281" s="6" t="s">
        <v>4228</v>
      </c>
      <c r="ET281" s="6">
        <v>150</v>
      </c>
      <c r="EU281" s="6" t="s">
        <v>4218</v>
      </c>
    </row>
    <row r="282" spans="1:151" ht="13.5" customHeight="1" x14ac:dyDescent="0.2">
      <c r="A282" s="35" t="s">
        <v>17482</v>
      </c>
      <c r="B282" s="6" t="s">
        <v>4229</v>
      </c>
      <c r="C282" s="6">
        <v>651</v>
      </c>
      <c r="D282" s="6">
        <v>50256</v>
      </c>
      <c r="E282" s="6" t="s">
        <v>4239</v>
      </c>
      <c r="F282" s="6" t="str">
        <f t="shared" si="12"/>
        <v>CS20S62062362</v>
      </c>
      <c r="G282" s="6" t="s">
        <v>173</v>
      </c>
      <c r="H282" s="6" t="s">
        <v>263</v>
      </c>
      <c r="J282" s="6" t="s">
        <v>4230</v>
      </c>
      <c r="K282" s="6" t="s">
        <v>144</v>
      </c>
      <c r="L282" s="6" t="s">
        <v>145</v>
      </c>
      <c r="M282" s="6" t="s">
        <v>146</v>
      </c>
      <c r="N282" s="8">
        <v>35514</v>
      </c>
      <c r="O282" s="6" t="s">
        <v>4231</v>
      </c>
      <c r="P282" s="6" t="s">
        <v>4232</v>
      </c>
      <c r="Q282" s="6" t="s">
        <v>149</v>
      </c>
      <c r="S282" s="6" t="s">
        <v>4233</v>
      </c>
      <c r="T282" s="6" t="s">
        <v>4234</v>
      </c>
      <c r="U282" s="6">
        <v>9823971198</v>
      </c>
      <c r="V282" s="6" t="s">
        <v>4234</v>
      </c>
      <c r="W282" s="6" t="s">
        <v>152</v>
      </c>
      <c r="X282" s="6" t="s">
        <v>153</v>
      </c>
      <c r="Y282" s="6" t="s">
        <v>4235</v>
      </c>
      <c r="Z282" s="6" t="s">
        <v>931</v>
      </c>
      <c r="AA282" s="6" t="s">
        <v>156</v>
      </c>
      <c r="AC282" s="6">
        <v>2013</v>
      </c>
      <c r="AD282" s="6">
        <v>500</v>
      </c>
      <c r="AE282" s="6">
        <v>550</v>
      </c>
      <c r="AF282" s="6">
        <v>90.91</v>
      </c>
      <c r="AJ282" s="6" t="s">
        <v>157</v>
      </c>
      <c r="AK282" s="6" t="s">
        <v>158</v>
      </c>
      <c r="AL282" s="6" t="s">
        <v>4236</v>
      </c>
      <c r="AM282" s="6" t="s">
        <v>931</v>
      </c>
      <c r="AN282" s="6" t="s">
        <v>160</v>
      </c>
      <c r="AP282" s="6">
        <v>2015</v>
      </c>
      <c r="AQ282" s="6">
        <v>525</v>
      </c>
      <c r="AR282" s="6">
        <v>650</v>
      </c>
      <c r="AS282" s="6">
        <v>80.77</v>
      </c>
      <c r="AW282" s="6" t="s">
        <v>161</v>
      </c>
      <c r="BJ282" s="6" t="s">
        <v>162</v>
      </c>
      <c r="BK282" s="6" t="s">
        <v>261</v>
      </c>
      <c r="BL282" s="6" t="s">
        <v>4237</v>
      </c>
      <c r="BM282" s="6" t="s">
        <v>4238</v>
      </c>
      <c r="BN282" s="6" t="s">
        <v>263</v>
      </c>
      <c r="BP282" s="6">
        <v>2019</v>
      </c>
      <c r="BT282" s="6">
        <v>7.82</v>
      </c>
      <c r="BU282" s="6">
        <v>10</v>
      </c>
      <c r="BV282" s="6">
        <v>78.2</v>
      </c>
      <c r="CE282" s="6" t="s">
        <v>167</v>
      </c>
      <c r="CU282" s="8"/>
      <c r="CV282" s="8"/>
      <c r="DB282" s="8"/>
      <c r="DC282" s="8"/>
      <c r="DI282" s="8"/>
      <c r="DJ282" s="8"/>
      <c r="DP282" s="8"/>
      <c r="DQ282" s="8"/>
      <c r="DW282" s="8"/>
      <c r="DX282" s="8"/>
      <c r="ED282" s="8"/>
      <c r="EE282" s="8"/>
      <c r="EH282" s="6" t="s">
        <v>171</v>
      </c>
      <c r="EI282" s="6" t="s">
        <v>4239</v>
      </c>
      <c r="EJ282" s="8">
        <v>43862.229166666701</v>
      </c>
      <c r="EK282" s="8">
        <v>45002</v>
      </c>
      <c r="EL282" s="6">
        <v>651</v>
      </c>
      <c r="EM282" s="6">
        <v>1213</v>
      </c>
      <c r="EN282" s="6" t="s">
        <v>173</v>
      </c>
      <c r="EO282" s="6" t="s">
        <v>174</v>
      </c>
      <c r="EP282" s="6" t="s">
        <v>175</v>
      </c>
      <c r="EQ282" s="6" t="s">
        <v>174</v>
      </c>
      <c r="ER282" s="6" t="s">
        <v>176</v>
      </c>
      <c r="ES282" s="6" t="s">
        <v>4240</v>
      </c>
      <c r="ET282" s="6">
        <v>300</v>
      </c>
      <c r="EU282" s="6" t="s">
        <v>4229</v>
      </c>
    </row>
    <row r="283" spans="1:151" ht="13.5" customHeight="1" x14ac:dyDescent="0.2">
      <c r="A283" s="35" t="s">
        <v>17482</v>
      </c>
      <c r="B283" s="6" t="s">
        <v>4241</v>
      </c>
      <c r="C283" s="6">
        <v>698</v>
      </c>
      <c r="D283" s="6">
        <v>50257</v>
      </c>
      <c r="E283" s="6" t="s">
        <v>4249</v>
      </c>
      <c r="F283" s="6" t="str">
        <f t="shared" si="12"/>
        <v>CS20S62003132</v>
      </c>
      <c r="G283" s="6" t="s">
        <v>173</v>
      </c>
      <c r="H283" s="6" t="s">
        <v>4248</v>
      </c>
      <c r="J283" s="6" t="s">
        <v>4242</v>
      </c>
      <c r="K283" s="6" t="s">
        <v>144</v>
      </c>
      <c r="L283" s="6" t="s">
        <v>145</v>
      </c>
      <c r="M283" s="6" t="s">
        <v>180</v>
      </c>
      <c r="N283" s="8">
        <v>35985</v>
      </c>
      <c r="O283" s="6" t="s">
        <v>4243</v>
      </c>
      <c r="P283" s="6" t="s">
        <v>4244</v>
      </c>
      <c r="Q283" s="6" t="s">
        <v>149</v>
      </c>
      <c r="S283" s="6" t="s">
        <v>4245</v>
      </c>
      <c r="T283" s="6" t="s">
        <v>4246</v>
      </c>
      <c r="U283" s="6">
        <v>7878534263</v>
      </c>
      <c r="V283" s="6" t="s">
        <v>4246</v>
      </c>
      <c r="W283" s="6" t="s">
        <v>152</v>
      </c>
      <c r="X283" s="6" t="s">
        <v>153</v>
      </c>
      <c r="Y283" s="6" t="s">
        <v>4247</v>
      </c>
      <c r="Z283" s="6" t="s">
        <v>323</v>
      </c>
      <c r="AA283" s="6" t="s">
        <v>156</v>
      </c>
      <c r="AB283" s="6" t="s">
        <v>1598</v>
      </c>
      <c r="AC283" s="6">
        <v>2014</v>
      </c>
      <c r="AD283" s="6">
        <v>503</v>
      </c>
      <c r="AE283" s="6">
        <v>600</v>
      </c>
      <c r="AF283" s="6">
        <v>83.83</v>
      </c>
      <c r="AJ283" s="6" t="s">
        <v>157</v>
      </c>
      <c r="AK283" s="6" t="s">
        <v>158</v>
      </c>
      <c r="AL283" s="6" t="s">
        <v>4247</v>
      </c>
      <c r="AM283" s="6" t="s">
        <v>323</v>
      </c>
      <c r="AN283" s="6" t="s">
        <v>160</v>
      </c>
      <c r="AO283" s="6" t="s">
        <v>1598</v>
      </c>
      <c r="AP283" s="6">
        <v>2016</v>
      </c>
      <c r="AQ283" s="6">
        <v>519</v>
      </c>
      <c r="AR283" s="6">
        <v>650</v>
      </c>
      <c r="AS283" s="6">
        <v>79.849999999999994</v>
      </c>
      <c r="AW283" s="6" t="s">
        <v>161</v>
      </c>
      <c r="BJ283" s="6" t="s">
        <v>162</v>
      </c>
      <c r="BK283" s="6" t="s">
        <v>366</v>
      </c>
      <c r="BL283" s="6" t="s">
        <v>1978</v>
      </c>
      <c r="BM283" s="6" t="s">
        <v>3749</v>
      </c>
      <c r="BN283" s="6" t="s">
        <v>4248</v>
      </c>
      <c r="BP283" s="6">
        <v>2020</v>
      </c>
      <c r="BT283" s="6">
        <v>8.59</v>
      </c>
      <c r="BU283" s="6">
        <v>10</v>
      </c>
      <c r="BV283" s="6">
        <v>85.9</v>
      </c>
      <c r="CE283" s="6" t="s">
        <v>167</v>
      </c>
      <c r="CU283" s="8"/>
      <c r="CV283" s="8"/>
      <c r="DB283" s="8"/>
      <c r="DC283" s="8"/>
      <c r="DI283" s="8"/>
      <c r="DJ283" s="8"/>
      <c r="DP283" s="8"/>
      <c r="DQ283" s="8"/>
      <c r="DW283" s="8"/>
      <c r="DX283" s="8"/>
      <c r="ED283" s="8"/>
      <c r="EE283" s="8"/>
      <c r="EH283" s="6" t="s">
        <v>171</v>
      </c>
      <c r="EI283" s="6" t="s">
        <v>4249</v>
      </c>
      <c r="EJ283" s="8">
        <v>43862.229166666701</v>
      </c>
      <c r="EK283" s="8">
        <v>45002</v>
      </c>
      <c r="EL283" s="6">
        <v>698</v>
      </c>
      <c r="EM283" s="6">
        <v>770</v>
      </c>
      <c r="EN283" s="6" t="s">
        <v>173</v>
      </c>
      <c r="EO283" s="6" t="s">
        <v>174</v>
      </c>
      <c r="EP283" s="6" t="s">
        <v>175</v>
      </c>
      <c r="EQ283" s="6" t="s">
        <v>174</v>
      </c>
      <c r="ER283" s="6" t="s">
        <v>176</v>
      </c>
      <c r="ES283" s="6" t="s">
        <v>4250</v>
      </c>
      <c r="ET283" s="6">
        <v>300</v>
      </c>
      <c r="EU283" s="6" t="s">
        <v>4241</v>
      </c>
    </row>
    <row r="284" spans="1:151" ht="13.5" customHeight="1" x14ac:dyDescent="0.2">
      <c r="A284" s="35" t="s">
        <v>17482</v>
      </c>
      <c r="B284" s="6" t="s">
        <v>4251</v>
      </c>
      <c r="C284" s="6">
        <v>507</v>
      </c>
      <c r="D284" s="6">
        <v>50263</v>
      </c>
      <c r="E284" s="6" t="s">
        <v>4259</v>
      </c>
      <c r="F284" s="6" t="str">
        <f t="shared" si="12"/>
        <v>CS20S63032053</v>
      </c>
      <c r="G284" s="6" t="s">
        <v>173</v>
      </c>
      <c r="H284" s="6" t="s">
        <v>1180</v>
      </c>
      <c r="J284" s="6" t="s">
        <v>4252</v>
      </c>
      <c r="K284" s="6" t="s">
        <v>144</v>
      </c>
      <c r="L284" s="6" t="s">
        <v>145</v>
      </c>
      <c r="M284" s="6" t="s">
        <v>235</v>
      </c>
      <c r="N284" s="8">
        <v>35390</v>
      </c>
      <c r="O284" s="6" t="s">
        <v>2484</v>
      </c>
      <c r="Q284" s="6" t="s">
        <v>149</v>
      </c>
      <c r="S284" s="6" t="s">
        <v>4253</v>
      </c>
      <c r="T284" s="6" t="s">
        <v>4254</v>
      </c>
      <c r="U284" s="6">
        <v>8439925489</v>
      </c>
      <c r="V284" s="6" t="s">
        <v>4254</v>
      </c>
      <c r="W284" s="6" t="s">
        <v>152</v>
      </c>
      <c r="X284" s="6" t="s">
        <v>153</v>
      </c>
      <c r="Y284" s="6" t="s">
        <v>4255</v>
      </c>
      <c r="Z284" s="6" t="s">
        <v>155</v>
      </c>
      <c r="AA284" s="6" t="s">
        <v>156</v>
      </c>
      <c r="AC284" s="6">
        <v>2013</v>
      </c>
      <c r="AG284" s="6">
        <v>9</v>
      </c>
      <c r="AH284" s="6">
        <v>10</v>
      </c>
      <c r="AI284" s="6">
        <v>90</v>
      </c>
      <c r="AJ284" s="6" t="s">
        <v>157</v>
      </c>
      <c r="AK284" s="6" t="s">
        <v>158</v>
      </c>
      <c r="AL284" s="6" t="s">
        <v>4255</v>
      </c>
      <c r="AM284" s="6" t="s">
        <v>155</v>
      </c>
      <c r="AN284" s="6" t="s">
        <v>4256</v>
      </c>
      <c r="AP284" s="6">
        <v>2015</v>
      </c>
      <c r="AQ284" s="6">
        <v>430</v>
      </c>
      <c r="AR284" s="6">
        <v>500</v>
      </c>
      <c r="AS284" s="6">
        <v>86</v>
      </c>
      <c r="AW284" s="6" t="s">
        <v>161</v>
      </c>
      <c r="BJ284" s="6" t="s">
        <v>162</v>
      </c>
      <c r="BK284" s="6" t="s">
        <v>261</v>
      </c>
      <c r="BL284" s="6" t="s">
        <v>4257</v>
      </c>
      <c r="BM284" s="6" t="s">
        <v>4258</v>
      </c>
      <c r="BN284" s="6" t="s">
        <v>1180</v>
      </c>
      <c r="BP284" s="6">
        <v>2019</v>
      </c>
      <c r="BT284" s="6">
        <v>6.57</v>
      </c>
      <c r="BU284" s="6">
        <v>10</v>
      </c>
      <c r="BV284" s="6">
        <v>65.7</v>
      </c>
      <c r="CE284" s="6" t="s">
        <v>167</v>
      </c>
      <c r="CU284" s="8"/>
      <c r="CV284" s="8"/>
      <c r="DB284" s="8"/>
      <c r="DC284" s="8"/>
      <c r="DI284" s="8"/>
      <c r="DJ284" s="8"/>
      <c r="DP284" s="8"/>
      <c r="DQ284" s="8"/>
      <c r="DW284" s="8"/>
      <c r="DX284" s="8"/>
      <c r="ED284" s="8"/>
      <c r="EE284" s="8"/>
      <c r="EH284" s="6" t="s">
        <v>171</v>
      </c>
      <c r="EI284" s="6" t="s">
        <v>4259</v>
      </c>
      <c r="EJ284" s="8">
        <v>43862.229166666701</v>
      </c>
      <c r="EK284" s="8">
        <v>44998</v>
      </c>
      <c r="EL284" s="6">
        <v>507</v>
      </c>
      <c r="EM284" s="6">
        <v>3987</v>
      </c>
      <c r="EN284" s="6" t="s">
        <v>173</v>
      </c>
      <c r="EO284" s="6" t="s">
        <v>174</v>
      </c>
      <c r="EP284" s="6" t="s">
        <v>175</v>
      </c>
      <c r="EQ284" s="6" t="s">
        <v>174</v>
      </c>
      <c r="ER284" s="6" t="s">
        <v>176</v>
      </c>
      <c r="ES284" s="6" t="s">
        <v>4260</v>
      </c>
      <c r="ET284" s="6">
        <v>150</v>
      </c>
      <c r="EU284" s="6" t="s">
        <v>4251</v>
      </c>
    </row>
    <row r="285" spans="1:151" ht="13.5" customHeight="1" x14ac:dyDescent="0.2">
      <c r="A285" s="35" t="s">
        <v>17482</v>
      </c>
      <c r="B285" s="6" t="s">
        <v>4261</v>
      </c>
      <c r="C285" s="6">
        <v>620</v>
      </c>
      <c r="D285" s="6">
        <v>50273</v>
      </c>
      <c r="E285" s="6" t="s">
        <v>4273</v>
      </c>
      <c r="F285" s="6" t="str">
        <f t="shared" si="12"/>
        <v>CS20S65029044</v>
      </c>
      <c r="G285" s="6" t="s">
        <v>173</v>
      </c>
      <c r="H285" s="6" t="s">
        <v>697</v>
      </c>
      <c r="J285" s="6" t="s">
        <v>4262</v>
      </c>
      <c r="K285" s="6" t="s">
        <v>144</v>
      </c>
      <c r="L285" s="6" t="s">
        <v>145</v>
      </c>
      <c r="M285" s="6" t="s">
        <v>235</v>
      </c>
      <c r="N285" s="8">
        <v>34243</v>
      </c>
      <c r="O285" s="6" t="s">
        <v>4263</v>
      </c>
      <c r="P285" s="6" t="s">
        <v>4264</v>
      </c>
      <c r="Q285" s="6" t="s">
        <v>149</v>
      </c>
      <c r="S285" s="6" t="s">
        <v>4265</v>
      </c>
      <c r="T285" s="6" t="s">
        <v>4266</v>
      </c>
      <c r="U285" s="6">
        <v>8887877259</v>
      </c>
      <c r="V285" s="6" t="s">
        <v>4266</v>
      </c>
      <c r="W285" s="6" t="s">
        <v>152</v>
      </c>
      <c r="X285" s="6" t="s">
        <v>153</v>
      </c>
      <c r="Y285" s="6" t="s">
        <v>4267</v>
      </c>
      <c r="Z285" s="6" t="s">
        <v>4268</v>
      </c>
      <c r="AA285" s="6" t="s">
        <v>156</v>
      </c>
      <c r="AC285" s="6">
        <v>2009</v>
      </c>
      <c r="AD285" s="6">
        <v>381</v>
      </c>
      <c r="AE285" s="6">
        <v>600</v>
      </c>
      <c r="AF285" s="6">
        <v>63.5</v>
      </c>
      <c r="AJ285" s="6" t="s">
        <v>157</v>
      </c>
      <c r="AK285" s="6" t="s">
        <v>158</v>
      </c>
      <c r="AL285" s="6" t="s">
        <v>4269</v>
      </c>
      <c r="AM285" s="6" t="s">
        <v>4268</v>
      </c>
      <c r="AN285" s="6" t="s">
        <v>4270</v>
      </c>
      <c r="AP285" s="6">
        <v>2011</v>
      </c>
      <c r="AQ285" s="6">
        <v>330</v>
      </c>
      <c r="AR285" s="6">
        <v>500</v>
      </c>
      <c r="AS285" s="6">
        <v>66</v>
      </c>
      <c r="AW285" s="6" t="s">
        <v>161</v>
      </c>
      <c r="BJ285" s="6" t="s">
        <v>162</v>
      </c>
      <c r="BK285" s="6" t="s">
        <v>189</v>
      </c>
      <c r="BL285" s="6" t="s">
        <v>4271</v>
      </c>
      <c r="BM285" s="6" t="s">
        <v>4272</v>
      </c>
      <c r="BN285" s="6" t="s">
        <v>697</v>
      </c>
      <c r="BP285" s="6">
        <v>2016</v>
      </c>
      <c r="BQ285" s="6">
        <v>3465</v>
      </c>
      <c r="BR285" s="6">
        <v>5000</v>
      </c>
      <c r="BS285" s="6">
        <v>69.3</v>
      </c>
      <c r="CE285" s="6" t="s">
        <v>167</v>
      </c>
      <c r="CU285" s="8"/>
      <c r="CV285" s="8"/>
      <c r="DB285" s="8"/>
      <c r="DC285" s="8"/>
      <c r="DI285" s="8"/>
      <c r="DJ285" s="8"/>
      <c r="DP285" s="8"/>
      <c r="DQ285" s="8"/>
      <c r="DW285" s="8"/>
      <c r="DX285" s="8"/>
      <c r="ED285" s="8"/>
      <c r="EE285" s="8"/>
      <c r="EH285" s="6" t="s">
        <v>171</v>
      </c>
      <c r="EI285" s="6" t="s">
        <v>4273</v>
      </c>
      <c r="EJ285" s="8">
        <v>43862.229166666701</v>
      </c>
      <c r="EK285" s="8">
        <v>45002</v>
      </c>
      <c r="EL285" s="6">
        <v>620</v>
      </c>
      <c r="EM285" s="6">
        <v>1567</v>
      </c>
      <c r="EN285" s="6" t="s">
        <v>173</v>
      </c>
      <c r="EO285" s="6" t="s">
        <v>174</v>
      </c>
      <c r="EP285" s="6" t="s">
        <v>175</v>
      </c>
      <c r="EQ285" s="6" t="s">
        <v>174</v>
      </c>
      <c r="ER285" s="6" t="s">
        <v>176</v>
      </c>
      <c r="ES285" s="6" t="s">
        <v>4274</v>
      </c>
      <c r="ET285" s="6">
        <v>150</v>
      </c>
      <c r="EU285" s="6" t="s">
        <v>4261</v>
      </c>
    </row>
    <row r="286" spans="1:151" ht="13.5" customHeight="1" x14ac:dyDescent="0.2">
      <c r="A286" s="35" t="s">
        <v>17482</v>
      </c>
      <c r="B286" s="6" t="s">
        <v>4275</v>
      </c>
      <c r="C286" s="6">
        <v>678</v>
      </c>
      <c r="D286" s="6">
        <v>50276</v>
      </c>
      <c r="E286" s="6" t="s">
        <v>4285</v>
      </c>
      <c r="F286" s="6" t="str">
        <f t="shared" si="12"/>
        <v>CS20S63062236</v>
      </c>
      <c r="G286" s="6" t="s">
        <v>173</v>
      </c>
      <c r="H286" s="6" t="s">
        <v>402</v>
      </c>
      <c r="J286" s="6" t="s">
        <v>4276</v>
      </c>
      <c r="K286" s="6" t="s">
        <v>144</v>
      </c>
      <c r="L286" s="6" t="s">
        <v>145</v>
      </c>
      <c r="M286" s="6" t="s">
        <v>180</v>
      </c>
      <c r="N286" s="8">
        <v>35684</v>
      </c>
      <c r="O286" s="6" t="s">
        <v>4277</v>
      </c>
      <c r="P286" s="6" t="s">
        <v>4278</v>
      </c>
      <c r="Q286" s="6" t="s">
        <v>149</v>
      </c>
      <c r="S286" s="6" t="s">
        <v>4279</v>
      </c>
      <c r="T286" s="6" t="s">
        <v>4280</v>
      </c>
      <c r="U286" s="6">
        <v>8308008093</v>
      </c>
      <c r="V286" s="6" t="s">
        <v>4280</v>
      </c>
      <c r="W286" s="6" t="s">
        <v>152</v>
      </c>
      <c r="X286" s="6" t="s">
        <v>153</v>
      </c>
      <c r="Y286" s="6" t="s">
        <v>4281</v>
      </c>
      <c r="Z286" s="6" t="s">
        <v>1266</v>
      </c>
      <c r="AA286" s="6" t="s">
        <v>156</v>
      </c>
      <c r="AC286" s="6">
        <v>2013</v>
      </c>
      <c r="AG286" s="6">
        <v>9.1999999999999993</v>
      </c>
      <c r="AH286" s="6">
        <v>10</v>
      </c>
      <c r="AI286" s="6">
        <v>92</v>
      </c>
      <c r="AJ286" s="6" t="s">
        <v>157</v>
      </c>
      <c r="AK286" s="6" t="s">
        <v>158</v>
      </c>
      <c r="AL286" s="6" t="s">
        <v>4282</v>
      </c>
      <c r="AM286" s="6" t="s">
        <v>1266</v>
      </c>
      <c r="AN286" s="6" t="s">
        <v>456</v>
      </c>
      <c r="AP286" s="6">
        <v>2015</v>
      </c>
      <c r="AQ286" s="6">
        <v>431</v>
      </c>
      <c r="AR286" s="6">
        <v>500</v>
      </c>
      <c r="AS286" s="6">
        <v>86.2</v>
      </c>
      <c r="AW286" s="6" t="s">
        <v>161</v>
      </c>
      <c r="BJ286" s="6" t="s">
        <v>162</v>
      </c>
      <c r="BK286" s="6" t="s">
        <v>366</v>
      </c>
      <c r="BL286" s="6" t="s">
        <v>4283</v>
      </c>
      <c r="BM286" s="6" t="s">
        <v>4284</v>
      </c>
      <c r="BN286" s="6" t="s">
        <v>402</v>
      </c>
      <c r="BP286" s="6">
        <v>2019</v>
      </c>
      <c r="BT286" s="6">
        <v>7.96</v>
      </c>
      <c r="BU286" s="6">
        <v>10</v>
      </c>
      <c r="BV286" s="6">
        <v>79.599999999999994</v>
      </c>
      <c r="CE286" s="6" t="s">
        <v>167</v>
      </c>
      <c r="CU286" s="8"/>
      <c r="CV286" s="8"/>
      <c r="DB286" s="8"/>
      <c r="DC286" s="8"/>
      <c r="DI286" s="8"/>
      <c r="DJ286" s="8"/>
      <c r="DP286" s="8"/>
      <c r="DQ286" s="8"/>
      <c r="DW286" s="8"/>
      <c r="DX286" s="8"/>
      <c r="ED286" s="8"/>
      <c r="EE286" s="8"/>
      <c r="EH286" s="6" t="s">
        <v>171</v>
      </c>
      <c r="EI286" s="6" t="s">
        <v>4285</v>
      </c>
      <c r="EJ286" s="8">
        <v>43862.229166666701</v>
      </c>
      <c r="EK286" s="8">
        <v>45002</v>
      </c>
      <c r="EL286" s="6">
        <v>678</v>
      </c>
      <c r="EM286" s="6">
        <v>920</v>
      </c>
      <c r="EN286" s="6" t="s">
        <v>173</v>
      </c>
      <c r="EO286" s="6" t="s">
        <v>174</v>
      </c>
      <c r="EP286" s="6" t="s">
        <v>175</v>
      </c>
      <c r="EQ286" s="6" t="s">
        <v>174</v>
      </c>
      <c r="ER286" s="6" t="s">
        <v>176</v>
      </c>
      <c r="ES286" s="6" t="s">
        <v>4286</v>
      </c>
      <c r="ET286" s="6">
        <v>300</v>
      </c>
      <c r="EU286" s="6" t="s">
        <v>4275</v>
      </c>
    </row>
    <row r="287" spans="1:151" ht="13.5" customHeight="1" x14ac:dyDescent="0.2">
      <c r="A287" s="35" t="s">
        <v>17482</v>
      </c>
      <c r="B287" s="6" t="s">
        <v>4287</v>
      </c>
      <c r="C287" s="6">
        <v>756</v>
      </c>
      <c r="D287" s="6">
        <v>50292</v>
      </c>
      <c r="E287" s="6" t="s">
        <v>4299</v>
      </c>
      <c r="F287" s="6" t="str">
        <f t="shared" si="12"/>
        <v>CS20S64037071</v>
      </c>
      <c r="G287" s="6" t="s">
        <v>173</v>
      </c>
      <c r="H287" s="6" t="s">
        <v>697</v>
      </c>
      <c r="J287" s="6" t="s">
        <v>4288</v>
      </c>
      <c r="K287" s="6" t="s">
        <v>144</v>
      </c>
      <c r="L287" s="6" t="s">
        <v>145</v>
      </c>
      <c r="M287" s="6" t="s">
        <v>180</v>
      </c>
      <c r="N287" s="8">
        <v>36262</v>
      </c>
      <c r="O287" s="6" t="s">
        <v>4289</v>
      </c>
      <c r="P287" s="6" t="s">
        <v>4290</v>
      </c>
      <c r="Q287" s="6" t="s">
        <v>149</v>
      </c>
      <c r="S287" s="6" t="s">
        <v>4291</v>
      </c>
      <c r="T287" s="6" t="s">
        <v>4292</v>
      </c>
      <c r="U287" s="6">
        <v>7980677330</v>
      </c>
      <c r="V287" s="6" t="s">
        <v>4292</v>
      </c>
      <c r="W287" s="6" t="s">
        <v>152</v>
      </c>
      <c r="X287" s="6" t="s">
        <v>153</v>
      </c>
      <c r="Y287" s="6" t="s">
        <v>4293</v>
      </c>
      <c r="Z287" s="6" t="s">
        <v>4294</v>
      </c>
      <c r="AA287" s="6" t="s">
        <v>156</v>
      </c>
      <c r="AB287" s="6">
        <v>1</v>
      </c>
      <c r="AC287" s="6">
        <v>2014</v>
      </c>
      <c r="AD287" s="6">
        <v>653</v>
      </c>
      <c r="AE287" s="6">
        <v>700</v>
      </c>
      <c r="AF287" s="6">
        <v>93.29</v>
      </c>
      <c r="AJ287" s="6" t="s">
        <v>157</v>
      </c>
      <c r="AK287" s="6" t="s">
        <v>158</v>
      </c>
      <c r="AL287" s="6" t="s">
        <v>4295</v>
      </c>
      <c r="AM287" s="6" t="s">
        <v>4296</v>
      </c>
      <c r="AN287" s="6" t="s">
        <v>4297</v>
      </c>
      <c r="AO287" s="6">
        <v>8</v>
      </c>
      <c r="AP287" s="6">
        <v>2016</v>
      </c>
      <c r="AQ287" s="6">
        <v>464</v>
      </c>
      <c r="AR287" s="6">
        <v>500</v>
      </c>
      <c r="AS287" s="6">
        <v>92.8</v>
      </c>
      <c r="AW287" s="6" t="s">
        <v>161</v>
      </c>
      <c r="BJ287" s="6" t="s">
        <v>162</v>
      </c>
      <c r="BK287" s="6" t="s">
        <v>261</v>
      </c>
      <c r="BL287" s="6" t="s">
        <v>4298</v>
      </c>
      <c r="BM287" s="6" t="s">
        <v>4298</v>
      </c>
      <c r="BN287" s="6" t="s">
        <v>697</v>
      </c>
      <c r="BO287" s="6">
        <v>1</v>
      </c>
      <c r="BP287" s="6">
        <v>2020</v>
      </c>
      <c r="BQ287" s="6">
        <v>4792</v>
      </c>
      <c r="BR287" s="6">
        <v>5300</v>
      </c>
      <c r="BS287" s="6">
        <v>90.42</v>
      </c>
      <c r="CE287" s="6" t="s">
        <v>167</v>
      </c>
      <c r="CU287" s="8"/>
      <c r="CV287" s="8"/>
      <c r="DB287" s="8"/>
      <c r="DC287" s="8"/>
      <c r="DI287" s="8"/>
      <c r="DJ287" s="8"/>
      <c r="DP287" s="8"/>
      <c r="DQ287" s="8"/>
      <c r="DW287" s="8"/>
      <c r="DX287" s="8"/>
      <c r="ED287" s="8"/>
      <c r="EE287" s="8"/>
      <c r="EH287" s="6" t="s">
        <v>171</v>
      </c>
      <c r="EI287" s="6" t="s">
        <v>4299</v>
      </c>
      <c r="EJ287" s="8">
        <v>43862.229166666701</v>
      </c>
      <c r="EK287" s="8">
        <v>45002</v>
      </c>
      <c r="EL287" s="6">
        <v>756</v>
      </c>
      <c r="EM287" s="6">
        <v>403</v>
      </c>
      <c r="EN287" s="6" t="s">
        <v>173</v>
      </c>
      <c r="EO287" s="6" t="s">
        <v>174</v>
      </c>
      <c r="EP287" s="6" t="s">
        <v>175</v>
      </c>
      <c r="EQ287" s="6" t="s">
        <v>174</v>
      </c>
      <c r="ER287" s="6" t="s">
        <v>176</v>
      </c>
      <c r="ES287" s="6" t="s">
        <v>4300</v>
      </c>
      <c r="ET287" s="6">
        <v>300</v>
      </c>
      <c r="EU287" s="6" t="s">
        <v>4287</v>
      </c>
    </row>
    <row r="288" spans="1:151" ht="13.5" customHeight="1" x14ac:dyDescent="0.2">
      <c r="A288" s="35" t="s">
        <v>17482</v>
      </c>
      <c r="B288" s="6" t="s">
        <v>4301</v>
      </c>
      <c r="C288" s="6">
        <v>678</v>
      </c>
      <c r="D288" s="6">
        <v>50317</v>
      </c>
      <c r="E288" s="6" t="s">
        <v>4311</v>
      </c>
      <c r="F288" s="6" t="str">
        <f t="shared" si="12"/>
        <v>CS20S63014301</v>
      </c>
      <c r="G288" s="6" t="s">
        <v>173</v>
      </c>
      <c r="H288" s="6" t="s">
        <v>4310</v>
      </c>
      <c r="J288" s="6" t="s">
        <v>4302</v>
      </c>
      <c r="K288" s="6" t="s">
        <v>144</v>
      </c>
      <c r="L288" s="6" t="s">
        <v>145</v>
      </c>
      <c r="M288" s="6" t="s">
        <v>180</v>
      </c>
      <c r="N288" s="8">
        <v>35949</v>
      </c>
      <c r="O288" s="6" t="s">
        <v>4303</v>
      </c>
      <c r="P288" s="6" t="s">
        <v>4304</v>
      </c>
      <c r="Q288" s="6" t="s">
        <v>149</v>
      </c>
      <c r="S288" s="6" t="s">
        <v>4305</v>
      </c>
      <c r="T288" s="6" t="s">
        <v>4306</v>
      </c>
      <c r="U288" s="6">
        <v>9644417982</v>
      </c>
      <c r="V288" s="6" t="s">
        <v>4306</v>
      </c>
      <c r="W288" s="6" t="s">
        <v>152</v>
      </c>
      <c r="X288" s="6" t="s">
        <v>153</v>
      </c>
      <c r="Y288" s="6" t="s">
        <v>4307</v>
      </c>
      <c r="Z288" s="6" t="s">
        <v>4308</v>
      </c>
      <c r="AA288" s="6" t="s">
        <v>156</v>
      </c>
      <c r="AB288" s="6" t="s">
        <v>1598</v>
      </c>
      <c r="AC288" s="6">
        <v>2013</v>
      </c>
      <c r="AD288" s="6">
        <v>526</v>
      </c>
      <c r="AE288" s="6">
        <v>600</v>
      </c>
      <c r="AF288" s="6">
        <v>87.67</v>
      </c>
      <c r="AJ288" s="6" t="s">
        <v>157</v>
      </c>
      <c r="AK288" s="6" t="s">
        <v>158</v>
      </c>
      <c r="AL288" s="6" t="s">
        <v>4307</v>
      </c>
      <c r="AM288" s="6" t="s">
        <v>4308</v>
      </c>
      <c r="AN288" s="6" t="s">
        <v>166</v>
      </c>
      <c r="AO288" s="6" t="s">
        <v>1598</v>
      </c>
      <c r="AP288" s="6">
        <v>2015</v>
      </c>
      <c r="AQ288" s="6">
        <v>428</v>
      </c>
      <c r="AR288" s="6">
        <v>500</v>
      </c>
      <c r="AS288" s="6">
        <v>85.6</v>
      </c>
      <c r="AW288" s="6" t="s">
        <v>161</v>
      </c>
      <c r="BJ288" s="6" t="s">
        <v>162</v>
      </c>
      <c r="BK288" s="6" t="s">
        <v>261</v>
      </c>
      <c r="BL288" s="6" t="s">
        <v>4309</v>
      </c>
      <c r="BM288" s="6" t="s">
        <v>4309</v>
      </c>
      <c r="BN288" s="6" t="s">
        <v>4310</v>
      </c>
      <c r="BO288" s="6" t="s">
        <v>1603</v>
      </c>
      <c r="BP288" s="6">
        <v>2020</v>
      </c>
      <c r="BT288" s="6">
        <v>8.48</v>
      </c>
      <c r="BU288" s="6">
        <v>10</v>
      </c>
      <c r="BV288" s="6">
        <v>84.8</v>
      </c>
      <c r="CE288" s="6" t="s">
        <v>167</v>
      </c>
      <c r="CU288" s="8"/>
      <c r="CV288" s="8"/>
      <c r="DB288" s="8"/>
      <c r="DC288" s="8"/>
      <c r="DI288" s="8"/>
      <c r="DJ288" s="8"/>
      <c r="DP288" s="8"/>
      <c r="DQ288" s="8"/>
      <c r="DW288" s="8"/>
      <c r="DX288" s="8"/>
      <c r="ED288" s="8"/>
      <c r="EE288" s="8"/>
      <c r="EH288" s="6" t="s">
        <v>171</v>
      </c>
      <c r="EI288" s="6" t="s">
        <v>4311</v>
      </c>
      <c r="EJ288" s="8">
        <v>43862.229166666701</v>
      </c>
      <c r="EK288" s="8">
        <v>45002</v>
      </c>
      <c r="EL288" s="6">
        <v>678</v>
      </c>
      <c r="EM288" s="6">
        <v>920</v>
      </c>
      <c r="EN288" s="6" t="s">
        <v>173</v>
      </c>
      <c r="EO288" s="6" t="s">
        <v>174</v>
      </c>
      <c r="EP288" s="6" t="s">
        <v>175</v>
      </c>
      <c r="EQ288" s="6" t="s">
        <v>174</v>
      </c>
      <c r="ER288" s="6" t="s">
        <v>176</v>
      </c>
      <c r="ES288" s="6" t="s">
        <v>4312</v>
      </c>
      <c r="ET288" s="6">
        <v>300</v>
      </c>
      <c r="EU288" s="6" t="s">
        <v>4301</v>
      </c>
    </row>
    <row r="289" spans="1:151" ht="13.5" customHeight="1" x14ac:dyDescent="0.2">
      <c r="A289" s="35" t="s">
        <v>17482</v>
      </c>
      <c r="B289" s="6" t="s">
        <v>4313</v>
      </c>
      <c r="C289" s="6">
        <v>760</v>
      </c>
      <c r="D289" s="6">
        <v>50340</v>
      </c>
      <c r="E289" s="6" t="s">
        <v>4321</v>
      </c>
      <c r="F289" s="6" t="str">
        <f t="shared" si="12"/>
        <v>CS20S63012274</v>
      </c>
      <c r="G289" s="6" t="s">
        <v>173</v>
      </c>
      <c r="H289" s="6" t="s">
        <v>533</v>
      </c>
      <c r="J289" s="6" t="s">
        <v>4314</v>
      </c>
      <c r="K289" s="6" t="s">
        <v>144</v>
      </c>
      <c r="L289" s="6" t="s">
        <v>145</v>
      </c>
      <c r="M289" s="6" t="s">
        <v>180</v>
      </c>
      <c r="N289" s="8">
        <v>35858</v>
      </c>
      <c r="O289" s="6" t="s">
        <v>3756</v>
      </c>
      <c r="P289" s="6" t="s">
        <v>4315</v>
      </c>
      <c r="Q289" s="6" t="s">
        <v>149</v>
      </c>
      <c r="S289" s="6" t="s">
        <v>4316</v>
      </c>
      <c r="T289" s="6" t="s">
        <v>4317</v>
      </c>
      <c r="U289" s="6">
        <v>8962556273</v>
      </c>
      <c r="V289" s="6" t="s">
        <v>4317</v>
      </c>
      <c r="W289" s="6" t="s">
        <v>152</v>
      </c>
      <c r="X289" s="6" t="s">
        <v>153</v>
      </c>
      <c r="Y289" s="6" t="s">
        <v>4318</v>
      </c>
      <c r="Z289" s="6" t="s">
        <v>155</v>
      </c>
      <c r="AA289" s="6" t="s">
        <v>156</v>
      </c>
      <c r="AC289" s="6">
        <v>2014</v>
      </c>
      <c r="AG289" s="6">
        <v>8.4</v>
      </c>
      <c r="AH289" s="6">
        <v>10</v>
      </c>
      <c r="AI289" s="6">
        <v>84</v>
      </c>
      <c r="AJ289" s="6" t="s">
        <v>157</v>
      </c>
      <c r="AK289" s="6" t="s">
        <v>158</v>
      </c>
      <c r="AL289" s="6" t="s">
        <v>4319</v>
      </c>
      <c r="AM289" s="6" t="s">
        <v>155</v>
      </c>
      <c r="AN289" s="6" t="s">
        <v>4320</v>
      </c>
      <c r="AP289" s="6">
        <v>2016</v>
      </c>
      <c r="AQ289" s="6">
        <v>372</v>
      </c>
      <c r="AR289" s="6">
        <v>500</v>
      </c>
      <c r="AS289" s="6">
        <v>74.400000000000006</v>
      </c>
      <c r="AW289" s="6" t="s">
        <v>161</v>
      </c>
      <c r="BJ289" s="6" t="s">
        <v>162</v>
      </c>
      <c r="BK289" s="6" t="s">
        <v>366</v>
      </c>
      <c r="BL289" s="6" t="s">
        <v>2105</v>
      </c>
      <c r="BM289" s="6" t="s">
        <v>2290</v>
      </c>
      <c r="BN289" s="6" t="s">
        <v>533</v>
      </c>
      <c r="BP289" s="6">
        <v>2020</v>
      </c>
      <c r="BT289" s="6">
        <v>6.12</v>
      </c>
      <c r="BU289" s="6">
        <v>10</v>
      </c>
      <c r="BV289" s="6">
        <v>61.2</v>
      </c>
      <c r="CE289" s="6" t="s">
        <v>167</v>
      </c>
      <c r="CU289" s="8"/>
      <c r="CV289" s="8"/>
      <c r="DB289" s="8"/>
      <c r="DC289" s="8"/>
      <c r="DI289" s="8"/>
      <c r="DJ289" s="8"/>
      <c r="DP289" s="8"/>
      <c r="DQ289" s="8"/>
      <c r="DW289" s="8"/>
      <c r="DX289" s="8"/>
      <c r="ED289" s="8"/>
      <c r="EE289" s="8"/>
      <c r="EH289" s="6" t="s">
        <v>171</v>
      </c>
      <c r="EI289" s="6" t="s">
        <v>4321</v>
      </c>
      <c r="EJ289" s="8">
        <v>43862.229166666701</v>
      </c>
      <c r="EK289" s="8">
        <v>45002</v>
      </c>
      <c r="EL289" s="6">
        <v>760</v>
      </c>
      <c r="EM289" s="6">
        <v>387</v>
      </c>
      <c r="EN289" s="6" t="s">
        <v>173</v>
      </c>
      <c r="EO289" s="6" t="s">
        <v>174</v>
      </c>
      <c r="EP289" s="6" t="s">
        <v>175</v>
      </c>
      <c r="EQ289" s="6" t="s">
        <v>174</v>
      </c>
      <c r="ER289" s="6" t="s">
        <v>176</v>
      </c>
      <c r="ES289" s="6" t="s">
        <v>4322</v>
      </c>
      <c r="ET289" s="6">
        <v>300</v>
      </c>
      <c r="EU289" s="6" t="s">
        <v>4313</v>
      </c>
    </row>
    <row r="290" spans="1:151" ht="13.5" customHeight="1" x14ac:dyDescent="0.2">
      <c r="A290" s="35" t="s">
        <v>17482</v>
      </c>
      <c r="B290" s="6" t="s">
        <v>4323</v>
      </c>
      <c r="C290" s="6">
        <v>601</v>
      </c>
      <c r="D290" s="6">
        <v>50356</v>
      </c>
      <c r="E290" s="6" t="s">
        <v>4330</v>
      </c>
      <c r="F290" s="6" t="str">
        <f t="shared" si="12"/>
        <v>CS20S66057052</v>
      </c>
      <c r="G290" s="6" t="s">
        <v>173</v>
      </c>
      <c r="H290" s="6" t="s">
        <v>263</v>
      </c>
      <c r="J290" s="6" t="s">
        <v>4324</v>
      </c>
      <c r="K290" s="6" t="s">
        <v>144</v>
      </c>
      <c r="L290" s="6" t="s">
        <v>145</v>
      </c>
      <c r="M290" s="6" t="s">
        <v>180</v>
      </c>
      <c r="N290" s="8">
        <v>35931</v>
      </c>
      <c r="O290" s="6" t="s">
        <v>518</v>
      </c>
      <c r="P290" s="6" t="s">
        <v>4325</v>
      </c>
      <c r="Q290" s="6" t="s">
        <v>149</v>
      </c>
      <c r="S290" s="6" t="s">
        <v>4326</v>
      </c>
      <c r="T290" s="6" t="s">
        <v>4327</v>
      </c>
      <c r="U290" s="6">
        <v>8617721176</v>
      </c>
      <c r="V290" s="6" t="s">
        <v>4327</v>
      </c>
      <c r="W290" s="6" t="s">
        <v>152</v>
      </c>
      <c r="X290" s="6" t="s">
        <v>153</v>
      </c>
      <c r="Y290" s="6" t="s">
        <v>4328</v>
      </c>
      <c r="Z290" s="6" t="s">
        <v>425</v>
      </c>
      <c r="AA290" s="6" t="s">
        <v>156</v>
      </c>
      <c r="AC290" s="6">
        <v>2013</v>
      </c>
      <c r="AG290" s="6">
        <v>9</v>
      </c>
      <c r="AH290" s="6">
        <v>10</v>
      </c>
      <c r="AI290" s="6">
        <v>90</v>
      </c>
      <c r="AJ290" s="6" t="s">
        <v>157</v>
      </c>
      <c r="AK290" s="6" t="s">
        <v>158</v>
      </c>
      <c r="AL290" s="6" t="s">
        <v>4328</v>
      </c>
      <c r="AM290" s="6" t="s">
        <v>425</v>
      </c>
      <c r="AN290" s="6" t="s">
        <v>191</v>
      </c>
      <c r="AP290" s="6">
        <v>2015</v>
      </c>
      <c r="AQ290" s="6">
        <v>68.400000000000006</v>
      </c>
      <c r="AR290" s="6">
        <v>100</v>
      </c>
      <c r="AS290" s="6">
        <v>68.400000000000006</v>
      </c>
      <c r="AW290" s="6" t="s">
        <v>161</v>
      </c>
      <c r="BJ290" s="6" t="s">
        <v>162</v>
      </c>
      <c r="BK290" s="6" t="s">
        <v>189</v>
      </c>
      <c r="BL290" s="6" t="s">
        <v>4329</v>
      </c>
      <c r="BM290" s="6" t="s">
        <v>1685</v>
      </c>
      <c r="BN290" s="6" t="s">
        <v>263</v>
      </c>
      <c r="BP290" s="6">
        <v>2019</v>
      </c>
      <c r="BT290" s="6">
        <v>8.08</v>
      </c>
      <c r="BU290" s="6">
        <v>10</v>
      </c>
      <c r="BV290" s="6">
        <v>80.8</v>
      </c>
      <c r="CE290" s="6" t="s">
        <v>167</v>
      </c>
      <c r="CU290" s="8"/>
      <c r="CV290" s="8"/>
      <c r="DB290" s="8"/>
      <c r="DC290" s="8"/>
      <c r="DI290" s="8"/>
      <c r="DJ290" s="8"/>
      <c r="DP290" s="8"/>
      <c r="DQ290" s="8"/>
      <c r="DW290" s="8"/>
      <c r="DX290" s="8"/>
      <c r="ED290" s="8"/>
      <c r="EE290" s="8"/>
      <c r="EH290" s="6" t="s">
        <v>171</v>
      </c>
      <c r="EI290" s="6" t="s">
        <v>4330</v>
      </c>
      <c r="EJ290" s="8">
        <v>43862.229166666701</v>
      </c>
      <c r="EK290" s="8">
        <v>44636</v>
      </c>
      <c r="EL290" s="6">
        <v>601</v>
      </c>
      <c r="EM290" s="6">
        <v>1854</v>
      </c>
      <c r="EN290" s="6" t="s">
        <v>173</v>
      </c>
      <c r="EO290" s="6" t="s">
        <v>174</v>
      </c>
      <c r="EP290" s="6" t="s">
        <v>175</v>
      </c>
      <c r="EQ290" s="6" t="s">
        <v>174</v>
      </c>
      <c r="ER290" s="6" t="s">
        <v>176</v>
      </c>
      <c r="ES290" s="6" t="s">
        <v>4331</v>
      </c>
      <c r="ET290" s="6">
        <v>300</v>
      </c>
      <c r="EU290" s="6" t="s">
        <v>4323</v>
      </c>
    </row>
    <row r="291" spans="1:151" s="31" customFormat="1" ht="13.5" customHeight="1" x14ac:dyDescent="0.2">
      <c r="A291" s="35" t="s">
        <v>17482</v>
      </c>
      <c r="B291" s="29" t="s">
        <v>4332</v>
      </c>
      <c r="C291" s="29">
        <v>779</v>
      </c>
      <c r="D291" s="29">
        <v>50359</v>
      </c>
      <c r="E291" s="29" t="s">
        <v>4342</v>
      </c>
      <c r="F291" s="30" t="str">
        <f>_xlfn.CONCAT("CS",E291)</f>
        <v>CS20S64015268</v>
      </c>
      <c r="G291" s="29" t="s">
        <v>173</v>
      </c>
      <c r="H291" s="29" t="s">
        <v>671</v>
      </c>
      <c r="J291" s="29" t="s">
        <v>4333</v>
      </c>
      <c r="K291" s="29" t="s">
        <v>144</v>
      </c>
      <c r="L291" s="29" t="s">
        <v>145</v>
      </c>
      <c r="M291" s="29" t="s">
        <v>180</v>
      </c>
      <c r="N291" s="32">
        <v>35757</v>
      </c>
      <c r="O291" s="29" t="s">
        <v>4334</v>
      </c>
      <c r="P291" s="29" t="s">
        <v>4335</v>
      </c>
      <c r="Q291" s="29" t="s">
        <v>149</v>
      </c>
      <c r="S291" s="29" t="s">
        <v>4336</v>
      </c>
      <c r="T291" s="29" t="s">
        <v>4337</v>
      </c>
      <c r="U291" s="29">
        <v>9051382426</v>
      </c>
      <c r="V291" s="29" t="s">
        <v>4337</v>
      </c>
      <c r="W291" s="29" t="s">
        <v>152</v>
      </c>
      <c r="X291" s="29" t="s">
        <v>153</v>
      </c>
      <c r="Y291" s="29" t="s">
        <v>4338</v>
      </c>
      <c r="Z291" s="29" t="s">
        <v>856</v>
      </c>
      <c r="AA291" s="29" t="s">
        <v>156</v>
      </c>
      <c r="AC291" s="29">
        <v>2012</v>
      </c>
      <c r="AG291" s="29">
        <v>10</v>
      </c>
      <c r="AH291" s="29">
        <v>10</v>
      </c>
      <c r="AI291" s="29">
        <v>100</v>
      </c>
      <c r="AJ291" s="29" t="s">
        <v>157</v>
      </c>
      <c r="AK291" s="29" t="s">
        <v>158</v>
      </c>
      <c r="AL291" s="29" t="s">
        <v>4339</v>
      </c>
      <c r="AM291" s="29" t="s">
        <v>856</v>
      </c>
      <c r="AN291" s="29" t="s">
        <v>456</v>
      </c>
      <c r="AP291" s="29">
        <v>2014</v>
      </c>
      <c r="AT291" s="29">
        <v>80.2</v>
      </c>
      <c r="AU291" s="29">
        <v>100</v>
      </c>
      <c r="AV291" s="29">
        <v>80.2</v>
      </c>
      <c r="AW291" s="29" t="s">
        <v>161</v>
      </c>
      <c r="BJ291" s="29" t="s">
        <v>162</v>
      </c>
      <c r="BK291" s="29" t="s">
        <v>598</v>
      </c>
      <c r="BL291" s="29" t="s">
        <v>4340</v>
      </c>
      <c r="BM291" s="29" t="s">
        <v>4341</v>
      </c>
      <c r="BN291" s="29" t="s">
        <v>671</v>
      </c>
      <c r="BP291" s="29">
        <v>2020</v>
      </c>
      <c r="BT291" s="29">
        <v>7.2</v>
      </c>
      <c r="BU291" s="29">
        <v>10</v>
      </c>
      <c r="BV291" s="29">
        <v>72</v>
      </c>
      <c r="CE291" s="29" t="s">
        <v>167</v>
      </c>
      <c r="CU291" s="32"/>
      <c r="CV291" s="32"/>
      <c r="DB291" s="32"/>
      <c r="DC291" s="32"/>
      <c r="DI291" s="32"/>
      <c r="DJ291" s="32"/>
      <c r="DP291" s="32"/>
      <c r="DQ291" s="32"/>
      <c r="DW291" s="32"/>
      <c r="DX291" s="32"/>
      <c r="ED291" s="32"/>
      <c r="EE291" s="32"/>
      <c r="EH291" s="29" t="s">
        <v>171</v>
      </c>
      <c r="EI291" s="29" t="s">
        <v>4342</v>
      </c>
      <c r="EJ291" s="32">
        <v>43862.229166666701</v>
      </c>
      <c r="EK291" s="32">
        <v>45002</v>
      </c>
      <c r="EL291" s="29">
        <v>779</v>
      </c>
      <c r="EM291" s="29">
        <v>312</v>
      </c>
      <c r="EN291" s="29" t="s">
        <v>173</v>
      </c>
      <c r="EO291" s="29" t="s">
        <v>174</v>
      </c>
      <c r="EP291" s="29" t="s">
        <v>175</v>
      </c>
      <c r="EQ291" s="29" t="s">
        <v>174</v>
      </c>
      <c r="ER291" s="29" t="s">
        <v>176</v>
      </c>
      <c r="ES291" s="29" t="s">
        <v>4343</v>
      </c>
      <c r="ET291" s="29">
        <v>300</v>
      </c>
      <c r="EU291" s="29" t="s">
        <v>4332</v>
      </c>
    </row>
    <row r="292" spans="1:151" ht="13.5" customHeight="1" x14ac:dyDescent="0.2">
      <c r="A292" s="35" t="s">
        <v>17482</v>
      </c>
      <c r="B292" s="6" t="s">
        <v>4344</v>
      </c>
      <c r="C292" s="6">
        <v>744</v>
      </c>
      <c r="D292" s="6">
        <v>50360</v>
      </c>
      <c r="E292" s="6" t="s">
        <v>4357</v>
      </c>
      <c r="F292" s="6" t="str">
        <f t="shared" ref="F292:F311" si="13">E292</f>
        <v>CS20S62084108</v>
      </c>
      <c r="G292" s="6" t="s">
        <v>173</v>
      </c>
      <c r="H292" s="6" t="s">
        <v>1180</v>
      </c>
      <c r="J292" s="6" t="s">
        <v>4345</v>
      </c>
      <c r="K292" s="6" t="s">
        <v>144</v>
      </c>
      <c r="L292" s="6" t="s">
        <v>145</v>
      </c>
      <c r="M292" s="6" t="s">
        <v>180</v>
      </c>
      <c r="N292" s="8">
        <v>35504</v>
      </c>
      <c r="O292" s="6" t="s">
        <v>4346</v>
      </c>
      <c r="P292" s="6" t="s">
        <v>4347</v>
      </c>
      <c r="Q292" s="6" t="s">
        <v>149</v>
      </c>
      <c r="S292" s="6" t="s">
        <v>4348</v>
      </c>
      <c r="T292" s="6" t="s">
        <v>4349</v>
      </c>
      <c r="U292" s="6">
        <v>8237607068</v>
      </c>
      <c r="V292" s="6" t="s">
        <v>4349</v>
      </c>
      <c r="W292" s="6" t="s">
        <v>152</v>
      </c>
      <c r="X292" s="6" t="s">
        <v>153</v>
      </c>
      <c r="Y292" s="6" t="s">
        <v>4350</v>
      </c>
      <c r="Z292" s="6" t="s">
        <v>155</v>
      </c>
      <c r="AA292" s="6" t="s">
        <v>156</v>
      </c>
      <c r="AC292" s="6">
        <v>2012</v>
      </c>
      <c r="AG292" s="6">
        <v>10</v>
      </c>
      <c r="AH292" s="6">
        <v>10</v>
      </c>
      <c r="AI292" s="6">
        <v>100</v>
      </c>
      <c r="AJ292" s="6" t="s">
        <v>157</v>
      </c>
      <c r="AK292" s="6" t="s">
        <v>158</v>
      </c>
      <c r="AL292" s="6" t="s">
        <v>4351</v>
      </c>
      <c r="AM292" s="6" t="s">
        <v>155</v>
      </c>
      <c r="AN292" s="6" t="s">
        <v>4352</v>
      </c>
      <c r="AP292" s="6">
        <v>2014</v>
      </c>
      <c r="AQ292" s="6">
        <v>460</v>
      </c>
      <c r="AR292" s="6">
        <v>500</v>
      </c>
      <c r="AS292" s="6">
        <v>92</v>
      </c>
      <c r="AW292" s="6" t="s">
        <v>161</v>
      </c>
      <c r="BJ292" s="6" t="s">
        <v>162</v>
      </c>
      <c r="BK292" s="6" t="s">
        <v>366</v>
      </c>
      <c r="BL292" s="6" t="s">
        <v>4353</v>
      </c>
      <c r="BM292" s="6" t="s">
        <v>1777</v>
      </c>
      <c r="BN292" s="6" t="s">
        <v>1180</v>
      </c>
      <c r="BP292" s="6">
        <v>2018</v>
      </c>
      <c r="BQ292" s="6">
        <v>1083</v>
      </c>
      <c r="BR292" s="6">
        <v>1500</v>
      </c>
      <c r="BS292" s="6">
        <v>72.2</v>
      </c>
      <c r="CE292" s="6" t="s">
        <v>167</v>
      </c>
      <c r="CR292" s="6" t="s">
        <v>192</v>
      </c>
      <c r="CS292" s="6" t="s">
        <v>4354</v>
      </c>
      <c r="CT292" s="6" t="s">
        <v>4355</v>
      </c>
      <c r="CU292" s="8">
        <v>43283</v>
      </c>
      <c r="CV292" s="8">
        <v>43915</v>
      </c>
      <c r="CW292" s="17">
        <v>45299</v>
      </c>
      <c r="CX292" s="6" t="s">
        <v>4356</v>
      </c>
      <c r="DB292" s="8"/>
      <c r="DC292" s="8"/>
      <c r="DI292" s="8"/>
      <c r="DJ292" s="8"/>
      <c r="DP292" s="8"/>
      <c r="DQ292" s="8"/>
      <c r="DW292" s="8"/>
      <c r="DX292" s="8"/>
      <c r="ED292" s="8"/>
      <c r="EE292" s="8"/>
      <c r="EH292" s="6" t="s">
        <v>171</v>
      </c>
      <c r="EI292" s="6" t="s">
        <v>4357</v>
      </c>
      <c r="EJ292" s="8">
        <v>43862.229166666701</v>
      </c>
      <c r="EK292" s="8">
        <v>45002</v>
      </c>
      <c r="EL292" s="6">
        <v>744</v>
      </c>
      <c r="EM292" s="6">
        <v>460</v>
      </c>
      <c r="EN292" s="6" t="s">
        <v>173</v>
      </c>
      <c r="EO292" s="6" t="s">
        <v>174</v>
      </c>
      <c r="EP292" s="6" t="s">
        <v>175</v>
      </c>
      <c r="EQ292" s="6" t="s">
        <v>174</v>
      </c>
      <c r="ER292" s="6" t="s">
        <v>176</v>
      </c>
      <c r="ES292" s="6" t="s">
        <v>4358</v>
      </c>
      <c r="ET292" s="6">
        <v>300</v>
      </c>
      <c r="EU292" s="6" t="s">
        <v>4344</v>
      </c>
    </row>
    <row r="293" spans="1:151" ht="13.5" customHeight="1" x14ac:dyDescent="0.2">
      <c r="A293" s="35" t="s">
        <v>17482</v>
      </c>
      <c r="B293" s="6" t="s">
        <v>4359</v>
      </c>
      <c r="C293" s="6">
        <v>752</v>
      </c>
      <c r="D293" s="6">
        <v>50362</v>
      </c>
      <c r="E293" s="6" t="s">
        <v>4369</v>
      </c>
      <c r="F293" s="6" t="str">
        <f t="shared" si="13"/>
        <v>CS20S67306153</v>
      </c>
      <c r="G293" s="6" t="s">
        <v>173</v>
      </c>
      <c r="H293" s="6" t="s">
        <v>263</v>
      </c>
      <c r="J293" s="6" t="s">
        <v>4360</v>
      </c>
      <c r="K293" s="6" t="s">
        <v>385</v>
      </c>
      <c r="L293" s="6" t="s">
        <v>145</v>
      </c>
      <c r="M293" s="6" t="s">
        <v>180</v>
      </c>
      <c r="N293" s="8">
        <v>35217</v>
      </c>
      <c r="O293" s="6" t="s">
        <v>4361</v>
      </c>
      <c r="P293" s="6" t="s">
        <v>4362</v>
      </c>
      <c r="Q293" s="6" t="s">
        <v>149</v>
      </c>
      <c r="S293" s="6" t="s">
        <v>4363</v>
      </c>
      <c r="T293" s="6" t="s">
        <v>4364</v>
      </c>
      <c r="U293" s="6">
        <v>8895133038</v>
      </c>
      <c r="V293" s="6" t="s">
        <v>4364</v>
      </c>
      <c r="W293" s="6" t="s">
        <v>152</v>
      </c>
      <c r="X293" s="6" t="s">
        <v>153</v>
      </c>
      <c r="Y293" s="6" t="s">
        <v>4365</v>
      </c>
      <c r="Z293" s="6" t="s">
        <v>155</v>
      </c>
      <c r="AA293" s="6" t="s">
        <v>156</v>
      </c>
      <c r="AC293" s="6">
        <v>2012</v>
      </c>
      <c r="AG293" s="6">
        <v>10</v>
      </c>
      <c r="AH293" s="6">
        <v>10</v>
      </c>
      <c r="AI293" s="6">
        <v>100</v>
      </c>
      <c r="AJ293" s="6" t="s">
        <v>157</v>
      </c>
      <c r="AK293" s="6" t="s">
        <v>158</v>
      </c>
      <c r="AL293" s="6" t="s">
        <v>4365</v>
      </c>
      <c r="AM293" s="6" t="s">
        <v>155</v>
      </c>
      <c r="AN293" s="6" t="s">
        <v>2204</v>
      </c>
      <c r="AP293" s="6">
        <v>2014</v>
      </c>
      <c r="AQ293" s="6">
        <v>473</v>
      </c>
      <c r="AR293" s="6">
        <v>500</v>
      </c>
      <c r="AS293" s="6">
        <v>94.6</v>
      </c>
      <c r="AW293" s="6" t="s">
        <v>161</v>
      </c>
      <c r="BJ293" s="6" t="s">
        <v>162</v>
      </c>
      <c r="BK293" s="6" t="s">
        <v>261</v>
      </c>
      <c r="BL293" s="6" t="s">
        <v>4366</v>
      </c>
      <c r="BM293" s="6" t="s">
        <v>4367</v>
      </c>
      <c r="BN293" s="6" t="s">
        <v>263</v>
      </c>
      <c r="BP293" s="6">
        <v>2018</v>
      </c>
      <c r="BT293" s="6">
        <v>8.4499999999999993</v>
      </c>
      <c r="BU293" s="6">
        <v>10</v>
      </c>
      <c r="BV293" s="6">
        <v>84.5</v>
      </c>
      <c r="CE293" s="6" t="s">
        <v>167</v>
      </c>
      <c r="CR293" s="6" t="s">
        <v>192</v>
      </c>
      <c r="CS293" s="6" t="s">
        <v>4368</v>
      </c>
      <c r="CT293" s="6" t="s">
        <v>936</v>
      </c>
      <c r="CU293" s="8">
        <v>43304</v>
      </c>
      <c r="CV293" s="8"/>
      <c r="CW293" s="17">
        <v>37629</v>
      </c>
      <c r="CX293" s="6" t="s">
        <v>1845</v>
      </c>
      <c r="DB293" s="8"/>
      <c r="DC293" s="8"/>
      <c r="DI293" s="8"/>
      <c r="DJ293" s="8"/>
      <c r="DP293" s="8"/>
      <c r="DQ293" s="8"/>
      <c r="DW293" s="8"/>
      <c r="DX293" s="8"/>
      <c r="ED293" s="8"/>
      <c r="EE293" s="8"/>
      <c r="EH293" s="6" t="s">
        <v>171</v>
      </c>
      <c r="EI293" s="6" t="s">
        <v>4369</v>
      </c>
      <c r="EJ293" s="8">
        <v>43862.229166666701</v>
      </c>
      <c r="EK293" s="8">
        <v>45002</v>
      </c>
      <c r="EL293" s="6">
        <v>752</v>
      </c>
      <c r="EM293" s="6">
        <v>422</v>
      </c>
      <c r="EN293" s="6" t="s">
        <v>173</v>
      </c>
      <c r="EO293" s="6" t="s">
        <v>174</v>
      </c>
      <c r="EP293" s="6" t="s">
        <v>175</v>
      </c>
      <c r="EQ293" s="6" t="s">
        <v>174</v>
      </c>
      <c r="ER293" s="6" t="s">
        <v>176</v>
      </c>
      <c r="ES293" s="6" t="s">
        <v>4370</v>
      </c>
      <c r="ET293" s="6">
        <v>150</v>
      </c>
      <c r="EU293" s="6" t="s">
        <v>4359</v>
      </c>
    </row>
    <row r="294" spans="1:151" ht="13.5" customHeight="1" x14ac:dyDescent="0.2">
      <c r="A294" s="35" t="s">
        <v>17482</v>
      </c>
      <c r="B294" s="6" t="s">
        <v>4371</v>
      </c>
      <c r="C294" s="6">
        <v>744</v>
      </c>
      <c r="D294" s="6">
        <v>50410</v>
      </c>
      <c r="E294" s="6" t="s">
        <v>4378</v>
      </c>
      <c r="F294" s="6" t="str">
        <f t="shared" si="13"/>
        <v>CS20S65023354</v>
      </c>
      <c r="G294" s="6" t="s">
        <v>173</v>
      </c>
      <c r="H294" s="6" t="s">
        <v>533</v>
      </c>
      <c r="J294" s="6" t="s">
        <v>4372</v>
      </c>
      <c r="K294" s="6" t="s">
        <v>144</v>
      </c>
      <c r="L294" s="6" t="s">
        <v>145</v>
      </c>
      <c r="M294" s="6" t="s">
        <v>316</v>
      </c>
      <c r="N294" s="8">
        <v>35280</v>
      </c>
      <c r="O294" s="6" t="s">
        <v>4373</v>
      </c>
      <c r="Q294" s="6" t="s">
        <v>149</v>
      </c>
      <c r="S294" s="6" t="s">
        <v>4374</v>
      </c>
      <c r="T294" s="6" t="s">
        <v>4375</v>
      </c>
      <c r="U294" s="6">
        <v>8175868099</v>
      </c>
      <c r="V294" s="6" t="s">
        <v>4375</v>
      </c>
      <c r="W294" s="6" t="s">
        <v>152</v>
      </c>
      <c r="X294" s="6" t="s">
        <v>153</v>
      </c>
      <c r="Y294" s="6" t="s">
        <v>4376</v>
      </c>
      <c r="Z294" s="6" t="s">
        <v>155</v>
      </c>
      <c r="AA294" s="6" t="s">
        <v>156</v>
      </c>
      <c r="AC294" s="6">
        <v>2012</v>
      </c>
      <c r="AG294" s="6">
        <v>10</v>
      </c>
      <c r="AH294" s="6">
        <v>10</v>
      </c>
      <c r="AI294" s="6">
        <v>100</v>
      </c>
      <c r="AJ294" s="6" t="s">
        <v>157</v>
      </c>
      <c r="AK294" s="6" t="s">
        <v>158</v>
      </c>
      <c r="AL294" s="6" t="s">
        <v>4376</v>
      </c>
      <c r="AM294" s="6" t="s">
        <v>155</v>
      </c>
      <c r="AN294" s="6" t="s">
        <v>156</v>
      </c>
      <c r="AP294" s="6">
        <v>2014</v>
      </c>
      <c r="AQ294" s="6">
        <v>430</v>
      </c>
      <c r="AR294" s="6">
        <v>500</v>
      </c>
      <c r="AS294" s="6">
        <v>86</v>
      </c>
      <c r="AW294" s="6" t="s">
        <v>161</v>
      </c>
      <c r="BJ294" s="6" t="s">
        <v>162</v>
      </c>
      <c r="BK294" s="6" t="s">
        <v>189</v>
      </c>
      <c r="BL294" s="6" t="s">
        <v>3972</v>
      </c>
      <c r="BM294" s="6" t="s">
        <v>4377</v>
      </c>
      <c r="BN294" s="6" t="s">
        <v>533</v>
      </c>
      <c r="BP294" s="6">
        <v>2019</v>
      </c>
      <c r="BQ294" s="6">
        <v>3842</v>
      </c>
      <c r="BR294" s="6">
        <v>5000</v>
      </c>
      <c r="BS294" s="6">
        <v>76.84</v>
      </c>
      <c r="CE294" s="6" t="s">
        <v>167</v>
      </c>
      <c r="CU294" s="8"/>
      <c r="CV294" s="8"/>
      <c r="DB294" s="8"/>
      <c r="DC294" s="8"/>
      <c r="DI294" s="8"/>
      <c r="DJ294" s="8"/>
      <c r="DP294" s="8"/>
      <c r="DQ294" s="8"/>
      <c r="DW294" s="8"/>
      <c r="DX294" s="8"/>
      <c r="ED294" s="8"/>
      <c r="EE294" s="8"/>
      <c r="EH294" s="6" t="s">
        <v>171</v>
      </c>
      <c r="EI294" s="6" t="s">
        <v>4378</v>
      </c>
      <c r="EJ294" s="8">
        <v>43862.229166666701</v>
      </c>
      <c r="EK294" s="8">
        <v>45002</v>
      </c>
      <c r="EL294" s="6">
        <v>744</v>
      </c>
      <c r="EM294" s="6">
        <v>460</v>
      </c>
      <c r="EN294" s="6" t="s">
        <v>173</v>
      </c>
      <c r="EO294" s="6" t="s">
        <v>174</v>
      </c>
      <c r="EP294" s="6" t="s">
        <v>175</v>
      </c>
      <c r="EQ294" s="6" t="s">
        <v>174</v>
      </c>
      <c r="ER294" s="6" t="s">
        <v>176</v>
      </c>
      <c r="ES294" s="6" t="s">
        <v>4379</v>
      </c>
      <c r="ET294" s="6">
        <v>300</v>
      </c>
      <c r="EU294" s="6" t="s">
        <v>4371</v>
      </c>
    </row>
    <row r="295" spans="1:151" ht="13.5" customHeight="1" x14ac:dyDescent="0.2">
      <c r="A295" s="35" t="s">
        <v>17482</v>
      </c>
      <c r="B295" s="6" t="s">
        <v>4380</v>
      </c>
      <c r="C295" s="6">
        <v>628</v>
      </c>
      <c r="D295" s="6">
        <v>50411</v>
      </c>
      <c r="E295" s="6" t="s">
        <v>4390</v>
      </c>
      <c r="F295" s="6" t="str">
        <f t="shared" si="13"/>
        <v>CS20S63012207</v>
      </c>
      <c r="G295" s="6" t="s">
        <v>173</v>
      </c>
      <c r="H295" s="6" t="s">
        <v>533</v>
      </c>
      <c r="J295" s="6" t="s">
        <v>4381</v>
      </c>
      <c r="K295" s="6" t="s">
        <v>385</v>
      </c>
      <c r="L295" s="6" t="s">
        <v>145</v>
      </c>
      <c r="M295" s="6" t="s">
        <v>146</v>
      </c>
      <c r="N295" s="8">
        <v>35267</v>
      </c>
      <c r="O295" s="6" t="s">
        <v>4382</v>
      </c>
      <c r="P295" s="6" t="s">
        <v>4383</v>
      </c>
      <c r="Q295" s="6" t="s">
        <v>149</v>
      </c>
      <c r="S295" s="6" t="s">
        <v>4384</v>
      </c>
      <c r="T295" s="6" t="s">
        <v>4385</v>
      </c>
      <c r="U295" s="6">
        <v>9407466617</v>
      </c>
      <c r="V295" s="6" t="s">
        <v>4385</v>
      </c>
      <c r="W295" s="6" t="s">
        <v>152</v>
      </c>
      <c r="X295" s="6" t="s">
        <v>153</v>
      </c>
      <c r="Y295" s="6" t="s">
        <v>4386</v>
      </c>
      <c r="Z295" s="6" t="s">
        <v>4387</v>
      </c>
      <c r="AA295" s="6" t="s">
        <v>156</v>
      </c>
      <c r="AB295" s="6" t="s">
        <v>272</v>
      </c>
      <c r="AC295" s="6">
        <v>2011</v>
      </c>
      <c r="AD295" s="6">
        <v>561</v>
      </c>
      <c r="AE295" s="6">
        <v>600</v>
      </c>
      <c r="AF295" s="6">
        <v>93.5</v>
      </c>
      <c r="AJ295" s="6" t="s">
        <v>157</v>
      </c>
      <c r="AK295" s="6" t="s">
        <v>158</v>
      </c>
      <c r="AL295" s="6" t="s">
        <v>4386</v>
      </c>
      <c r="AM295" s="6" t="s">
        <v>4387</v>
      </c>
      <c r="AN295" s="6" t="s">
        <v>530</v>
      </c>
      <c r="AO295" s="6" t="s">
        <v>272</v>
      </c>
      <c r="AP295" s="6">
        <v>2013</v>
      </c>
      <c r="AQ295" s="6">
        <v>464</v>
      </c>
      <c r="AR295" s="6">
        <v>500</v>
      </c>
      <c r="AS295" s="6">
        <v>92.8</v>
      </c>
      <c r="AW295" s="6" t="s">
        <v>161</v>
      </c>
      <c r="BJ295" s="6" t="s">
        <v>162</v>
      </c>
      <c r="BK295" s="6" t="s">
        <v>598</v>
      </c>
      <c r="BL295" s="6" t="s">
        <v>4388</v>
      </c>
      <c r="BM295" s="6" t="s">
        <v>4389</v>
      </c>
      <c r="BN295" s="6" t="s">
        <v>533</v>
      </c>
      <c r="BO295" s="6" t="s">
        <v>272</v>
      </c>
      <c r="BP295" s="6">
        <v>2018</v>
      </c>
      <c r="BT295" s="6">
        <v>7.56</v>
      </c>
      <c r="BU295" s="6">
        <v>10</v>
      </c>
      <c r="BV295" s="6">
        <v>75.599999999999994</v>
      </c>
      <c r="CE295" s="6" t="s">
        <v>167</v>
      </c>
      <c r="CU295" s="8"/>
      <c r="CV295" s="8"/>
      <c r="DB295" s="8"/>
      <c r="DC295" s="8"/>
      <c r="DI295" s="8"/>
      <c r="DJ295" s="8"/>
      <c r="DP295" s="8"/>
      <c r="DQ295" s="8"/>
      <c r="DW295" s="8"/>
      <c r="DX295" s="8"/>
      <c r="ED295" s="8"/>
      <c r="EE295" s="8"/>
      <c r="EH295" s="6" t="s">
        <v>171</v>
      </c>
      <c r="EI295" s="6" t="s">
        <v>4390</v>
      </c>
      <c r="EJ295" s="8">
        <v>43862.229166666701</v>
      </c>
      <c r="EK295" s="8">
        <v>45002</v>
      </c>
      <c r="EL295" s="6">
        <v>628</v>
      </c>
      <c r="EM295" s="6">
        <v>1491</v>
      </c>
      <c r="EN295" s="6" t="s">
        <v>173</v>
      </c>
      <c r="EO295" s="6" t="s">
        <v>174</v>
      </c>
      <c r="EP295" s="6" t="s">
        <v>175</v>
      </c>
      <c r="EQ295" s="6" t="s">
        <v>174</v>
      </c>
      <c r="ER295" s="6" t="s">
        <v>176</v>
      </c>
      <c r="ES295" s="6" t="s">
        <v>4391</v>
      </c>
      <c r="ET295" s="6">
        <v>150</v>
      </c>
      <c r="EU295" s="6" t="s">
        <v>4380</v>
      </c>
    </row>
    <row r="296" spans="1:151" ht="13.5" customHeight="1" x14ac:dyDescent="0.2">
      <c r="A296" s="35" t="s">
        <v>17482</v>
      </c>
      <c r="B296" s="6" t="s">
        <v>4392</v>
      </c>
      <c r="C296" s="6">
        <v>772</v>
      </c>
      <c r="D296" s="6">
        <v>50413</v>
      </c>
      <c r="E296" s="6" t="s">
        <v>4401</v>
      </c>
      <c r="F296" s="6" t="str">
        <f t="shared" si="13"/>
        <v>CS20S66043302</v>
      </c>
      <c r="G296" s="6" t="s">
        <v>173</v>
      </c>
      <c r="H296" s="6" t="s">
        <v>533</v>
      </c>
      <c r="J296" s="6" t="s">
        <v>4393</v>
      </c>
      <c r="K296" s="6" t="s">
        <v>144</v>
      </c>
      <c r="L296" s="6" t="s">
        <v>145</v>
      </c>
      <c r="M296" s="6" t="s">
        <v>180</v>
      </c>
      <c r="N296" s="8">
        <v>35805</v>
      </c>
      <c r="O296" s="6" t="s">
        <v>4394</v>
      </c>
      <c r="P296" s="6" t="s">
        <v>4395</v>
      </c>
      <c r="Q296" s="6" t="s">
        <v>149</v>
      </c>
      <c r="S296" s="6" t="s">
        <v>4396</v>
      </c>
      <c r="T296" s="6" t="s">
        <v>4397</v>
      </c>
      <c r="U296" s="6">
        <v>8016047908</v>
      </c>
      <c r="V296" s="6" t="s">
        <v>4397</v>
      </c>
      <c r="W296" s="6" t="s">
        <v>152</v>
      </c>
      <c r="X296" s="6" t="s">
        <v>153</v>
      </c>
      <c r="Y296" s="6" t="s">
        <v>4398</v>
      </c>
      <c r="Z296" s="6" t="s">
        <v>425</v>
      </c>
      <c r="AA296" s="6" t="s">
        <v>156</v>
      </c>
      <c r="AC296" s="6">
        <v>2013</v>
      </c>
      <c r="AG296" s="6">
        <v>9.6</v>
      </c>
      <c r="AH296" s="6">
        <v>10</v>
      </c>
      <c r="AI296" s="6">
        <v>96</v>
      </c>
      <c r="AJ296" s="6" t="s">
        <v>157</v>
      </c>
      <c r="AK296" s="6" t="s">
        <v>158</v>
      </c>
      <c r="AL296" s="6" t="s">
        <v>4398</v>
      </c>
      <c r="AM296" s="6" t="s">
        <v>425</v>
      </c>
      <c r="AN296" s="6" t="s">
        <v>4399</v>
      </c>
      <c r="AP296" s="6">
        <v>2015</v>
      </c>
      <c r="AQ296" s="6">
        <v>549</v>
      </c>
      <c r="AR296" s="6">
        <v>600</v>
      </c>
      <c r="AS296" s="6">
        <v>91.5</v>
      </c>
      <c r="AW296" s="6" t="s">
        <v>161</v>
      </c>
      <c r="BJ296" s="6" t="s">
        <v>162</v>
      </c>
      <c r="BK296" s="6" t="s">
        <v>189</v>
      </c>
      <c r="BL296" s="6" t="s">
        <v>4400</v>
      </c>
      <c r="BM296" s="6" t="s">
        <v>1685</v>
      </c>
      <c r="BN296" s="6" t="s">
        <v>533</v>
      </c>
      <c r="BO296" s="6">
        <v>3</v>
      </c>
      <c r="BP296" s="6">
        <v>2019</v>
      </c>
      <c r="BT296" s="6">
        <v>9.02</v>
      </c>
      <c r="BU296" s="6">
        <v>10</v>
      </c>
      <c r="BV296" s="6">
        <v>90.2</v>
      </c>
      <c r="CE296" s="6" t="s">
        <v>167</v>
      </c>
      <c r="CU296" s="8"/>
      <c r="CV296" s="8"/>
      <c r="DB296" s="8"/>
      <c r="DC296" s="8"/>
      <c r="DI296" s="8"/>
      <c r="DJ296" s="8"/>
      <c r="DP296" s="8"/>
      <c r="DQ296" s="8"/>
      <c r="DW296" s="8"/>
      <c r="DX296" s="8"/>
      <c r="ED296" s="8"/>
      <c r="EE296" s="8"/>
      <c r="EH296" s="6" t="s">
        <v>171</v>
      </c>
      <c r="EI296" s="6" t="s">
        <v>4401</v>
      </c>
      <c r="EJ296" s="8">
        <v>43862.229166666701</v>
      </c>
      <c r="EK296" s="8">
        <v>45002</v>
      </c>
      <c r="EL296" s="6">
        <v>772</v>
      </c>
      <c r="EM296" s="6">
        <v>349</v>
      </c>
      <c r="EN296" s="6" t="s">
        <v>173</v>
      </c>
      <c r="EO296" s="6" t="s">
        <v>174</v>
      </c>
      <c r="EP296" s="6" t="s">
        <v>175</v>
      </c>
      <c r="EQ296" s="6" t="s">
        <v>174</v>
      </c>
      <c r="ER296" s="6" t="s">
        <v>176</v>
      </c>
      <c r="ES296" s="6" t="s">
        <v>4402</v>
      </c>
      <c r="ET296" s="6">
        <v>300</v>
      </c>
      <c r="EU296" s="6" t="s">
        <v>4392</v>
      </c>
    </row>
    <row r="297" spans="1:151" ht="13.5" customHeight="1" x14ac:dyDescent="0.2">
      <c r="A297" s="35" t="s">
        <v>17482</v>
      </c>
      <c r="B297" s="6" t="s">
        <v>4403</v>
      </c>
      <c r="C297" s="6">
        <v>779</v>
      </c>
      <c r="D297" s="6">
        <v>50429</v>
      </c>
      <c r="E297" s="6" t="s">
        <v>4413</v>
      </c>
      <c r="F297" s="6" t="str">
        <f t="shared" si="13"/>
        <v>CS20S63001090</v>
      </c>
      <c r="G297" s="6" t="s">
        <v>173</v>
      </c>
      <c r="H297" s="6" t="s">
        <v>2795</v>
      </c>
      <c r="J297" s="6" t="s">
        <v>4404</v>
      </c>
      <c r="K297" s="6" t="s">
        <v>385</v>
      </c>
      <c r="L297" s="6" t="s">
        <v>145</v>
      </c>
      <c r="M297" s="6" t="s">
        <v>180</v>
      </c>
      <c r="N297" s="8">
        <v>35784</v>
      </c>
      <c r="O297" s="6" t="s">
        <v>4405</v>
      </c>
      <c r="P297" s="6" t="s">
        <v>4406</v>
      </c>
      <c r="Q297" s="6" t="s">
        <v>149</v>
      </c>
      <c r="S297" s="6" t="s">
        <v>4407</v>
      </c>
      <c r="T297" s="6" t="s">
        <v>4408</v>
      </c>
      <c r="U297" s="6">
        <v>8696736160</v>
      </c>
      <c r="V297" s="6" t="s">
        <v>4408</v>
      </c>
      <c r="W297" s="6" t="s">
        <v>152</v>
      </c>
      <c r="X297" s="6" t="s">
        <v>153</v>
      </c>
      <c r="Y297" s="6" t="s">
        <v>4409</v>
      </c>
      <c r="Z297" s="6" t="s">
        <v>2049</v>
      </c>
      <c r="AA297" s="6" t="s">
        <v>156</v>
      </c>
      <c r="AC297" s="6">
        <v>2013</v>
      </c>
      <c r="AD297" s="6">
        <v>527</v>
      </c>
      <c r="AE297" s="6">
        <v>600</v>
      </c>
      <c r="AF297" s="6">
        <v>87.83</v>
      </c>
      <c r="AJ297" s="6" t="s">
        <v>157</v>
      </c>
      <c r="AK297" s="6" t="s">
        <v>158</v>
      </c>
      <c r="AL297" s="6" t="s">
        <v>4410</v>
      </c>
      <c r="AM297" s="6" t="s">
        <v>2049</v>
      </c>
      <c r="AN297" s="6" t="s">
        <v>4411</v>
      </c>
      <c r="AP297" s="6">
        <v>2015</v>
      </c>
      <c r="AQ297" s="6">
        <v>424</v>
      </c>
      <c r="AR297" s="6">
        <v>500</v>
      </c>
      <c r="AS297" s="6">
        <v>84.8</v>
      </c>
      <c r="AW297" s="6" t="s">
        <v>161</v>
      </c>
      <c r="BJ297" s="6" t="s">
        <v>162</v>
      </c>
      <c r="BK297" s="6" t="s">
        <v>189</v>
      </c>
      <c r="BL297" s="6" t="s">
        <v>4412</v>
      </c>
      <c r="BM297" s="6" t="s">
        <v>2741</v>
      </c>
      <c r="BN297" s="6" t="s">
        <v>2795</v>
      </c>
      <c r="BP297" s="6">
        <v>2020</v>
      </c>
      <c r="BQ297" s="6">
        <v>775</v>
      </c>
      <c r="BR297" s="6">
        <v>1000</v>
      </c>
      <c r="BS297" s="6">
        <v>77.5</v>
      </c>
      <c r="CE297" s="6" t="s">
        <v>167</v>
      </c>
      <c r="CU297" s="8"/>
      <c r="CV297" s="8"/>
      <c r="DB297" s="8"/>
      <c r="DC297" s="8"/>
      <c r="DI297" s="8"/>
      <c r="DJ297" s="8"/>
      <c r="DP297" s="8"/>
      <c r="DQ297" s="8"/>
      <c r="DW297" s="8"/>
      <c r="DX297" s="8"/>
      <c r="ED297" s="8"/>
      <c r="EE297" s="8"/>
      <c r="EH297" s="6" t="s">
        <v>171</v>
      </c>
      <c r="EI297" s="6" t="s">
        <v>4413</v>
      </c>
      <c r="EJ297" s="8">
        <v>43862.229166666701</v>
      </c>
      <c r="EK297" s="8">
        <v>45002</v>
      </c>
      <c r="EL297" s="6">
        <v>779</v>
      </c>
      <c r="EM297" s="6">
        <v>312</v>
      </c>
      <c r="EN297" s="6" t="s">
        <v>173</v>
      </c>
      <c r="EO297" s="6" t="s">
        <v>174</v>
      </c>
      <c r="EP297" s="6" t="s">
        <v>175</v>
      </c>
      <c r="EQ297" s="6" t="s">
        <v>174</v>
      </c>
      <c r="ER297" s="6" t="s">
        <v>176</v>
      </c>
      <c r="ES297" s="6" t="s">
        <v>4414</v>
      </c>
      <c r="ET297" s="6">
        <v>150</v>
      </c>
      <c r="EU297" s="6" t="s">
        <v>4403</v>
      </c>
    </row>
    <row r="298" spans="1:151" ht="13.5" customHeight="1" x14ac:dyDescent="0.2">
      <c r="A298" s="35" t="s">
        <v>17482</v>
      </c>
      <c r="B298" s="6" t="s">
        <v>4415</v>
      </c>
      <c r="C298" s="6">
        <v>441</v>
      </c>
      <c r="D298" s="6">
        <v>50432</v>
      </c>
      <c r="E298" s="6" t="s">
        <v>4426</v>
      </c>
      <c r="F298" s="6" t="str">
        <f t="shared" si="13"/>
        <v>CS20S63028125</v>
      </c>
      <c r="G298" s="6" t="s">
        <v>173</v>
      </c>
      <c r="H298" s="6" t="s">
        <v>533</v>
      </c>
      <c r="J298" s="6" t="s">
        <v>4416</v>
      </c>
      <c r="K298" s="6" t="s">
        <v>144</v>
      </c>
      <c r="L298" s="6" t="s">
        <v>145</v>
      </c>
      <c r="M298" s="6" t="s">
        <v>371</v>
      </c>
      <c r="N298" s="8">
        <v>33676</v>
      </c>
      <c r="O298" s="6" t="s">
        <v>4417</v>
      </c>
      <c r="P298" s="6" t="s">
        <v>4418</v>
      </c>
      <c r="Q298" s="6" t="s">
        <v>149</v>
      </c>
      <c r="S298" s="6" t="s">
        <v>4419</v>
      </c>
      <c r="T298" s="6" t="s">
        <v>4420</v>
      </c>
      <c r="U298" s="6">
        <v>8557095084</v>
      </c>
      <c r="V298" s="6" t="s">
        <v>4420</v>
      </c>
      <c r="W298" s="6" t="s">
        <v>152</v>
      </c>
      <c r="X298" s="6" t="s">
        <v>153</v>
      </c>
      <c r="Y298" s="6" t="s">
        <v>4421</v>
      </c>
      <c r="Z298" s="6" t="s">
        <v>300</v>
      </c>
      <c r="AA298" s="6" t="s">
        <v>156</v>
      </c>
      <c r="AC298" s="6">
        <v>2009</v>
      </c>
      <c r="AD298" s="6">
        <v>608</v>
      </c>
      <c r="AE298" s="6">
        <v>700</v>
      </c>
      <c r="AF298" s="6">
        <v>86.86</v>
      </c>
      <c r="AJ298" s="6" t="s">
        <v>157</v>
      </c>
      <c r="AK298" s="6" t="s">
        <v>158</v>
      </c>
      <c r="AL298" s="6" t="s">
        <v>4421</v>
      </c>
      <c r="AM298" s="6" t="s">
        <v>300</v>
      </c>
      <c r="AN298" s="6" t="s">
        <v>1178</v>
      </c>
      <c r="AP298" s="6">
        <v>2011</v>
      </c>
      <c r="AQ298" s="6">
        <v>423</v>
      </c>
      <c r="AR298" s="6">
        <v>600</v>
      </c>
      <c r="AS298" s="6">
        <v>70.5</v>
      </c>
      <c r="AW298" s="6" t="s">
        <v>161</v>
      </c>
      <c r="BJ298" s="6" t="s">
        <v>162</v>
      </c>
      <c r="BK298" s="6" t="s">
        <v>189</v>
      </c>
      <c r="BL298" s="6" t="s">
        <v>4422</v>
      </c>
      <c r="BM298" s="6" t="s">
        <v>2650</v>
      </c>
      <c r="BN298" s="6" t="s">
        <v>533</v>
      </c>
      <c r="BP298" s="6">
        <v>2016</v>
      </c>
      <c r="BQ298" s="6">
        <v>4898</v>
      </c>
      <c r="BR298" s="6">
        <v>6350</v>
      </c>
      <c r="BS298" s="6">
        <v>77.13</v>
      </c>
      <c r="CE298" s="6" t="s">
        <v>167</v>
      </c>
      <c r="CR298" s="6" t="s">
        <v>192</v>
      </c>
      <c r="CS298" s="6" t="s">
        <v>4423</v>
      </c>
      <c r="CT298" s="6" t="s">
        <v>4424</v>
      </c>
      <c r="CU298" s="8">
        <v>42656</v>
      </c>
      <c r="CV298" s="8">
        <v>43613</v>
      </c>
      <c r="CW298" s="17">
        <v>42407</v>
      </c>
      <c r="CX298" s="6" t="s">
        <v>4425</v>
      </c>
      <c r="DB298" s="8"/>
      <c r="DC298" s="8"/>
      <c r="DI298" s="8"/>
      <c r="DJ298" s="8"/>
      <c r="DP298" s="8"/>
      <c r="DQ298" s="8"/>
      <c r="DW298" s="8"/>
      <c r="DX298" s="8"/>
      <c r="ED298" s="8"/>
      <c r="EE298" s="8"/>
      <c r="EH298" s="6" t="s">
        <v>171</v>
      </c>
      <c r="EI298" s="6" t="s">
        <v>4426</v>
      </c>
      <c r="EJ298" s="8">
        <v>43862.229166666701</v>
      </c>
      <c r="EK298" s="8">
        <v>45002</v>
      </c>
      <c r="EL298" s="6">
        <v>441</v>
      </c>
      <c r="EM298" s="6">
        <v>6650</v>
      </c>
      <c r="EN298" s="6" t="s">
        <v>173</v>
      </c>
      <c r="EO298" s="6" t="s">
        <v>174</v>
      </c>
      <c r="EP298" s="6" t="s">
        <v>175</v>
      </c>
      <c r="EQ298" s="6" t="s">
        <v>174</v>
      </c>
      <c r="ER298" s="6" t="s">
        <v>176</v>
      </c>
      <c r="ES298" s="6" t="s">
        <v>4427</v>
      </c>
      <c r="ET298" s="6">
        <v>150</v>
      </c>
      <c r="EU298" s="6" t="s">
        <v>4415</v>
      </c>
    </row>
    <row r="299" spans="1:151" ht="13.5" customHeight="1" x14ac:dyDescent="0.2">
      <c r="A299" s="35" t="s">
        <v>17482</v>
      </c>
      <c r="B299" s="6" t="s">
        <v>4428</v>
      </c>
      <c r="C299" s="6">
        <v>426</v>
      </c>
      <c r="D299" s="6">
        <v>50433</v>
      </c>
      <c r="E299" s="6" t="s">
        <v>4435</v>
      </c>
      <c r="F299" s="6" t="str">
        <f t="shared" si="13"/>
        <v>CS20S66025111</v>
      </c>
      <c r="G299" s="6" t="s">
        <v>173</v>
      </c>
      <c r="H299" s="6" t="s">
        <v>671</v>
      </c>
      <c r="J299" s="6" t="s">
        <v>4429</v>
      </c>
      <c r="K299" s="6" t="s">
        <v>144</v>
      </c>
      <c r="L299" s="6" t="s">
        <v>145</v>
      </c>
      <c r="M299" s="6" t="s">
        <v>371</v>
      </c>
      <c r="N299" s="8">
        <v>36158</v>
      </c>
      <c r="O299" s="6" t="s">
        <v>252</v>
      </c>
      <c r="Q299" s="6" t="s">
        <v>149</v>
      </c>
      <c r="S299" s="6" t="s">
        <v>4430</v>
      </c>
      <c r="T299" s="6" t="s">
        <v>4431</v>
      </c>
      <c r="U299" s="6">
        <v>7631027239</v>
      </c>
      <c r="V299" s="6" t="s">
        <v>4431</v>
      </c>
      <c r="W299" s="6" t="s">
        <v>152</v>
      </c>
      <c r="X299" s="6" t="s">
        <v>153</v>
      </c>
      <c r="Y299" s="6" t="s">
        <v>4432</v>
      </c>
      <c r="Z299" s="6" t="s">
        <v>300</v>
      </c>
      <c r="AA299" s="6" t="s">
        <v>156</v>
      </c>
      <c r="AC299" s="6">
        <v>2013</v>
      </c>
      <c r="AD299" s="6">
        <v>496</v>
      </c>
      <c r="AE299" s="6">
        <v>600</v>
      </c>
      <c r="AF299" s="6">
        <v>82.67</v>
      </c>
      <c r="AJ299" s="6" t="s">
        <v>157</v>
      </c>
      <c r="AK299" s="6" t="s">
        <v>158</v>
      </c>
      <c r="AL299" s="6" t="s">
        <v>4433</v>
      </c>
      <c r="AM299" s="6" t="s">
        <v>155</v>
      </c>
      <c r="AN299" s="6" t="s">
        <v>530</v>
      </c>
      <c r="AP299" s="6">
        <v>2015</v>
      </c>
      <c r="AQ299" s="6">
        <v>409</v>
      </c>
      <c r="AR299" s="6">
        <v>500</v>
      </c>
      <c r="AS299" s="6">
        <v>81.8</v>
      </c>
      <c r="AW299" s="6" t="s">
        <v>161</v>
      </c>
      <c r="BJ299" s="6" t="s">
        <v>162</v>
      </c>
      <c r="BK299" s="6" t="s">
        <v>366</v>
      </c>
      <c r="BL299" s="6" t="s">
        <v>4434</v>
      </c>
      <c r="BM299" s="6" t="s">
        <v>4434</v>
      </c>
      <c r="BN299" s="6" t="s">
        <v>671</v>
      </c>
      <c r="BP299" s="6">
        <v>2019</v>
      </c>
      <c r="BT299" s="6">
        <v>7.15</v>
      </c>
      <c r="BU299" s="6">
        <v>10</v>
      </c>
      <c r="BV299" s="6">
        <v>71.5</v>
      </c>
      <c r="CE299" s="6" t="s">
        <v>167</v>
      </c>
      <c r="CU299" s="8"/>
      <c r="CV299" s="8"/>
      <c r="DB299" s="8"/>
      <c r="DC299" s="8"/>
      <c r="DI299" s="8"/>
      <c r="DJ299" s="8"/>
      <c r="DP299" s="8"/>
      <c r="DQ299" s="8"/>
      <c r="DW299" s="8"/>
      <c r="DX299" s="8"/>
      <c r="ED299" s="8"/>
      <c r="EE299" s="8"/>
      <c r="EH299" s="6" t="s">
        <v>171</v>
      </c>
      <c r="EI299" s="6" t="s">
        <v>4435</v>
      </c>
      <c r="EJ299" s="8">
        <v>43862.229166666701</v>
      </c>
      <c r="EK299" s="8">
        <v>45002</v>
      </c>
      <c r="EL299" s="6">
        <v>426</v>
      </c>
      <c r="EM299" s="6">
        <v>7577</v>
      </c>
      <c r="EN299" s="6" t="s">
        <v>173</v>
      </c>
      <c r="EO299" s="6" t="s">
        <v>174</v>
      </c>
      <c r="EP299" s="6" t="s">
        <v>175</v>
      </c>
      <c r="EQ299" s="6" t="s">
        <v>174</v>
      </c>
      <c r="ER299" s="6" t="s">
        <v>176</v>
      </c>
      <c r="ES299" s="6" t="s">
        <v>4436</v>
      </c>
      <c r="ET299" s="6">
        <v>150</v>
      </c>
      <c r="EU299" s="6" t="s">
        <v>4428</v>
      </c>
    </row>
    <row r="300" spans="1:151" ht="13.5" customHeight="1" x14ac:dyDescent="0.2">
      <c r="A300" s="35" t="s">
        <v>17482</v>
      </c>
      <c r="B300" s="6" t="s">
        <v>4437</v>
      </c>
      <c r="C300" s="6">
        <v>698</v>
      </c>
      <c r="D300" s="6">
        <v>50434</v>
      </c>
      <c r="E300" s="6" t="s">
        <v>4452</v>
      </c>
      <c r="F300" s="6" t="str">
        <f t="shared" si="13"/>
        <v>CS20S62052230</v>
      </c>
      <c r="G300" s="6" t="s">
        <v>173</v>
      </c>
      <c r="H300" s="6" t="s">
        <v>4447</v>
      </c>
      <c r="J300" s="6" t="s">
        <v>4438</v>
      </c>
      <c r="K300" s="6" t="s">
        <v>385</v>
      </c>
      <c r="L300" s="6" t="s">
        <v>145</v>
      </c>
      <c r="M300" s="6" t="s">
        <v>180</v>
      </c>
      <c r="N300" s="8">
        <v>35904</v>
      </c>
      <c r="O300" s="6" t="s">
        <v>4439</v>
      </c>
      <c r="P300" s="6" t="s">
        <v>4440</v>
      </c>
      <c r="Q300" s="6" t="s">
        <v>149</v>
      </c>
      <c r="S300" s="6" t="s">
        <v>4441</v>
      </c>
      <c r="T300" s="6" t="s">
        <v>4442</v>
      </c>
      <c r="U300" s="6">
        <v>9820643182</v>
      </c>
      <c r="V300" s="6" t="s">
        <v>4442</v>
      </c>
      <c r="W300" s="6" t="s">
        <v>152</v>
      </c>
      <c r="X300" s="6" t="s">
        <v>153</v>
      </c>
      <c r="Y300" s="6" t="s">
        <v>4443</v>
      </c>
      <c r="Z300" s="6" t="s">
        <v>155</v>
      </c>
      <c r="AA300" s="6" t="s">
        <v>156</v>
      </c>
      <c r="AC300" s="6">
        <v>2013</v>
      </c>
      <c r="AD300" s="6">
        <v>462</v>
      </c>
      <c r="AE300" s="6">
        <v>500</v>
      </c>
      <c r="AF300" s="6">
        <v>92.4</v>
      </c>
      <c r="AJ300" s="6" t="s">
        <v>157</v>
      </c>
      <c r="AK300" s="6" t="s">
        <v>158</v>
      </c>
      <c r="AL300" s="6" t="s">
        <v>4444</v>
      </c>
      <c r="AM300" s="6" t="s">
        <v>3773</v>
      </c>
      <c r="AN300" s="6" t="s">
        <v>530</v>
      </c>
      <c r="AP300" s="6">
        <v>2015</v>
      </c>
      <c r="AQ300" s="6">
        <v>550</v>
      </c>
      <c r="AR300" s="6">
        <v>650</v>
      </c>
      <c r="AS300" s="6">
        <v>84.62</v>
      </c>
      <c r="AW300" s="6" t="s">
        <v>161</v>
      </c>
      <c r="BJ300" s="6" t="s">
        <v>162</v>
      </c>
      <c r="BK300" s="6" t="s">
        <v>561</v>
      </c>
      <c r="BL300" s="6" t="s">
        <v>4445</v>
      </c>
      <c r="BM300" s="6" t="s">
        <v>4446</v>
      </c>
      <c r="BN300" s="6" t="s">
        <v>4447</v>
      </c>
      <c r="BP300" s="6">
        <v>2019</v>
      </c>
      <c r="BT300" s="6">
        <v>8.73</v>
      </c>
      <c r="BU300" s="6">
        <v>10</v>
      </c>
      <c r="BV300" s="6">
        <v>80.599999999999994</v>
      </c>
      <c r="CE300" s="6" t="s">
        <v>167</v>
      </c>
      <c r="CR300" s="6" t="s">
        <v>192</v>
      </c>
      <c r="CS300" s="6" t="s">
        <v>4448</v>
      </c>
      <c r="CT300" s="6" t="s">
        <v>4449</v>
      </c>
      <c r="CU300" s="8">
        <v>43779</v>
      </c>
      <c r="CV300" s="8">
        <v>43915</v>
      </c>
      <c r="CW300" s="6" t="s">
        <v>4450</v>
      </c>
      <c r="CX300" s="6" t="s">
        <v>4451</v>
      </c>
      <c r="DB300" s="8"/>
      <c r="DC300" s="8"/>
      <c r="DI300" s="8"/>
      <c r="DJ300" s="8"/>
      <c r="DP300" s="8"/>
      <c r="DQ300" s="8"/>
      <c r="DW300" s="8"/>
      <c r="DX300" s="8"/>
      <c r="ED300" s="8"/>
      <c r="EE300" s="8"/>
      <c r="EH300" s="6" t="s">
        <v>171</v>
      </c>
      <c r="EI300" s="6" t="s">
        <v>4452</v>
      </c>
      <c r="EJ300" s="8">
        <v>43862.229166666701</v>
      </c>
      <c r="EK300" s="8">
        <v>45002</v>
      </c>
      <c r="EL300" s="6">
        <v>698</v>
      </c>
      <c r="EM300" s="6">
        <v>770</v>
      </c>
      <c r="EN300" s="6" t="s">
        <v>173</v>
      </c>
      <c r="EO300" s="6" t="s">
        <v>174</v>
      </c>
      <c r="EP300" s="6" t="s">
        <v>175</v>
      </c>
      <c r="EQ300" s="6" t="s">
        <v>174</v>
      </c>
      <c r="ER300" s="6" t="s">
        <v>176</v>
      </c>
      <c r="ES300" s="6" t="s">
        <v>4453</v>
      </c>
      <c r="ET300" s="6">
        <v>150</v>
      </c>
      <c r="EU300" s="6" t="s">
        <v>4437</v>
      </c>
    </row>
    <row r="301" spans="1:151" ht="13.5" customHeight="1" x14ac:dyDescent="0.2">
      <c r="A301" s="35" t="s">
        <v>17482</v>
      </c>
      <c r="B301" s="6" t="s">
        <v>4454</v>
      </c>
      <c r="C301" s="6">
        <v>667</v>
      </c>
      <c r="D301" s="6">
        <v>50465</v>
      </c>
      <c r="E301" s="6" t="s">
        <v>4468</v>
      </c>
      <c r="F301" s="6" t="str">
        <f t="shared" si="13"/>
        <v>CS20S62033194</v>
      </c>
      <c r="G301" s="6" t="s">
        <v>173</v>
      </c>
      <c r="H301" s="6" t="s">
        <v>4465</v>
      </c>
      <c r="J301" s="6" t="s">
        <v>4455</v>
      </c>
      <c r="K301" s="6" t="s">
        <v>144</v>
      </c>
      <c r="L301" s="6" t="s">
        <v>145</v>
      </c>
      <c r="M301" s="6" t="s">
        <v>180</v>
      </c>
      <c r="N301" s="8">
        <v>35280</v>
      </c>
      <c r="O301" s="6" t="s">
        <v>4456</v>
      </c>
      <c r="P301" s="6" t="s">
        <v>4457</v>
      </c>
      <c r="Q301" s="6" t="s">
        <v>149</v>
      </c>
      <c r="S301" s="6" t="s">
        <v>4458</v>
      </c>
      <c r="T301" s="6" t="s">
        <v>4459</v>
      </c>
      <c r="U301" s="6">
        <v>8459820959</v>
      </c>
      <c r="V301" s="6" t="s">
        <v>4459</v>
      </c>
      <c r="W301" s="6" t="s">
        <v>152</v>
      </c>
      <c r="X301" s="6" t="s">
        <v>153</v>
      </c>
      <c r="Y301" s="6" t="s">
        <v>4460</v>
      </c>
      <c r="Z301" s="6" t="s">
        <v>4461</v>
      </c>
      <c r="AA301" s="6" t="s">
        <v>156</v>
      </c>
      <c r="AC301" s="6">
        <v>2012</v>
      </c>
      <c r="AD301" s="6">
        <v>417</v>
      </c>
      <c r="AE301" s="6">
        <v>550</v>
      </c>
      <c r="AF301" s="6">
        <v>75.819999999999993</v>
      </c>
      <c r="AJ301" s="6" t="s">
        <v>157</v>
      </c>
      <c r="AK301" s="6" t="s">
        <v>158</v>
      </c>
      <c r="AL301" s="6" t="s">
        <v>4462</v>
      </c>
      <c r="AM301" s="6" t="s">
        <v>4461</v>
      </c>
      <c r="AN301" s="6" t="s">
        <v>160</v>
      </c>
      <c r="AP301" s="6">
        <v>2014</v>
      </c>
      <c r="AQ301" s="6">
        <v>532</v>
      </c>
      <c r="AR301" s="6">
        <v>650</v>
      </c>
      <c r="AS301" s="6">
        <v>81.849999999999994</v>
      </c>
      <c r="AW301" s="6" t="s">
        <v>161</v>
      </c>
      <c r="BJ301" s="6" t="s">
        <v>162</v>
      </c>
      <c r="BK301" s="6" t="s">
        <v>261</v>
      </c>
      <c r="BL301" s="6" t="s">
        <v>4463</v>
      </c>
      <c r="BM301" s="6" t="s">
        <v>4464</v>
      </c>
      <c r="BN301" s="6" t="s">
        <v>4465</v>
      </c>
      <c r="BP301" s="6">
        <v>2018</v>
      </c>
      <c r="BT301" s="6">
        <v>9.0399999999999991</v>
      </c>
      <c r="BU301" s="6">
        <v>10</v>
      </c>
      <c r="BV301" s="6">
        <v>90.4</v>
      </c>
      <c r="CE301" s="6" t="s">
        <v>167</v>
      </c>
      <c r="CR301" s="6" t="s">
        <v>192</v>
      </c>
      <c r="CS301" s="6" t="s">
        <v>4466</v>
      </c>
      <c r="CT301" s="6" t="s">
        <v>4467</v>
      </c>
      <c r="CU301" s="8">
        <v>43271</v>
      </c>
      <c r="CV301" s="8"/>
      <c r="CW301" s="17">
        <v>43839</v>
      </c>
      <c r="DB301" s="8"/>
      <c r="DC301" s="8"/>
      <c r="DI301" s="8"/>
      <c r="DJ301" s="8"/>
      <c r="DP301" s="8"/>
      <c r="DQ301" s="8"/>
      <c r="DW301" s="8"/>
      <c r="DX301" s="8"/>
      <c r="ED301" s="8"/>
      <c r="EE301" s="8"/>
      <c r="EH301" s="6" t="s">
        <v>171</v>
      </c>
      <c r="EI301" s="6" t="s">
        <v>4468</v>
      </c>
      <c r="EJ301" s="8">
        <v>43862.229166666701</v>
      </c>
      <c r="EK301" s="8">
        <v>45002</v>
      </c>
      <c r="EL301" s="6">
        <v>667</v>
      </c>
      <c r="EM301" s="6">
        <v>1051</v>
      </c>
      <c r="EN301" s="6" t="s">
        <v>173</v>
      </c>
      <c r="EO301" s="6" t="s">
        <v>174</v>
      </c>
      <c r="EP301" s="6" t="s">
        <v>175</v>
      </c>
      <c r="EQ301" s="6" t="s">
        <v>174</v>
      </c>
      <c r="ER301" s="6" t="s">
        <v>176</v>
      </c>
      <c r="ES301" s="6" t="s">
        <v>4469</v>
      </c>
      <c r="ET301" s="6">
        <v>300</v>
      </c>
      <c r="EU301" s="6" t="s">
        <v>4454</v>
      </c>
    </row>
    <row r="302" spans="1:151" ht="13.5" customHeight="1" x14ac:dyDescent="0.2">
      <c r="A302" s="35" t="s">
        <v>17482</v>
      </c>
      <c r="B302" s="6" t="s">
        <v>4470</v>
      </c>
      <c r="C302" s="6">
        <v>546</v>
      </c>
      <c r="D302" s="6">
        <v>50474</v>
      </c>
      <c r="E302" s="6" t="s">
        <v>4479</v>
      </c>
      <c r="F302" s="6" t="str">
        <f t="shared" si="13"/>
        <v>CS20S63063377</v>
      </c>
      <c r="G302" s="6" t="s">
        <v>173</v>
      </c>
      <c r="H302" s="6" t="s">
        <v>402</v>
      </c>
      <c r="J302" s="6" t="s">
        <v>4471</v>
      </c>
      <c r="K302" s="6" t="s">
        <v>144</v>
      </c>
      <c r="L302" s="6" t="s">
        <v>145</v>
      </c>
      <c r="M302" s="6" t="s">
        <v>235</v>
      </c>
      <c r="N302" s="8">
        <v>35293</v>
      </c>
      <c r="O302" s="6" t="s">
        <v>4472</v>
      </c>
      <c r="P302" s="6" t="s">
        <v>4473</v>
      </c>
      <c r="Q302" s="6" t="s">
        <v>149</v>
      </c>
      <c r="S302" s="6" t="s">
        <v>4474</v>
      </c>
      <c r="T302" s="6" t="s">
        <v>4475</v>
      </c>
      <c r="U302" s="6">
        <v>8965092224</v>
      </c>
      <c r="V302" s="6" t="s">
        <v>4475</v>
      </c>
      <c r="W302" s="6" t="s">
        <v>152</v>
      </c>
      <c r="X302" s="6" t="s">
        <v>153</v>
      </c>
      <c r="Y302" s="6" t="s">
        <v>4476</v>
      </c>
      <c r="Z302" s="6" t="s">
        <v>155</v>
      </c>
      <c r="AA302" s="6" t="s">
        <v>156</v>
      </c>
      <c r="AC302" s="6">
        <v>2012</v>
      </c>
      <c r="AG302" s="6">
        <v>6.4</v>
      </c>
      <c r="AH302" s="6">
        <v>10</v>
      </c>
      <c r="AI302" s="6">
        <v>60.8</v>
      </c>
      <c r="AJ302" s="6" t="s">
        <v>157</v>
      </c>
      <c r="AK302" s="6" t="s">
        <v>158</v>
      </c>
      <c r="AL302" s="6" t="s">
        <v>4477</v>
      </c>
      <c r="AM302" s="6" t="s">
        <v>155</v>
      </c>
      <c r="AN302" s="6" t="s">
        <v>595</v>
      </c>
      <c r="AP302" s="6">
        <v>2015</v>
      </c>
      <c r="AQ302" s="6">
        <v>301</v>
      </c>
      <c r="AR302" s="6">
        <v>500</v>
      </c>
      <c r="AS302" s="6">
        <v>60.2</v>
      </c>
      <c r="AW302" s="6" t="s">
        <v>161</v>
      </c>
      <c r="BJ302" s="6" t="s">
        <v>162</v>
      </c>
      <c r="BK302" s="6" t="s">
        <v>366</v>
      </c>
      <c r="BL302" s="6" t="s">
        <v>4478</v>
      </c>
      <c r="BM302" s="6" t="s">
        <v>2290</v>
      </c>
      <c r="BN302" s="6" t="s">
        <v>402</v>
      </c>
      <c r="BP302" s="6">
        <v>2019</v>
      </c>
      <c r="BT302" s="6">
        <v>6.39</v>
      </c>
      <c r="BU302" s="6">
        <v>10</v>
      </c>
      <c r="BV302" s="6">
        <v>63.9</v>
      </c>
      <c r="CE302" s="6" t="s">
        <v>167</v>
      </c>
      <c r="CU302" s="8"/>
      <c r="CV302" s="8"/>
      <c r="DB302" s="8"/>
      <c r="DC302" s="8"/>
      <c r="DI302" s="8"/>
      <c r="DJ302" s="8"/>
      <c r="DP302" s="8"/>
      <c r="DQ302" s="8"/>
      <c r="DW302" s="8"/>
      <c r="DX302" s="8"/>
      <c r="ED302" s="8"/>
      <c r="EE302" s="8"/>
      <c r="EH302" s="6" t="s">
        <v>171</v>
      </c>
      <c r="EI302" s="6" t="s">
        <v>4479</v>
      </c>
      <c r="EJ302" s="8">
        <v>43862.229166666701</v>
      </c>
      <c r="EK302" s="8">
        <v>45002</v>
      </c>
      <c r="EL302" s="6">
        <v>546</v>
      </c>
      <c r="EM302" s="6">
        <v>2899</v>
      </c>
      <c r="EN302" s="6" t="s">
        <v>173</v>
      </c>
      <c r="EO302" s="6" t="s">
        <v>174</v>
      </c>
      <c r="EP302" s="6" t="s">
        <v>175</v>
      </c>
      <c r="EQ302" s="6" t="s">
        <v>174</v>
      </c>
      <c r="ER302" s="6" t="s">
        <v>176</v>
      </c>
      <c r="ES302" s="6" t="s">
        <v>4480</v>
      </c>
      <c r="ET302" s="6">
        <v>150</v>
      </c>
      <c r="EU302" s="6" t="s">
        <v>4470</v>
      </c>
    </row>
    <row r="303" spans="1:151" ht="13.5" customHeight="1" x14ac:dyDescent="0.2">
      <c r="A303" s="35" t="s">
        <v>17482</v>
      </c>
      <c r="B303" s="6" t="s">
        <v>4481</v>
      </c>
      <c r="C303" s="6">
        <v>721</v>
      </c>
      <c r="D303" s="6">
        <v>50476</v>
      </c>
      <c r="E303" s="6" t="s">
        <v>4490</v>
      </c>
      <c r="F303" s="6" t="str">
        <f t="shared" si="13"/>
        <v>CS20S63063089</v>
      </c>
      <c r="G303" s="6" t="s">
        <v>173</v>
      </c>
      <c r="H303" s="6" t="s">
        <v>263</v>
      </c>
      <c r="J303" s="6" t="s">
        <v>4482</v>
      </c>
      <c r="K303" s="6" t="s">
        <v>144</v>
      </c>
      <c r="L303" s="6" t="s">
        <v>145</v>
      </c>
      <c r="M303" s="6" t="s">
        <v>146</v>
      </c>
      <c r="N303" s="8">
        <v>35710</v>
      </c>
      <c r="O303" s="6" t="s">
        <v>4483</v>
      </c>
      <c r="P303" s="6" t="s">
        <v>4484</v>
      </c>
      <c r="Q303" s="6" t="s">
        <v>149</v>
      </c>
      <c r="S303" s="6" t="s">
        <v>4485</v>
      </c>
      <c r="T303" s="6" t="s">
        <v>4486</v>
      </c>
      <c r="U303" s="6">
        <v>8770538094</v>
      </c>
      <c r="V303" s="6" t="s">
        <v>4486</v>
      </c>
      <c r="W303" s="6" t="s">
        <v>152</v>
      </c>
      <c r="X303" s="6" t="s">
        <v>153</v>
      </c>
      <c r="Y303" s="6" t="s">
        <v>4487</v>
      </c>
      <c r="Z303" s="6" t="s">
        <v>155</v>
      </c>
      <c r="AA303" s="6" t="s">
        <v>156</v>
      </c>
      <c r="AB303" s="6" t="s">
        <v>1034</v>
      </c>
      <c r="AC303" s="6">
        <v>2013</v>
      </c>
      <c r="AD303" s="6">
        <v>418</v>
      </c>
      <c r="AE303" s="6">
        <v>500</v>
      </c>
      <c r="AF303" s="6">
        <v>83.6</v>
      </c>
      <c r="AJ303" s="6" t="s">
        <v>157</v>
      </c>
      <c r="AK303" s="6" t="s">
        <v>158</v>
      </c>
      <c r="AL303" s="6" t="s">
        <v>4487</v>
      </c>
      <c r="AM303" s="6" t="s">
        <v>155</v>
      </c>
      <c r="AN303" s="6" t="s">
        <v>530</v>
      </c>
      <c r="AO303" s="6" t="s">
        <v>1034</v>
      </c>
      <c r="AP303" s="6">
        <v>2015</v>
      </c>
      <c r="AQ303" s="6">
        <v>399</v>
      </c>
      <c r="AR303" s="6">
        <v>500</v>
      </c>
      <c r="AS303" s="6">
        <v>79.8</v>
      </c>
      <c r="AW303" s="6" t="s">
        <v>161</v>
      </c>
      <c r="BJ303" s="6" t="s">
        <v>162</v>
      </c>
      <c r="BK303" s="6" t="s">
        <v>366</v>
      </c>
      <c r="BL303" s="6" t="s">
        <v>4488</v>
      </c>
      <c r="BM303" s="6" t="s">
        <v>4489</v>
      </c>
      <c r="BN303" s="6" t="s">
        <v>263</v>
      </c>
      <c r="BO303" s="6" t="s">
        <v>1034</v>
      </c>
      <c r="BP303" s="6">
        <v>2019</v>
      </c>
      <c r="BT303" s="6">
        <v>8.0399999999999991</v>
      </c>
      <c r="BU303" s="6">
        <v>10</v>
      </c>
      <c r="BV303" s="6">
        <v>80.040000000000006</v>
      </c>
      <c r="CE303" s="6" t="s">
        <v>167</v>
      </c>
      <c r="CU303" s="8"/>
      <c r="CV303" s="8"/>
      <c r="DB303" s="8"/>
      <c r="DC303" s="8"/>
      <c r="DI303" s="8"/>
      <c r="DJ303" s="8"/>
      <c r="DP303" s="8"/>
      <c r="DQ303" s="8"/>
      <c r="DW303" s="8"/>
      <c r="DX303" s="8"/>
      <c r="ED303" s="8"/>
      <c r="EE303" s="8"/>
      <c r="EH303" s="6" t="s">
        <v>171</v>
      </c>
      <c r="EI303" s="6" t="s">
        <v>4490</v>
      </c>
      <c r="EJ303" s="8">
        <v>43862.229166666701</v>
      </c>
      <c r="EK303" s="8">
        <v>45002</v>
      </c>
      <c r="EL303" s="6">
        <v>721</v>
      </c>
      <c r="EM303" s="6">
        <v>616</v>
      </c>
      <c r="EN303" s="6" t="s">
        <v>173</v>
      </c>
      <c r="EO303" s="6" t="s">
        <v>174</v>
      </c>
      <c r="EP303" s="6" t="s">
        <v>175</v>
      </c>
      <c r="EQ303" s="6" t="s">
        <v>174</v>
      </c>
      <c r="ER303" s="6" t="s">
        <v>176</v>
      </c>
      <c r="ES303" s="6" t="s">
        <v>4491</v>
      </c>
      <c r="ET303" s="6">
        <v>300</v>
      </c>
      <c r="EU303" s="6" t="s">
        <v>4481</v>
      </c>
    </row>
    <row r="304" spans="1:151" ht="13.5" customHeight="1" x14ac:dyDescent="0.2">
      <c r="A304" s="35" t="s">
        <v>17482</v>
      </c>
      <c r="B304" s="6" t="s">
        <v>4492</v>
      </c>
      <c r="C304" s="6">
        <v>760</v>
      </c>
      <c r="D304" s="6">
        <v>50477</v>
      </c>
      <c r="E304" s="6" t="s">
        <v>4500</v>
      </c>
      <c r="F304" s="6" t="str">
        <f t="shared" si="13"/>
        <v>CS20S63012216</v>
      </c>
      <c r="G304" s="6" t="s">
        <v>173</v>
      </c>
      <c r="H304" s="6" t="s">
        <v>191</v>
      </c>
      <c r="J304" s="6" t="s">
        <v>4493</v>
      </c>
      <c r="K304" s="6" t="s">
        <v>385</v>
      </c>
      <c r="L304" s="6" t="s">
        <v>145</v>
      </c>
      <c r="M304" s="6" t="s">
        <v>180</v>
      </c>
      <c r="N304" s="8">
        <v>36193</v>
      </c>
      <c r="O304" s="6" t="s">
        <v>865</v>
      </c>
      <c r="P304" s="6" t="s">
        <v>4494</v>
      </c>
      <c r="Q304" s="6" t="s">
        <v>149</v>
      </c>
      <c r="S304" s="6" t="s">
        <v>4495</v>
      </c>
      <c r="T304" s="6" t="s">
        <v>4496</v>
      </c>
      <c r="U304" s="6">
        <v>8770076820</v>
      </c>
      <c r="V304" s="6" t="s">
        <v>4496</v>
      </c>
      <c r="W304" s="6" t="s">
        <v>152</v>
      </c>
      <c r="X304" s="6" t="s">
        <v>153</v>
      </c>
      <c r="Y304" s="6" t="s">
        <v>4497</v>
      </c>
      <c r="Z304" s="6" t="s">
        <v>155</v>
      </c>
      <c r="AA304" s="6" t="s">
        <v>156</v>
      </c>
      <c r="AC304" s="6">
        <v>2014</v>
      </c>
      <c r="AG304" s="6">
        <v>9.4</v>
      </c>
      <c r="AH304" s="6">
        <v>10</v>
      </c>
      <c r="AI304" s="6">
        <v>94</v>
      </c>
      <c r="AJ304" s="6" t="s">
        <v>157</v>
      </c>
      <c r="AK304" s="6" t="s">
        <v>158</v>
      </c>
      <c r="AL304" s="6" t="s">
        <v>4498</v>
      </c>
      <c r="AM304" s="6" t="s">
        <v>155</v>
      </c>
      <c r="AN304" s="6" t="s">
        <v>530</v>
      </c>
      <c r="AP304" s="6">
        <v>2016</v>
      </c>
      <c r="AT304" s="6">
        <v>7.88</v>
      </c>
      <c r="AU304" s="6">
        <v>10</v>
      </c>
      <c r="AV304" s="6">
        <v>78.8</v>
      </c>
      <c r="AW304" s="6" t="s">
        <v>161</v>
      </c>
      <c r="BJ304" s="6" t="s">
        <v>162</v>
      </c>
      <c r="BK304" s="6" t="s">
        <v>189</v>
      </c>
      <c r="BL304" s="6" t="s">
        <v>4499</v>
      </c>
      <c r="BM304" s="6" t="s">
        <v>4499</v>
      </c>
      <c r="BN304" s="6" t="s">
        <v>191</v>
      </c>
      <c r="BP304" s="6">
        <v>2020</v>
      </c>
      <c r="BT304" s="6">
        <v>8.25</v>
      </c>
      <c r="BU304" s="6">
        <v>10</v>
      </c>
      <c r="BV304" s="6">
        <v>82.5</v>
      </c>
      <c r="CE304" s="6" t="s">
        <v>167</v>
      </c>
      <c r="CU304" s="8"/>
      <c r="CV304" s="8"/>
      <c r="DB304" s="8"/>
      <c r="DC304" s="8"/>
      <c r="DI304" s="8"/>
      <c r="DJ304" s="8"/>
      <c r="DP304" s="8"/>
      <c r="DQ304" s="8"/>
      <c r="DW304" s="8"/>
      <c r="DX304" s="8"/>
      <c r="ED304" s="8"/>
      <c r="EE304" s="8"/>
      <c r="EH304" s="6" t="s">
        <v>171</v>
      </c>
      <c r="EI304" s="6" t="s">
        <v>4500</v>
      </c>
      <c r="EJ304" s="8">
        <v>43862.229166666701</v>
      </c>
      <c r="EK304" s="8">
        <v>45002</v>
      </c>
      <c r="EL304" s="6">
        <v>760</v>
      </c>
      <c r="EM304" s="6">
        <v>387</v>
      </c>
      <c r="EN304" s="6" t="s">
        <v>173</v>
      </c>
      <c r="EO304" s="6" t="s">
        <v>174</v>
      </c>
      <c r="EP304" s="6" t="s">
        <v>175</v>
      </c>
      <c r="EQ304" s="6" t="s">
        <v>174</v>
      </c>
      <c r="ER304" s="6" t="s">
        <v>176</v>
      </c>
      <c r="ES304" s="6" t="s">
        <v>4501</v>
      </c>
      <c r="ET304" s="6">
        <v>150</v>
      </c>
      <c r="EU304" s="6" t="s">
        <v>4492</v>
      </c>
    </row>
    <row r="305" spans="1:151" ht="13.5" customHeight="1" x14ac:dyDescent="0.2">
      <c r="A305" s="35" t="s">
        <v>17482</v>
      </c>
      <c r="B305" s="6" t="s">
        <v>4502</v>
      </c>
      <c r="C305" s="6">
        <v>589</v>
      </c>
      <c r="D305" s="6">
        <v>50478</v>
      </c>
      <c r="E305" s="6" t="s">
        <v>4510</v>
      </c>
      <c r="F305" s="6" t="str">
        <f t="shared" si="13"/>
        <v>CS20S66018276</v>
      </c>
      <c r="G305" s="6" t="s">
        <v>173</v>
      </c>
      <c r="H305" s="6" t="s">
        <v>402</v>
      </c>
      <c r="J305" s="6" t="s">
        <v>4503</v>
      </c>
      <c r="K305" s="6" t="s">
        <v>144</v>
      </c>
      <c r="L305" s="6" t="s">
        <v>145</v>
      </c>
      <c r="M305" s="6" t="s">
        <v>316</v>
      </c>
      <c r="N305" s="8">
        <v>36787</v>
      </c>
      <c r="O305" s="6" t="s">
        <v>2083</v>
      </c>
      <c r="P305" s="6" t="s">
        <v>4504</v>
      </c>
      <c r="Q305" s="6" t="s">
        <v>149</v>
      </c>
      <c r="S305" s="6" t="s">
        <v>4505</v>
      </c>
      <c r="T305" s="6" t="s">
        <v>4506</v>
      </c>
      <c r="U305" s="6">
        <v>7985147104</v>
      </c>
      <c r="V305" s="6" t="s">
        <v>4506</v>
      </c>
      <c r="W305" s="6" t="s">
        <v>152</v>
      </c>
      <c r="X305" s="6" t="s">
        <v>153</v>
      </c>
      <c r="Y305" s="6" t="s">
        <v>4507</v>
      </c>
      <c r="Z305" s="6" t="s">
        <v>1924</v>
      </c>
      <c r="AA305" s="6" t="s">
        <v>156</v>
      </c>
      <c r="AC305" s="6">
        <v>2014</v>
      </c>
      <c r="AD305" s="6">
        <v>543</v>
      </c>
      <c r="AE305" s="6">
        <v>600</v>
      </c>
      <c r="AF305" s="6">
        <v>90.5</v>
      </c>
      <c r="AJ305" s="6" t="s">
        <v>157</v>
      </c>
      <c r="AK305" s="6" t="s">
        <v>158</v>
      </c>
      <c r="AL305" s="6" t="s">
        <v>4507</v>
      </c>
      <c r="AM305" s="6" t="s">
        <v>1924</v>
      </c>
      <c r="AN305" s="6" t="s">
        <v>456</v>
      </c>
      <c r="AP305" s="6">
        <v>2016</v>
      </c>
      <c r="AQ305" s="6">
        <v>467</v>
      </c>
      <c r="AR305" s="6">
        <v>500</v>
      </c>
      <c r="AS305" s="6">
        <v>93.4</v>
      </c>
      <c r="AW305" s="6" t="s">
        <v>161</v>
      </c>
      <c r="BJ305" s="6" t="s">
        <v>162</v>
      </c>
      <c r="BK305" s="6" t="s">
        <v>189</v>
      </c>
      <c r="BL305" s="6" t="s">
        <v>4508</v>
      </c>
      <c r="BM305" s="6" t="s">
        <v>4509</v>
      </c>
      <c r="BN305" s="6" t="s">
        <v>402</v>
      </c>
      <c r="BP305" s="6">
        <v>2020</v>
      </c>
      <c r="BT305" s="6">
        <v>8.89</v>
      </c>
      <c r="BU305" s="6">
        <v>10</v>
      </c>
      <c r="BV305" s="6">
        <v>88.9</v>
      </c>
      <c r="CE305" s="6" t="s">
        <v>167</v>
      </c>
      <c r="CU305" s="8"/>
      <c r="CV305" s="8"/>
      <c r="DB305" s="8"/>
      <c r="DC305" s="8"/>
      <c r="DI305" s="8"/>
      <c r="DJ305" s="8"/>
      <c r="DP305" s="8"/>
      <c r="DQ305" s="8"/>
      <c r="DW305" s="8"/>
      <c r="DX305" s="8"/>
      <c r="ED305" s="8"/>
      <c r="EE305" s="8"/>
      <c r="EH305" s="6" t="s">
        <v>171</v>
      </c>
      <c r="EI305" s="6" t="s">
        <v>4510</v>
      </c>
      <c r="EJ305" s="8">
        <v>43862.229166666701</v>
      </c>
      <c r="EK305" s="8">
        <v>45002</v>
      </c>
      <c r="EL305" s="6">
        <v>589</v>
      </c>
      <c r="EM305" s="6">
        <v>2042</v>
      </c>
      <c r="EN305" s="6" t="s">
        <v>173</v>
      </c>
      <c r="EO305" s="6" t="s">
        <v>174</v>
      </c>
      <c r="EP305" s="6" t="s">
        <v>175</v>
      </c>
      <c r="EQ305" s="6" t="s">
        <v>174</v>
      </c>
      <c r="ER305" s="6" t="s">
        <v>176</v>
      </c>
      <c r="ES305" s="6" t="s">
        <v>4511</v>
      </c>
      <c r="ET305" s="6">
        <v>300</v>
      </c>
      <c r="EU305" s="6" t="s">
        <v>4502</v>
      </c>
    </row>
    <row r="306" spans="1:151" ht="13.5" customHeight="1" x14ac:dyDescent="0.2">
      <c r="A306" s="35" t="s">
        <v>17482</v>
      </c>
      <c r="B306" s="6" t="s">
        <v>4512</v>
      </c>
      <c r="C306" s="6">
        <v>783</v>
      </c>
      <c r="D306" s="6">
        <v>50485</v>
      </c>
      <c r="E306" s="6" t="s">
        <v>4520</v>
      </c>
      <c r="F306" s="6" t="str">
        <f t="shared" si="13"/>
        <v>CS20S68042029</v>
      </c>
      <c r="G306" s="6" t="s">
        <v>173</v>
      </c>
      <c r="H306" s="6" t="s">
        <v>1399</v>
      </c>
      <c r="J306" s="6" t="s">
        <v>4513</v>
      </c>
      <c r="K306" s="6" t="s">
        <v>144</v>
      </c>
      <c r="L306" s="6" t="s">
        <v>145</v>
      </c>
      <c r="M306" s="6" t="s">
        <v>180</v>
      </c>
      <c r="N306" s="8">
        <v>35461</v>
      </c>
      <c r="O306" s="6" t="s">
        <v>252</v>
      </c>
      <c r="P306" s="6" t="s">
        <v>4514</v>
      </c>
      <c r="Q306" s="6" t="s">
        <v>149</v>
      </c>
      <c r="S306" s="6" t="s">
        <v>4515</v>
      </c>
      <c r="T306" s="6" t="s">
        <v>4516</v>
      </c>
      <c r="U306" s="6">
        <v>8950172704</v>
      </c>
      <c r="V306" s="6" t="s">
        <v>4516</v>
      </c>
      <c r="W306" s="6" t="s">
        <v>152</v>
      </c>
      <c r="X306" s="6" t="s">
        <v>153</v>
      </c>
      <c r="Y306" s="6" t="s">
        <v>4517</v>
      </c>
      <c r="Z306" s="6" t="s">
        <v>856</v>
      </c>
      <c r="AA306" s="6" t="s">
        <v>156</v>
      </c>
      <c r="AC306" s="6">
        <v>2012</v>
      </c>
      <c r="AG306" s="6">
        <v>9.1999999999999993</v>
      </c>
      <c r="AH306" s="6">
        <v>10</v>
      </c>
      <c r="AI306" s="6">
        <v>87.4</v>
      </c>
      <c r="AJ306" s="6" t="s">
        <v>157</v>
      </c>
      <c r="AK306" s="6" t="s">
        <v>158</v>
      </c>
      <c r="AL306" s="6" t="s">
        <v>4518</v>
      </c>
      <c r="AM306" s="6" t="s">
        <v>856</v>
      </c>
      <c r="AN306" s="6" t="s">
        <v>4008</v>
      </c>
      <c r="AP306" s="6">
        <v>2014</v>
      </c>
      <c r="AQ306" s="6">
        <v>377</v>
      </c>
      <c r="AR306" s="6">
        <v>500</v>
      </c>
      <c r="AS306" s="6">
        <v>75.400000000000006</v>
      </c>
      <c r="AW306" s="6" t="s">
        <v>161</v>
      </c>
      <c r="BJ306" s="6" t="s">
        <v>162</v>
      </c>
      <c r="BK306" s="6" t="s">
        <v>189</v>
      </c>
      <c r="BL306" s="6" t="s">
        <v>4519</v>
      </c>
      <c r="BM306" s="6" t="s">
        <v>4010</v>
      </c>
      <c r="BN306" s="6" t="s">
        <v>1399</v>
      </c>
      <c r="BP306" s="6">
        <v>2019</v>
      </c>
      <c r="BQ306" s="6">
        <v>3296</v>
      </c>
      <c r="BR306" s="6">
        <v>4940</v>
      </c>
      <c r="BS306" s="6">
        <v>66.72</v>
      </c>
      <c r="CE306" s="6" t="s">
        <v>167</v>
      </c>
      <c r="CU306" s="8"/>
      <c r="CV306" s="8"/>
      <c r="DB306" s="8"/>
      <c r="DC306" s="8"/>
      <c r="DI306" s="8"/>
      <c r="DJ306" s="8"/>
      <c r="DP306" s="8"/>
      <c r="DQ306" s="8"/>
      <c r="DW306" s="8"/>
      <c r="DX306" s="8"/>
      <c r="ED306" s="8"/>
      <c r="EE306" s="8"/>
      <c r="EH306" s="6" t="s">
        <v>171</v>
      </c>
      <c r="EI306" s="6" t="s">
        <v>4520</v>
      </c>
      <c r="EJ306" s="8">
        <v>43862.229166666701</v>
      </c>
      <c r="EK306" s="8">
        <v>45002</v>
      </c>
      <c r="EL306" s="6">
        <v>783</v>
      </c>
      <c r="EM306" s="6">
        <v>294</v>
      </c>
      <c r="EN306" s="6" t="s">
        <v>173</v>
      </c>
      <c r="EO306" s="6" t="s">
        <v>174</v>
      </c>
      <c r="EP306" s="6" t="s">
        <v>175</v>
      </c>
      <c r="EQ306" s="6" t="s">
        <v>174</v>
      </c>
      <c r="ER306" s="6" t="s">
        <v>176</v>
      </c>
      <c r="ES306" s="6" t="s">
        <v>4521</v>
      </c>
      <c r="ET306" s="6">
        <v>300</v>
      </c>
      <c r="EU306" s="6" t="s">
        <v>4512</v>
      </c>
    </row>
    <row r="307" spans="1:151" ht="13.5" customHeight="1" x14ac:dyDescent="0.2">
      <c r="A307" s="35" t="s">
        <v>17482</v>
      </c>
      <c r="B307" s="6" t="s">
        <v>4522</v>
      </c>
      <c r="C307" s="6">
        <v>608</v>
      </c>
      <c r="D307" s="6">
        <v>50487</v>
      </c>
      <c r="E307" s="6" t="s">
        <v>4531</v>
      </c>
      <c r="F307" s="6" t="str">
        <f t="shared" si="13"/>
        <v>CS20S65009193</v>
      </c>
      <c r="G307" s="6" t="s">
        <v>173</v>
      </c>
      <c r="H307" s="6" t="s">
        <v>4530</v>
      </c>
      <c r="J307" s="6" t="s">
        <v>4523</v>
      </c>
      <c r="K307" s="6" t="s">
        <v>144</v>
      </c>
      <c r="L307" s="6" t="s">
        <v>145</v>
      </c>
      <c r="M307" s="6" t="s">
        <v>316</v>
      </c>
      <c r="N307" s="8">
        <v>36145</v>
      </c>
      <c r="O307" s="6" t="s">
        <v>2472</v>
      </c>
      <c r="P307" s="6" t="s">
        <v>4524</v>
      </c>
      <c r="Q307" s="6" t="s">
        <v>149</v>
      </c>
      <c r="S307" s="6" t="s">
        <v>4525</v>
      </c>
      <c r="T307" s="6" t="s">
        <v>4526</v>
      </c>
      <c r="U307" s="6">
        <v>9589668780</v>
      </c>
      <c r="V307" s="6" t="s">
        <v>4526</v>
      </c>
      <c r="W307" s="6" t="s">
        <v>152</v>
      </c>
      <c r="X307" s="6" t="s">
        <v>153</v>
      </c>
      <c r="Y307" s="6" t="s">
        <v>3945</v>
      </c>
      <c r="Z307" s="6" t="s">
        <v>4124</v>
      </c>
      <c r="AA307" s="6" t="s">
        <v>156</v>
      </c>
      <c r="AC307" s="6">
        <v>2013</v>
      </c>
      <c r="AG307" s="6">
        <v>10</v>
      </c>
      <c r="AH307" s="6">
        <v>10</v>
      </c>
      <c r="AI307" s="6">
        <v>100</v>
      </c>
      <c r="AJ307" s="6" t="s">
        <v>157</v>
      </c>
      <c r="AK307" s="6" t="s">
        <v>158</v>
      </c>
      <c r="AL307" s="6" t="s">
        <v>4527</v>
      </c>
      <c r="AM307" s="6" t="s">
        <v>4124</v>
      </c>
      <c r="AN307" s="6" t="s">
        <v>530</v>
      </c>
      <c r="AP307" s="6">
        <v>2015</v>
      </c>
      <c r="AQ307" s="6">
        <v>439</v>
      </c>
      <c r="AR307" s="6">
        <v>500</v>
      </c>
      <c r="AS307" s="6">
        <v>87.8</v>
      </c>
      <c r="AW307" s="6" t="s">
        <v>161</v>
      </c>
      <c r="BJ307" s="6" t="s">
        <v>162</v>
      </c>
      <c r="BK307" s="6" t="s">
        <v>366</v>
      </c>
      <c r="BL307" s="6" t="s">
        <v>4528</v>
      </c>
      <c r="BM307" s="6" t="s">
        <v>4529</v>
      </c>
      <c r="BN307" s="6" t="s">
        <v>4530</v>
      </c>
      <c r="BP307" s="6">
        <v>2020</v>
      </c>
      <c r="BT307" s="6">
        <v>7.2</v>
      </c>
      <c r="BU307" s="6">
        <v>10</v>
      </c>
      <c r="BV307" s="6">
        <v>72</v>
      </c>
      <c r="CE307" s="6" t="s">
        <v>167</v>
      </c>
      <c r="CU307" s="8"/>
      <c r="CV307" s="8"/>
      <c r="DB307" s="8"/>
      <c r="DC307" s="8"/>
      <c r="DI307" s="8"/>
      <c r="DJ307" s="8"/>
      <c r="DP307" s="8"/>
      <c r="DQ307" s="8"/>
      <c r="DW307" s="8"/>
      <c r="DX307" s="8"/>
      <c r="ED307" s="8"/>
      <c r="EE307" s="8"/>
      <c r="EH307" s="6" t="s">
        <v>171</v>
      </c>
      <c r="EI307" s="6" t="s">
        <v>4531</v>
      </c>
      <c r="EJ307" s="8">
        <v>43862.229166666701</v>
      </c>
      <c r="EK307" s="8">
        <v>44992</v>
      </c>
      <c r="EL307" s="6">
        <v>608</v>
      </c>
      <c r="EM307" s="6">
        <v>1746</v>
      </c>
      <c r="EN307" s="6" t="s">
        <v>173</v>
      </c>
      <c r="EO307" s="6" t="s">
        <v>174</v>
      </c>
      <c r="EP307" s="6" t="s">
        <v>175</v>
      </c>
      <c r="EQ307" s="6" t="s">
        <v>174</v>
      </c>
      <c r="ER307" s="6" t="s">
        <v>176</v>
      </c>
      <c r="ES307" s="6" t="s">
        <v>4532</v>
      </c>
      <c r="ET307" s="6">
        <v>300</v>
      </c>
      <c r="EU307" s="6" t="s">
        <v>4522</v>
      </c>
    </row>
    <row r="308" spans="1:151" ht="13.5" customHeight="1" x14ac:dyDescent="0.2">
      <c r="A308" s="35" t="s">
        <v>17482</v>
      </c>
      <c r="B308" s="6" t="s">
        <v>4533</v>
      </c>
      <c r="C308" s="6">
        <v>671</v>
      </c>
      <c r="D308" s="6">
        <v>50512</v>
      </c>
      <c r="E308" s="6" t="s">
        <v>4546</v>
      </c>
      <c r="F308" s="6" t="str">
        <f t="shared" si="13"/>
        <v>CS20S63005475</v>
      </c>
      <c r="G308" s="6" t="s">
        <v>173</v>
      </c>
      <c r="H308" s="6" t="s">
        <v>263</v>
      </c>
      <c r="J308" s="6" t="s">
        <v>4534</v>
      </c>
      <c r="K308" s="6" t="s">
        <v>144</v>
      </c>
      <c r="L308" s="6" t="s">
        <v>145</v>
      </c>
      <c r="M308" s="6" t="s">
        <v>316</v>
      </c>
      <c r="N308" s="8">
        <v>35189</v>
      </c>
      <c r="O308" s="6" t="s">
        <v>4535</v>
      </c>
      <c r="P308" s="6" t="s">
        <v>4536</v>
      </c>
      <c r="Q308" s="6" t="s">
        <v>149</v>
      </c>
      <c r="S308" s="6" t="s">
        <v>4537</v>
      </c>
      <c r="T308" s="6" t="s">
        <v>4538</v>
      </c>
      <c r="U308" s="6">
        <v>7837368724</v>
      </c>
      <c r="V308" s="6" t="s">
        <v>4538</v>
      </c>
      <c r="W308" s="6" t="s">
        <v>152</v>
      </c>
      <c r="X308" s="6" t="s">
        <v>153</v>
      </c>
      <c r="Y308" s="6" t="s">
        <v>4539</v>
      </c>
      <c r="Z308" s="6" t="s">
        <v>721</v>
      </c>
      <c r="AA308" s="6" t="s">
        <v>156</v>
      </c>
      <c r="AC308" s="6">
        <v>2011</v>
      </c>
      <c r="AD308" s="6">
        <v>400</v>
      </c>
      <c r="AE308" s="6">
        <v>500</v>
      </c>
      <c r="AF308" s="6">
        <v>80</v>
      </c>
      <c r="AJ308" s="6" t="s">
        <v>157</v>
      </c>
      <c r="AK308" s="6" t="s">
        <v>158</v>
      </c>
      <c r="AL308" s="6" t="s">
        <v>4540</v>
      </c>
      <c r="AM308" s="6" t="s">
        <v>155</v>
      </c>
      <c r="AN308" s="6" t="s">
        <v>4541</v>
      </c>
      <c r="AP308" s="6">
        <v>2013</v>
      </c>
      <c r="AQ308" s="6">
        <v>401</v>
      </c>
      <c r="AR308" s="6">
        <v>500</v>
      </c>
      <c r="AS308" s="6">
        <v>80.2</v>
      </c>
      <c r="AW308" s="6" t="s">
        <v>161</v>
      </c>
      <c r="BJ308" s="6" t="s">
        <v>162</v>
      </c>
      <c r="BK308" s="6" t="s">
        <v>189</v>
      </c>
      <c r="BL308" s="6" t="s">
        <v>4542</v>
      </c>
      <c r="BM308" s="6" t="s">
        <v>4543</v>
      </c>
      <c r="BN308" s="6" t="s">
        <v>263</v>
      </c>
      <c r="BP308" s="6">
        <v>2018</v>
      </c>
      <c r="BT308" s="6">
        <v>8.5399999999999991</v>
      </c>
      <c r="BU308" s="6">
        <v>10</v>
      </c>
      <c r="BV308" s="6">
        <v>85.4</v>
      </c>
      <c r="CE308" s="6" t="s">
        <v>167</v>
      </c>
      <c r="CR308" s="6" t="s">
        <v>192</v>
      </c>
      <c r="CS308" s="6" t="s">
        <v>572</v>
      </c>
      <c r="CT308" s="6" t="s">
        <v>4544</v>
      </c>
      <c r="CU308" s="8">
        <v>43304</v>
      </c>
      <c r="CV308" s="8">
        <v>43670</v>
      </c>
      <c r="CW308" s="6" t="s">
        <v>4545</v>
      </c>
      <c r="DB308" s="8"/>
      <c r="DC308" s="8"/>
      <c r="DI308" s="8"/>
      <c r="DJ308" s="8"/>
      <c r="DP308" s="8"/>
      <c r="DQ308" s="8"/>
      <c r="DW308" s="8"/>
      <c r="DX308" s="8"/>
      <c r="ED308" s="8"/>
      <c r="EE308" s="8"/>
      <c r="EH308" s="6" t="s">
        <v>171</v>
      </c>
      <c r="EI308" s="6" t="s">
        <v>4546</v>
      </c>
      <c r="EJ308" s="8">
        <v>43891.229166666701</v>
      </c>
      <c r="EK308" s="8">
        <v>45002</v>
      </c>
      <c r="EL308" s="6">
        <v>671</v>
      </c>
      <c r="EM308" s="6">
        <v>1014</v>
      </c>
      <c r="EN308" s="6" t="s">
        <v>173</v>
      </c>
      <c r="EO308" s="6" t="s">
        <v>174</v>
      </c>
      <c r="EP308" s="6" t="s">
        <v>175</v>
      </c>
      <c r="EQ308" s="6" t="s">
        <v>174</v>
      </c>
      <c r="ER308" s="6" t="s">
        <v>176</v>
      </c>
      <c r="ES308" s="6" t="s">
        <v>4547</v>
      </c>
      <c r="ET308" s="6">
        <v>300</v>
      </c>
      <c r="EU308" s="6" t="s">
        <v>4533</v>
      </c>
    </row>
    <row r="309" spans="1:151" ht="13.5" customHeight="1" x14ac:dyDescent="0.2">
      <c r="A309" s="35" t="s">
        <v>17482</v>
      </c>
      <c r="B309" s="6" t="s">
        <v>4548</v>
      </c>
      <c r="C309" s="6">
        <v>651</v>
      </c>
      <c r="D309" s="6">
        <v>50518</v>
      </c>
      <c r="E309" s="6" t="s">
        <v>4556</v>
      </c>
      <c r="F309" s="6" t="str">
        <f t="shared" si="13"/>
        <v>CS20S68017029</v>
      </c>
      <c r="G309" s="6" t="s">
        <v>173</v>
      </c>
      <c r="H309" s="6" t="s">
        <v>493</v>
      </c>
      <c r="J309" s="6" t="s">
        <v>4549</v>
      </c>
      <c r="K309" s="6" t="s">
        <v>385</v>
      </c>
      <c r="L309" s="6" t="s">
        <v>145</v>
      </c>
      <c r="M309" s="6" t="s">
        <v>180</v>
      </c>
      <c r="N309" s="8">
        <v>35498</v>
      </c>
      <c r="O309" s="6" t="s">
        <v>4550</v>
      </c>
      <c r="P309" s="6" t="s">
        <v>4551</v>
      </c>
      <c r="Q309" s="6" t="s">
        <v>149</v>
      </c>
      <c r="S309" s="6" t="s">
        <v>4552</v>
      </c>
      <c r="T309" s="6" t="s">
        <v>4553</v>
      </c>
      <c r="U309" s="6">
        <v>9857580087</v>
      </c>
      <c r="V309" s="6" t="s">
        <v>4553</v>
      </c>
      <c r="W309" s="6" t="s">
        <v>152</v>
      </c>
      <c r="X309" s="6" t="s">
        <v>153</v>
      </c>
      <c r="Y309" s="6" t="s">
        <v>4554</v>
      </c>
      <c r="Z309" s="6" t="s">
        <v>155</v>
      </c>
      <c r="AA309" s="6" t="s">
        <v>156</v>
      </c>
      <c r="AB309" s="6" t="s">
        <v>241</v>
      </c>
      <c r="AC309" s="6">
        <v>2013</v>
      </c>
      <c r="AG309" s="6">
        <v>9.4</v>
      </c>
      <c r="AH309" s="6">
        <v>10</v>
      </c>
      <c r="AI309" s="6">
        <v>94</v>
      </c>
      <c r="AJ309" s="6" t="s">
        <v>157</v>
      </c>
      <c r="AK309" s="6" t="s">
        <v>158</v>
      </c>
      <c r="AL309" s="6" t="s">
        <v>4554</v>
      </c>
      <c r="AM309" s="6" t="s">
        <v>155</v>
      </c>
      <c r="AN309" s="6" t="s">
        <v>3105</v>
      </c>
      <c r="AO309" s="6" t="s">
        <v>1546</v>
      </c>
      <c r="AP309" s="6">
        <v>2015</v>
      </c>
      <c r="AQ309" s="6">
        <v>416</v>
      </c>
      <c r="AR309" s="6">
        <v>500</v>
      </c>
      <c r="AS309" s="6">
        <v>83.2</v>
      </c>
      <c r="AW309" s="6" t="s">
        <v>161</v>
      </c>
      <c r="BJ309" s="6" t="s">
        <v>162</v>
      </c>
      <c r="BK309" s="6" t="s">
        <v>189</v>
      </c>
      <c r="BL309" s="6" t="s">
        <v>4555</v>
      </c>
      <c r="BM309" s="6" t="s">
        <v>4555</v>
      </c>
      <c r="BN309" s="6" t="s">
        <v>493</v>
      </c>
      <c r="BO309" s="6" t="s">
        <v>1546</v>
      </c>
      <c r="BP309" s="6">
        <v>2019</v>
      </c>
      <c r="BT309" s="6">
        <v>8.8699999999999992</v>
      </c>
      <c r="BU309" s="6">
        <v>10</v>
      </c>
      <c r="BV309" s="6">
        <v>88.7</v>
      </c>
      <c r="CE309" s="6" t="s">
        <v>167</v>
      </c>
      <c r="CU309" s="8"/>
      <c r="CV309" s="8"/>
      <c r="DB309" s="8"/>
      <c r="DC309" s="8"/>
      <c r="DI309" s="8"/>
      <c r="DJ309" s="8"/>
      <c r="DP309" s="8"/>
      <c r="DQ309" s="8"/>
      <c r="DW309" s="8"/>
      <c r="DX309" s="8"/>
      <c r="ED309" s="8"/>
      <c r="EE309" s="8"/>
      <c r="EH309" s="6" t="s">
        <v>171</v>
      </c>
      <c r="EI309" s="6" t="s">
        <v>4556</v>
      </c>
      <c r="EJ309" s="8">
        <v>43862.229166666701</v>
      </c>
      <c r="EK309" s="8">
        <v>44965</v>
      </c>
      <c r="EL309" s="6">
        <v>651</v>
      </c>
      <c r="EM309" s="6">
        <v>1213</v>
      </c>
      <c r="EN309" s="6" t="s">
        <v>173</v>
      </c>
      <c r="EO309" s="6" t="s">
        <v>174</v>
      </c>
      <c r="EP309" s="6" t="s">
        <v>175</v>
      </c>
      <c r="EQ309" s="6" t="s">
        <v>174</v>
      </c>
      <c r="ER309" s="6" t="s">
        <v>176</v>
      </c>
      <c r="ES309" s="6" t="s">
        <v>4557</v>
      </c>
      <c r="ET309" s="6">
        <v>150</v>
      </c>
      <c r="EU309" s="6" t="s">
        <v>4548</v>
      </c>
    </row>
    <row r="310" spans="1:151" ht="13.5" customHeight="1" x14ac:dyDescent="0.2">
      <c r="A310" s="35" t="s">
        <v>17482</v>
      </c>
      <c r="B310" s="6" t="s">
        <v>4558</v>
      </c>
      <c r="C310" s="6">
        <v>628</v>
      </c>
      <c r="D310" s="6">
        <v>50535</v>
      </c>
      <c r="E310" s="6" t="s">
        <v>4570</v>
      </c>
      <c r="F310" s="6" t="str">
        <f t="shared" si="13"/>
        <v>CS20S61407576</v>
      </c>
      <c r="G310" s="6" t="s">
        <v>173</v>
      </c>
      <c r="H310" s="6" t="s">
        <v>2175</v>
      </c>
      <c r="J310" s="6" t="s">
        <v>4559</v>
      </c>
      <c r="K310" s="6" t="s">
        <v>144</v>
      </c>
      <c r="L310" s="6" t="s">
        <v>145</v>
      </c>
      <c r="M310" s="6" t="s">
        <v>180</v>
      </c>
      <c r="N310" s="8">
        <v>35011</v>
      </c>
      <c r="O310" s="6" t="s">
        <v>4560</v>
      </c>
      <c r="P310" s="6" t="s">
        <v>4561</v>
      </c>
      <c r="Q310" s="6" t="s">
        <v>149</v>
      </c>
      <c r="S310" s="6" t="s">
        <v>4562</v>
      </c>
      <c r="T310" s="6" t="s">
        <v>4563</v>
      </c>
      <c r="U310" s="6">
        <v>7028103561</v>
      </c>
      <c r="V310" s="6" t="s">
        <v>4563</v>
      </c>
      <c r="W310" s="6" t="s">
        <v>152</v>
      </c>
      <c r="X310" s="6" t="s">
        <v>153</v>
      </c>
      <c r="Y310" s="6" t="s">
        <v>4564</v>
      </c>
      <c r="Z310" s="6" t="s">
        <v>4565</v>
      </c>
      <c r="AA310" s="6" t="s">
        <v>156</v>
      </c>
      <c r="AC310" s="6">
        <v>2012</v>
      </c>
      <c r="AG310" s="6">
        <v>9.4</v>
      </c>
      <c r="AH310" s="6">
        <v>10</v>
      </c>
      <c r="AI310" s="6">
        <v>94</v>
      </c>
      <c r="AJ310" s="6" t="s">
        <v>157</v>
      </c>
      <c r="AK310" s="6" t="s">
        <v>158</v>
      </c>
      <c r="AL310" s="6" t="s">
        <v>4566</v>
      </c>
      <c r="AM310" s="6" t="s">
        <v>4567</v>
      </c>
      <c r="AN310" s="6" t="s">
        <v>1334</v>
      </c>
      <c r="AP310" s="6">
        <v>2014</v>
      </c>
      <c r="AQ310" s="6">
        <v>454</v>
      </c>
      <c r="AR310" s="6">
        <v>650</v>
      </c>
      <c r="AS310" s="6">
        <v>69.849999999999994</v>
      </c>
      <c r="AW310" s="6" t="s">
        <v>161</v>
      </c>
      <c r="BJ310" s="6" t="s">
        <v>162</v>
      </c>
      <c r="BK310" s="6" t="s">
        <v>366</v>
      </c>
      <c r="BL310" s="6" t="s">
        <v>4568</v>
      </c>
      <c r="BM310" s="6" t="s">
        <v>4569</v>
      </c>
      <c r="BN310" s="6" t="s">
        <v>2175</v>
      </c>
      <c r="BP310" s="6">
        <v>2018</v>
      </c>
      <c r="BQ310" s="6">
        <v>3619</v>
      </c>
      <c r="BR310" s="6">
        <v>5900</v>
      </c>
      <c r="BS310" s="6">
        <v>61.34</v>
      </c>
      <c r="CE310" s="6" t="s">
        <v>167</v>
      </c>
      <c r="CU310" s="8"/>
      <c r="CV310" s="8"/>
      <c r="DB310" s="8"/>
      <c r="DC310" s="8"/>
      <c r="DI310" s="8"/>
      <c r="DJ310" s="8"/>
      <c r="DP310" s="8"/>
      <c r="DQ310" s="8"/>
      <c r="DW310" s="8"/>
      <c r="DX310" s="8"/>
      <c r="ED310" s="8"/>
      <c r="EE310" s="8"/>
      <c r="EH310" s="6" t="s">
        <v>171</v>
      </c>
      <c r="EI310" s="6" t="s">
        <v>4570</v>
      </c>
      <c r="EJ310" s="8">
        <v>43862.229166666701</v>
      </c>
      <c r="EK310" s="8">
        <v>45002</v>
      </c>
      <c r="EL310" s="6">
        <v>628</v>
      </c>
      <c r="EM310" s="6">
        <v>1491</v>
      </c>
      <c r="EN310" s="6" t="s">
        <v>173</v>
      </c>
      <c r="EO310" s="6" t="s">
        <v>174</v>
      </c>
      <c r="EP310" s="6" t="s">
        <v>175</v>
      </c>
      <c r="EQ310" s="6" t="s">
        <v>174</v>
      </c>
      <c r="ER310" s="6" t="s">
        <v>176</v>
      </c>
      <c r="ES310" s="6" t="s">
        <v>4571</v>
      </c>
      <c r="ET310" s="6">
        <v>300</v>
      </c>
      <c r="EU310" s="6" t="s">
        <v>4558</v>
      </c>
    </row>
    <row r="311" spans="1:151" ht="13.5" customHeight="1" x14ac:dyDescent="0.2">
      <c r="A311" s="35" t="s">
        <v>17482</v>
      </c>
      <c r="B311" s="6" t="s">
        <v>4572</v>
      </c>
      <c r="C311" s="6">
        <v>733</v>
      </c>
      <c r="D311" s="6">
        <v>50547</v>
      </c>
      <c r="E311" s="6" t="s">
        <v>4583</v>
      </c>
      <c r="F311" s="6" t="str">
        <f t="shared" si="13"/>
        <v>CS20S66039193</v>
      </c>
      <c r="G311" s="6" t="s">
        <v>173</v>
      </c>
      <c r="H311" s="6" t="s">
        <v>263</v>
      </c>
      <c r="J311" s="6" t="s">
        <v>4573</v>
      </c>
      <c r="K311" s="6" t="s">
        <v>385</v>
      </c>
      <c r="L311" s="6" t="s">
        <v>145</v>
      </c>
      <c r="M311" s="6" t="s">
        <v>180</v>
      </c>
      <c r="N311" s="8">
        <v>36324</v>
      </c>
      <c r="O311" s="6" t="s">
        <v>4574</v>
      </c>
      <c r="P311" s="6" t="s">
        <v>4575</v>
      </c>
      <c r="Q311" s="6" t="s">
        <v>149</v>
      </c>
      <c r="S311" s="6" t="s">
        <v>4576</v>
      </c>
      <c r="T311" s="6" t="s">
        <v>4577</v>
      </c>
      <c r="U311" s="6">
        <v>9437615118</v>
      </c>
      <c r="V311" s="6" t="s">
        <v>4577</v>
      </c>
      <c r="W311" s="6" t="s">
        <v>152</v>
      </c>
      <c r="X311" s="6" t="s">
        <v>153</v>
      </c>
      <c r="Y311" s="6" t="s">
        <v>4578</v>
      </c>
      <c r="Z311" s="6" t="s">
        <v>155</v>
      </c>
      <c r="AA311" s="6" t="s">
        <v>156</v>
      </c>
      <c r="AC311" s="6">
        <v>2014</v>
      </c>
      <c r="AD311" s="6">
        <v>95</v>
      </c>
      <c r="AE311" s="6">
        <v>100</v>
      </c>
      <c r="AF311" s="6">
        <v>95</v>
      </c>
      <c r="AJ311" s="6" t="s">
        <v>157</v>
      </c>
      <c r="AK311" s="6" t="s">
        <v>158</v>
      </c>
      <c r="AL311" s="6" t="s">
        <v>4578</v>
      </c>
      <c r="AM311" s="6" t="s">
        <v>155</v>
      </c>
      <c r="AN311" s="6" t="s">
        <v>4579</v>
      </c>
      <c r="AP311" s="6">
        <v>2016</v>
      </c>
      <c r="AQ311" s="6">
        <v>92.8</v>
      </c>
      <c r="AR311" s="6">
        <v>100</v>
      </c>
      <c r="AS311" s="6">
        <v>92.8</v>
      </c>
      <c r="AW311" s="6" t="s">
        <v>161</v>
      </c>
      <c r="BJ311" s="6" t="s">
        <v>162</v>
      </c>
      <c r="BK311" s="6" t="s">
        <v>189</v>
      </c>
      <c r="BL311" s="6" t="s">
        <v>4580</v>
      </c>
      <c r="BM311" s="6" t="s">
        <v>4580</v>
      </c>
      <c r="BN311" s="6" t="s">
        <v>263</v>
      </c>
      <c r="BP311" s="6">
        <v>2020</v>
      </c>
      <c r="BQ311" s="6">
        <v>8.83</v>
      </c>
      <c r="BR311" s="6">
        <v>10</v>
      </c>
      <c r="BS311" s="6">
        <v>88.3</v>
      </c>
      <c r="CE311" s="6" t="s">
        <v>167</v>
      </c>
      <c r="CR311" s="6" t="s">
        <v>3491</v>
      </c>
      <c r="CS311" s="6" t="s">
        <v>4581</v>
      </c>
      <c r="CT311" s="6" t="s">
        <v>354</v>
      </c>
      <c r="CU311" s="8">
        <v>43595</v>
      </c>
      <c r="CV311" s="8">
        <v>43656</v>
      </c>
      <c r="CW311" s="6" t="s">
        <v>4066</v>
      </c>
      <c r="CX311" s="6" t="s">
        <v>4582</v>
      </c>
      <c r="DB311" s="8"/>
      <c r="DC311" s="8"/>
      <c r="DI311" s="8"/>
      <c r="DJ311" s="8"/>
      <c r="DP311" s="8"/>
      <c r="DQ311" s="8"/>
      <c r="DW311" s="8"/>
      <c r="DX311" s="8"/>
      <c r="ED311" s="8"/>
      <c r="EE311" s="8"/>
      <c r="EH311" s="6" t="s">
        <v>171</v>
      </c>
      <c r="EI311" s="6" t="s">
        <v>4583</v>
      </c>
      <c r="EJ311" s="8">
        <v>43862.229166666701</v>
      </c>
      <c r="EK311" s="8">
        <v>45002</v>
      </c>
      <c r="EL311" s="6">
        <v>733</v>
      </c>
      <c r="EM311" s="6">
        <v>532</v>
      </c>
      <c r="EN311" s="6" t="s">
        <v>173</v>
      </c>
      <c r="EO311" s="6" t="s">
        <v>174</v>
      </c>
      <c r="EP311" s="6" t="s">
        <v>175</v>
      </c>
      <c r="EQ311" s="6" t="s">
        <v>174</v>
      </c>
      <c r="ER311" s="6" t="s">
        <v>176</v>
      </c>
      <c r="ES311" s="6" t="s">
        <v>711</v>
      </c>
      <c r="ET311" s="6">
        <v>150</v>
      </c>
      <c r="EU311" s="6" t="s">
        <v>4572</v>
      </c>
    </row>
    <row r="312" spans="1:151" s="31" customFormat="1" ht="13.5" customHeight="1" x14ac:dyDescent="0.2">
      <c r="A312" s="35" t="s">
        <v>17482</v>
      </c>
      <c r="B312" s="29" t="s">
        <v>4584</v>
      </c>
      <c r="C312" s="29">
        <v>507</v>
      </c>
      <c r="D312" s="29">
        <v>50587</v>
      </c>
      <c r="E312" s="29" t="s">
        <v>4599</v>
      </c>
      <c r="F312" s="30" t="str">
        <f>_xlfn.CONCAT("CS",E312)</f>
        <v>CS19S35004116</v>
      </c>
      <c r="G312" s="29" t="s">
        <v>173</v>
      </c>
      <c r="H312" s="29" t="s">
        <v>4248</v>
      </c>
      <c r="I312" s="29" t="s">
        <v>4598</v>
      </c>
      <c r="J312" s="29" t="s">
        <v>4585</v>
      </c>
      <c r="K312" s="29" t="s">
        <v>144</v>
      </c>
      <c r="L312" s="29" t="s">
        <v>145</v>
      </c>
      <c r="M312" s="29" t="s">
        <v>371</v>
      </c>
      <c r="N312" s="32">
        <v>35606</v>
      </c>
      <c r="O312" s="29" t="s">
        <v>4586</v>
      </c>
      <c r="P312" s="29" t="s">
        <v>4587</v>
      </c>
      <c r="Q312" s="29" t="s">
        <v>149</v>
      </c>
      <c r="S312" s="29" t="s">
        <v>4588</v>
      </c>
      <c r="T312" s="29" t="s">
        <v>4589</v>
      </c>
      <c r="U312" s="29">
        <v>9182359356</v>
      </c>
      <c r="V312" s="29" t="s">
        <v>4589</v>
      </c>
      <c r="W312" s="29" t="s">
        <v>152</v>
      </c>
      <c r="X312" s="29" t="s">
        <v>153</v>
      </c>
      <c r="Y312" s="29" t="s">
        <v>4590</v>
      </c>
      <c r="Z312" s="29" t="s">
        <v>4591</v>
      </c>
      <c r="AA312" s="29" t="s">
        <v>156</v>
      </c>
      <c r="AC312" s="29">
        <v>2012</v>
      </c>
      <c r="AG312" s="29">
        <v>9.1999999999999993</v>
      </c>
      <c r="AH312" s="29">
        <v>10</v>
      </c>
      <c r="AI312" s="29">
        <v>92</v>
      </c>
      <c r="AJ312" s="29" t="s">
        <v>157</v>
      </c>
      <c r="AK312" s="29" t="s">
        <v>158</v>
      </c>
      <c r="AL312" s="29" t="s">
        <v>4592</v>
      </c>
      <c r="AM312" s="29" t="s">
        <v>4593</v>
      </c>
      <c r="AN312" s="29" t="s">
        <v>4594</v>
      </c>
      <c r="AP312" s="29">
        <v>2014</v>
      </c>
      <c r="AQ312" s="29">
        <v>916</v>
      </c>
      <c r="AR312" s="29">
        <v>1000</v>
      </c>
      <c r="AS312" s="29">
        <v>91.6</v>
      </c>
      <c r="AW312" s="29" t="s">
        <v>161</v>
      </c>
      <c r="BJ312" s="29" t="s">
        <v>162</v>
      </c>
      <c r="BK312" s="29" t="s">
        <v>4595</v>
      </c>
      <c r="BL312" s="29" t="s">
        <v>4596</v>
      </c>
      <c r="BM312" s="29" t="s">
        <v>4596</v>
      </c>
      <c r="BN312" s="29" t="s">
        <v>4248</v>
      </c>
      <c r="BP312" s="29">
        <v>2020</v>
      </c>
      <c r="BT312" s="29">
        <v>6.89</v>
      </c>
      <c r="BU312" s="29">
        <v>10</v>
      </c>
      <c r="BV312" s="29">
        <v>68.900000000000006</v>
      </c>
      <c r="CE312" s="29" t="s">
        <v>167</v>
      </c>
      <c r="CF312" s="29" t="s">
        <v>4597</v>
      </c>
      <c r="CG312" s="29" t="s">
        <v>4596</v>
      </c>
      <c r="CH312" s="29" t="s">
        <v>4596</v>
      </c>
      <c r="CI312" s="29" t="s">
        <v>4598</v>
      </c>
      <c r="CK312" s="29">
        <v>2020</v>
      </c>
      <c r="CO312" s="29">
        <v>7.54</v>
      </c>
      <c r="CP312" s="29">
        <v>10</v>
      </c>
      <c r="CQ312" s="29">
        <v>75.400000000000006</v>
      </c>
      <c r="CU312" s="32"/>
      <c r="CV312" s="32"/>
      <c r="DB312" s="32"/>
      <c r="DC312" s="32"/>
      <c r="DI312" s="32"/>
      <c r="DJ312" s="32"/>
      <c r="DP312" s="32"/>
      <c r="DQ312" s="32"/>
      <c r="DW312" s="32"/>
      <c r="DX312" s="32"/>
      <c r="ED312" s="32"/>
      <c r="EE312" s="32"/>
      <c r="EH312" s="29" t="s">
        <v>171</v>
      </c>
      <c r="EI312" s="29" t="s">
        <v>4599</v>
      </c>
      <c r="EJ312" s="32">
        <v>43497.229166666701</v>
      </c>
      <c r="EK312" s="32">
        <v>44636</v>
      </c>
      <c r="EL312" s="29">
        <v>507</v>
      </c>
      <c r="EM312" s="29">
        <v>4546</v>
      </c>
      <c r="EN312" s="29" t="s">
        <v>173</v>
      </c>
      <c r="EO312" s="29" t="s">
        <v>174</v>
      </c>
      <c r="EP312" s="29" t="s">
        <v>175</v>
      </c>
      <c r="EQ312" s="29" t="s">
        <v>174</v>
      </c>
      <c r="ER312" s="29" t="s">
        <v>176</v>
      </c>
      <c r="ES312" s="29" t="s">
        <v>4600</v>
      </c>
      <c r="ET312" s="29">
        <v>150</v>
      </c>
      <c r="EU312" s="29" t="s">
        <v>4584</v>
      </c>
    </row>
    <row r="313" spans="1:151" ht="13.5" customHeight="1" x14ac:dyDescent="0.2">
      <c r="A313" s="35" t="s">
        <v>17482</v>
      </c>
      <c r="B313" s="6" t="s">
        <v>4601</v>
      </c>
      <c r="C313" s="6">
        <v>515</v>
      </c>
      <c r="D313" s="6">
        <v>50595</v>
      </c>
      <c r="E313" s="6" t="s">
        <v>4612</v>
      </c>
      <c r="F313" s="6" t="str">
        <f>E313</f>
        <v>CS20S63034837</v>
      </c>
      <c r="G313" s="6" t="s">
        <v>173</v>
      </c>
      <c r="H313" s="6" t="s">
        <v>3375</v>
      </c>
      <c r="J313" s="6" t="s">
        <v>4602</v>
      </c>
      <c r="K313" s="6" t="s">
        <v>385</v>
      </c>
      <c r="L313" s="6" t="s">
        <v>145</v>
      </c>
      <c r="M313" s="6" t="s">
        <v>146</v>
      </c>
      <c r="N313" s="8">
        <v>35884</v>
      </c>
      <c r="O313" s="6" t="s">
        <v>4603</v>
      </c>
      <c r="P313" s="6" t="s">
        <v>4604</v>
      </c>
      <c r="Q313" s="6" t="s">
        <v>149</v>
      </c>
      <c r="S313" s="6" t="s">
        <v>4605</v>
      </c>
      <c r="T313" s="6" t="s">
        <v>4606</v>
      </c>
      <c r="U313" s="6">
        <v>9469896640</v>
      </c>
      <c r="V313" s="6" t="s">
        <v>4606</v>
      </c>
      <c r="W313" s="6" t="s">
        <v>152</v>
      </c>
      <c r="X313" s="6" t="s">
        <v>153</v>
      </c>
      <c r="Y313" s="6" t="s">
        <v>4607</v>
      </c>
      <c r="Z313" s="6" t="s">
        <v>4608</v>
      </c>
      <c r="AA313" s="6" t="s">
        <v>156</v>
      </c>
      <c r="AC313" s="6">
        <v>2013</v>
      </c>
      <c r="AG313" s="6">
        <v>9.8000000000000007</v>
      </c>
      <c r="AH313" s="6">
        <v>10</v>
      </c>
      <c r="AI313" s="6">
        <v>98</v>
      </c>
      <c r="AJ313" s="6" t="s">
        <v>157</v>
      </c>
      <c r="AK313" s="6" t="s">
        <v>158</v>
      </c>
      <c r="AL313" s="6" t="s">
        <v>4607</v>
      </c>
      <c r="AM313" s="6" t="s">
        <v>4608</v>
      </c>
      <c r="AN313" s="6" t="s">
        <v>4609</v>
      </c>
      <c r="AP313" s="6">
        <v>2015</v>
      </c>
      <c r="AQ313" s="6">
        <v>439</v>
      </c>
      <c r="AR313" s="6">
        <v>500</v>
      </c>
      <c r="AS313" s="6">
        <v>87.8</v>
      </c>
      <c r="AW313" s="6" t="s">
        <v>161</v>
      </c>
      <c r="BJ313" s="6" t="s">
        <v>162</v>
      </c>
      <c r="BK313" s="6" t="s">
        <v>261</v>
      </c>
      <c r="BL313" s="6" t="s">
        <v>4610</v>
      </c>
      <c r="BM313" s="6" t="s">
        <v>4611</v>
      </c>
      <c r="BN313" s="6" t="s">
        <v>3375</v>
      </c>
      <c r="BP313" s="6">
        <v>2019</v>
      </c>
      <c r="BQ313" s="6">
        <v>3825</v>
      </c>
      <c r="BR313" s="6">
        <v>4940</v>
      </c>
      <c r="BS313" s="6">
        <v>77.430000000000007</v>
      </c>
      <c r="CE313" s="6" t="s">
        <v>167</v>
      </c>
      <c r="CU313" s="8"/>
      <c r="CV313" s="8"/>
      <c r="DB313" s="8"/>
      <c r="DC313" s="8"/>
      <c r="DI313" s="8"/>
      <c r="DJ313" s="8"/>
      <c r="DP313" s="8"/>
      <c r="DQ313" s="8"/>
      <c r="DW313" s="8"/>
      <c r="DX313" s="8"/>
      <c r="ED313" s="8"/>
      <c r="EE313" s="8"/>
      <c r="EH313" s="6" t="s">
        <v>171</v>
      </c>
      <c r="EI313" s="6" t="s">
        <v>4612</v>
      </c>
      <c r="EJ313" s="8">
        <v>43862.229166666701</v>
      </c>
      <c r="EK313" s="8">
        <v>45002</v>
      </c>
      <c r="EL313" s="6">
        <v>515</v>
      </c>
      <c r="EM313" s="6">
        <v>3735</v>
      </c>
      <c r="EN313" s="6" t="s">
        <v>173</v>
      </c>
      <c r="EO313" s="6" t="s">
        <v>174</v>
      </c>
      <c r="EP313" s="6" t="s">
        <v>175</v>
      </c>
      <c r="EQ313" s="6" t="s">
        <v>174</v>
      </c>
      <c r="ER313" s="6" t="s">
        <v>176</v>
      </c>
      <c r="ES313" s="6" t="s">
        <v>4613</v>
      </c>
      <c r="ET313" s="6">
        <v>150</v>
      </c>
      <c r="EU313" s="6" t="s">
        <v>4601</v>
      </c>
    </row>
    <row r="314" spans="1:151" s="31" customFormat="1" ht="13.5" customHeight="1" x14ac:dyDescent="0.2">
      <c r="A314" s="35" t="s">
        <v>17482</v>
      </c>
      <c r="B314" s="29" t="s">
        <v>4614</v>
      </c>
      <c r="C314" s="29">
        <v>410</v>
      </c>
      <c r="D314" s="29">
        <v>50604</v>
      </c>
      <c r="E314" s="29" t="s">
        <v>4625</v>
      </c>
      <c r="F314" s="30" t="str">
        <f>_xlfn.CONCAT("CS",E314)</f>
        <v>CS20S61405392</v>
      </c>
      <c r="G314" s="29" t="s">
        <v>173</v>
      </c>
      <c r="H314" s="29" t="s">
        <v>4623</v>
      </c>
      <c r="J314" s="29" t="s">
        <v>4615</v>
      </c>
      <c r="K314" s="29" t="s">
        <v>144</v>
      </c>
      <c r="L314" s="29" t="s">
        <v>145</v>
      </c>
      <c r="M314" s="29" t="s">
        <v>180</v>
      </c>
      <c r="N314" s="32">
        <v>35345</v>
      </c>
      <c r="O314" s="29" t="s">
        <v>295</v>
      </c>
      <c r="P314" s="29" t="s">
        <v>4616</v>
      </c>
      <c r="Q314" s="29" t="s">
        <v>149</v>
      </c>
      <c r="S314" s="29" t="s">
        <v>4617</v>
      </c>
      <c r="T314" s="29" t="s">
        <v>4618</v>
      </c>
      <c r="U314" s="29">
        <v>9901766618</v>
      </c>
      <c r="V314" s="29" t="s">
        <v>4618</v>
      </c>
      <c r="W314" s="29" t="s">
        <v>152</v>
      </c>
      <c r="X314" s="29" t="s">
        <v>153</v>
      </c>
      <c r="Y314" s="29" t="s">
        <v>4619</v>
      </c>
      <c r="Z314" s="29" t="s">
        <v>155</v>
      </c>
      <c r="AA314" s="29" t="s">
        <v>156</v>
      </c>
      <c r="AC314" s="29">
        <v>2012</v>
      </c>
      <c r="AG314" s="29">
        <v>9</v>
      </c>
      <c r="AH314" s="29">
        <v>10</v>
      </c>
      <c r="AI314" s="29">
        <v>90</v>
      </c>
      <c r="AJ314" s="29" t="s">
        <v>157</v>
      </c>
      <c r="AK314" s="29" t="s">
        <v>158</v>
      </c>
      <c r="AL314" s="29" t="s">
        <v>478</v>
      </c>
      <c r="AM314" s="29" t="s">
        <v>4620</v>
      </c>
      <c r="AN314" s="29" t="s">
        <v>260</v>
      </c>
      <c r="AP314" s="29">
        <v>2014</v>
      </c>
      <c r="AQ314" s="29">
        <v>90</v>
      </c>
      <c r="AR314" s="29">
        <v>100</v>
      </c>
      <c r="AS314" s="29">
        <v>90</v>
      </c>
      <c r="AW314" s="29" t="s">
        <v>161</v>
      </c>
      <c r="BJ314" s="29" t="s">
        <v>162</v>
      </c>
      <c r="BK314" s="29" t="s">
        <v>366</v>
      </c>
      <c r="BL314" s="29" t="s">
        <v>4621</v>
      </c>
      <c r="BM314" s="29" t="s">
        <v>4622</v>
      </c>
      <c r="BN314" s="29" t="s">
        <v>4623</v>
      </c>
      <c r="BO314" s="29" t="s">
        <v>1709</v>
      </c>
      <c r="BP314" s="29">
        <v>2018</v>
      </c>
      <c r="BQ314" s="29">
        <v>65</v>
      </c>
      <c r="BR314" s="29">
        <v>100</v>
      </c>
      <c r="BS314" s="29">
        <v>65</v>
      </c>
      <c r="CE314" s="29" t="s">
        <v>167</v>
      </c>
      <c r="CR314" s="29" t="s">
        <v>192</v>
      </c>
      <c r="CS314" s="29" t="s">
        <v>4624</v>
      </c>
      <c r="CT314" s="29" t="s">
        <v>1913</v>
      </c>
      <c r="CU314" s="32">
        <v>43310</v>
      </c>
      <c r="CV314" s="32">
        <v>43675</v>
      </c>
      <c r="CW314" s="29" t="s">
        <v>1866</v>
      </c>
      <c r="DB314" s="32"/>
      <c r="DC314" s="32"/>
      <c r="DI314" s="32"/>
      <c r="DJ314" s="32"/>
      <c r="DP314" s="32"/>
      <c r="DQ314" s="32"/>
      <c r="DW314" s="32"/>
      <c r="DX314" s="32"/>
      <c r="ED314" s="32"/>
      <c r="EE314" s="32"/>
      <c r="EH314" s="29" t="s">
        <v>171</v>
      </c>
      <c r="EI314" s="29" t="s">
        <v>4625</v>
      </c>
      <c r="EJ314" s="32">
        <v>43862.229166666701</v>
      </c>
      <c r="EK314" s="32">
        <v>44638</v>
      </c>
      <c r="EL314" s="29">
        <v>410</v>
      </c>
      <c r="EM314" s="29">
        <v>8537</v>
      </c>
      <c r="EN314" s="29" t="s">
        <v>173</v>
      </c>
      <c r="EO314" s="29" t="s">
        <v>174</v>
      </c>
      <c r="EP314" s="29" t="s">
        <v>175</v>
      </c>
      <c r="EQ314" s="29" t="s">
        <v>174</v>
      </c>
      <c r="ER314" s="29" t="s">
        <v>176</v>
      </c>
      <c r="ES314" s="29" t="s">
        <v>4626</v>
      </c>
      <c r="ET314" s="29">
        <v>300</v>
      </c>
      <c r="EU314" s="29" t="s">
        <v>4614</v>
      </c>
    </row>
    <row r="315" spans="1:151" ht="13.5" customHeight="1" x14ac:dyDescent="0.2">
      <c r="A315" s="35" t="s">
        <v>17482</v>
      </c>
      <c r="B315" s="6" t="s">
        <v>4627</v>
      </c>
      <c r="C315" s="6">
        <v>651</v>
      </c>
      <c r="D315" s="6">
        <v>50624</v>
      </c>
      <c r="E315" s="6" t="s">
        <v>4637</v>
      </c>
      <c r="F315" s="6" t="str">
        <f t="shared" ref="F315:F341" si="14">E315</f>
        <v>CS20S66011221</v>
      </c>
      <c r="G315" s="6" t="s">
        <v>173</v>
      </c>
      <c r="H315" s="6" t="s">
        <v>402</v>
      </c>
      <c r="J315" s="6" t="s">
        <v>4628</v>
      </c>
      <c r="K315" s="6" t="s">
        <v>144</v>
      </c>
      <c r="L315" s="6" t="s">
        <v>145</v>
      </c>
      <c r="M315" s="6" t="s">
        <v>146</v>
      </c>
      <c r="N315" s="8">
        <v>36218</v>
      </c>
      <c r="O315" s="6" t="s">
        <v>4629</v>
      </c>
      <c r="P315" s="6" t="s">
        <v>4630</v>
      </c>
      <c r="Q315" s="6" t="s">
        <v>149</v>
      </c>
      <c r="S315" s="6" t="s">
        <v>4631</v>
      </c>
      <c r="T315" s="6" t="s">
        <v>4632</v>
      </c>
      <c r="U315" s="6">
        <v>9381304606</v>
      </c>
      <c r="V315" s="6" t="s">
        <v>4632</v>
      </c>
      <c r="W315" s="6" t="s">
        <v>152</v>
      </c>
      <c r="X315" s="6" t="s">
        <v>153</v>
      </c>
      <c r="Y315" s="6" t="s">
        <v>4633</v>
      </c>
      <c r="Z315" s="6" t="s">
        <v>155</v>
      </c>
      <c r="AA315" s="6" t="s">
        <v>156</v>
      </c>
      <c r="AC315" s="6">
        <v>2014</v>
      </c>
      <c r="AG315" s="6">
        <v>7.4</v>
      </c>
      <c r="AH315" s="6">
        <v>10</v>
      </c>
      <c r="AI315" s="6">
        <v>74</v>
      </c>
      <c r="AJ315" s="6" t="s">
        <v>157</v>
      </c>
      <c r="AK315" s="6" t="s">
        <v>158</v>
      </c>
      <c r="AL315" s="6" t="s">
        <v>4633</v>
      </c>
      <c r="AM315" s="6" t="s">
        <v>155</v>
      </c>
      <c r="AN315" s="6" t="s">
        <v>4634</v>
      </c>
      <c r="AP315" s="6">
        <v>2016</v>
      </c>
      <c r="AQ315" s="6">
        <v>75.2</v>
      </c>
      <c r="AR315" s="6">
        <v>100</v>
      </c>
      <c r="AS315" s="6">
        <v>75.2</v>
      </c>
      <c r="AW315" s="6" t="s">
        <v>161</v>
      </c>
      <c r="BJ315" s="6" t="s">
        <v>162</v>
      </c>
      <c r="BK315" s="6" t="s">
        <v>261</v>
      </c>
      <c r="BL315" s="6" t="s">
        <v>4635</v>
      </c>
      <c r="BM315" s="6" t="s">
        <v>4636</v>
      </c>
      <c r="BN315" s="6" t="s">
        <v>402</v>
      </c>
      <c r="BP315" s="6">
        <v>2020</v>
      </c>
      <c r="BT315" s="6">
        <v>7.8</v>
      </c>
      <c r="BU315" s="6">
        <v>10</v>
      </c>
      <c r="BV315" s="6">
        <v>78</v>
      </c>
      <c r="CE315" s="6" t="s">
        <v>167</v>
      </c>
      <c r="CU315" s="8"/>
      <c r="CV315" s="8"/>
      <c r="DB315" s="8"/>
      <c r="DC315" s="8"/>
      <c r="DI315" s="8"/>
      <c r="DJ315" s="8"/>
      <c r="DP315" s="8"/>
      <c r="DQ315" s="8"/>
      <c r="DW315" s="8"/>
      <c r="DX315" s="8"/>
      <c r="ED315" s="8"/>
      <c r="EE315" s="8"/>
      <c r="EH315" s="6" t="s">
        <v>171</v>
      </c>
      <c r="EI315" s="6" t="s">
        <v>4637</v>
      </c>
      <c r="EJ315" s="8">
        <v>43862.229166666701</v>
      </c>
      <c r="EK315" s="8">
        <v>45002</v>
      </c>
      <c r="EL315" s="6">
        <v>651</v>
      </c>
      <c r="EM315" s="6">
        <v>1213</v>
      </c>
      <c r="EN315" s="6" t="s">
        <v>173</v>
      </c>
      <c r="EO315" s="6" t="s">
        <v>174</v>
      </c>
      <c r="EP315" s="6" t="s">
        <v>175</v>
      </c>
      <c r="EQ315" s="6" t="s">
        <v>174</v>
      </c>
      <c r="ER315" s="6" t="s">
        <v>176</v>
      </c>
      <c r="ES315" s="6" t="s">
        <v>4638</v>
      </c>
      <c r="ET315" s="6">
        <v>300</v>
      </c>
      <c r="EU315" s="6" t="s">
        <v>4627</v>
      </c>
    </row>
    <row r="316" spans="1:151" ht="13.5" customHeight="1" x14ac:dyDescent="0.2">
      <c r="A316" s="35" t="s">
        <v>17482</v>
      </c>
      <c r="B316" s="6" t="s">
        <v>4639</v>
      </c>
      <c r="C316" s="6">
        <v>659</v>
      </c>
      <c r="D316" s="6">
        <v>50637</v>
      </c>
      <c r="E316" s="6" t="s">
        <v>4649</v>
      </c>
      <c r="F316" s="6" t="str">
        <f t="shared" si="14"/>
        <v>CS20S61329093</v>
      </c>
      <c r="G316" s="6" t="s">
        <v>173</v>
      </c>
      <c r="H316" s="6" t="s">
        <v>402</v>
      </c>
      <c r="J316" s="6" t="s">
        <v>4640</v>
      </c>
      <c r="K316" s="6" t="s">
        <v>385</v>
      </c>
      <c r="L316" s="6" t="s">
        <v>145</v>
      </c>
      <c r="M316" s="6" t="s">
        <v>316</v>
      </c>
      <c r="N316" s="8">
        <v>35505</v>
      </c>
      <c r="O316" s="6" t="s">
        <v>4641</v>
      </c>
      <c r="P316" s="6" t="s">
        <v>4642</v>
      </c>
      <c r="Q316" s="6" t="s">
        <v>149</v>
      </c>
      <c r="S316" s="6" t="s">
        <v>4643</v>
      </c>
      <c r="T316" s="6" t="s">
        <v>4644</v>
      </c>
      <c r="U316" s="6">
        <v>7012151653</v>
      </c>
      <c r="V316" s="6" t="s">
        <v>4644</v>
      </c>
      <c r="W316" s="6" t="s">
        <v>152</v>
      </c>
      <c r="X316" s="6" t="s">
        <v>153</v>
      </c>
      <c r="Y316" s="6" t="s">
        <v>4645</v>
      </c>
      <c r="Z316" s="6" t="s">
        <v>4646</v>
      </c>
      <c r="AA316" s="6" t="s">
        <v>156</v>
      </c>
      <c r="AC316" s="6">
        <v>2012</v>
      </c>
      <c r="AG316" s="6">
        <v>88</v>
      </c>
      <c r="AH316" s="6">
        <v>90</v>
      </c>
      <c r="AI316" s="6">
        <v>97.78</v>
      </c>
      <c r="AJ316" s="6" t="s">
        <v>157</v>
      </c>
      <c r="AK316" s="6" t="s">
        <v>158</v>
      </c>
      <c r="AL316" s="6" t="s">
        <v>4645</v>
      </c>
      <c r="AM316" s="6" t="s">
        <v>4646</v>
      </c>
      <c r="AN316" s="6" t="s">
        <v>671</v>
      </c>
      <c r="AP316" s="6">
        <v>2014</v>
      </c>
      <c r="AQ316" s="6">
        <v>1112</v>
      </c>
      <c r="AR316" s="6">
        <v>1200</v>
      </c>
      <c r="AS316" s="6">
        <v>92.67</v>
      </c>
      <c r="AW316" s="6" t="s">
        <v>161</v>
      </c>
      <c r="BJ316" s="6" t="s">
        <v>162</v>
      </c>
      <c r="BK316" s="6" t="s">
        <v>189</v>
      </c>
      <c r="BL316" s="6" t="s">
        <v>4647</v>
      </c>
      <c r="BM316" s="6" t="s">
        <v>4648</v>
      </c>
      <c r="BN316" s="6" t="s">
        <v>402</v>
      </c>
      <c r="BP316" s="6">
        <v>2018</v>
      </c>
      <c r="BT316" s="6">
        <v>7.51</v>
      </c>
      <c r="BU316" s="6">
        <v>10</v>
      </c>
      <c r="BV316" s="6">
        <v>75.099999999999994</v>
      </c>
      <c r="CE316" s="6" t="s">
        <v>167</v>
      </c>
      <c r="CU316" s="8"/>
      <c r="CV316" s="8"/>
      <c r="DB316" s="8"/>
      <c r="DC316" s="8"/>
      <c r="DI316" s="8"/>
      <c r="DJ316" s="8"/>
      <c r="DP316" s="8"/>
      <c r="DQ316" s="8"/>
      <c r="DW316" s="8"/>
      <c r="DX316" s="8"/>
      <c r="ED316" s="8"/>
      <c r="EE316" s="8"/>
      <c r="EH316" s="6" t="s">
        <v>171</v>
      </c>
      <c r="EI316" s="6" t="s">
        <v>4649</v>
      </c>
      <c r="EJ316" s="8">
        <v>43862.229166666701</v>
      </c>
      <c r="EK316" s="8">
        <v>45002</v>
      </c>
      <c r="EL316" s="6">
        <v>659</v>
      </c>
      <c r="EM316" s="6">
        <v>1127</v>
      </c>
      <c r="EN316" s="6" t="s">
        <v>173</v>
      </c>
      <c r="EO316" s="6" t="s">
        <v>174</v>
      </c>
      <c r="EP316" s="6" t="s">
        <v>175</v>
      </c>
      <c r="EQ316" s="6" t="s">
        <v>174</v>
      </c>
      <c r="ER316" s="6" t="s">
        <v>176</v>
      </c>
      <c r="ES316" s="6" t="s">
        <v>4650</v>
      </c>
      <c r="ET316" s="6">
        <v>150</v>
      </c>
      <c r="EU316" s="6" t="s">
        <v>4639</v>
      </c>
    </row>
    <row r="317" spans="1:151" ht="13.5" customHeight="1" x14ac:dyDescent="0.2">
      <c r="A317" s="35" t="s">
        <v>17482</v>
      </c>
      <c r="B317" s="6" t="s">
        <v>4651</v>
      </c>
      <c r="C317" s="6">
        <v>636</v>
      </c>
      <c r="D317" s="6">
        <v>50646</v>
      </c>
      <c r="E317" s="6" t="s">
        <v>4661</v>
      </c>
      <c r="F317" s="6" t="str">
        <f t="shared" si="14"/>
        <v>CS20S63012034</v>
      </c>
      <c r="G317" s="6" t="s">
        <v>173</v>
      </c>
      <c r="H317" s="6" t="s">
        <v>263</v>
      </c>
      <c r="J317" s="6" t="s">
        <v>4652</v>
      </c>
      <c r="K317" s="6" t="s">
        <v>144</v>
      </c>
      <c r="L317" s="6" t="s">
        <v>145</v>
      </c>
      <c r="M317" s="6" t="s">
        <v>316</v>
      </c>
      <c r="N317" s="8">
        <v>36191</v>
      </c>
      <c r="O317" s="6" t="s">
        <v>4653</v>
      </c>
      <c r="P317" s="6" t="s">
        <v>4654</v>
      </c>
      <c r="Q317" s="6" t="s">
        <v>149</v>
      </c>
      <c r="S317" s="6" t="s">
        <v>4655</v>
      </c>
      <c r="T317" s="6" t="s">
        <v>4656</v>
      </c>
      <c r="U317" s="6">
        <v>9406706011</v>
      </c>
      <c r="V317" s="6" t="s">
        <v>4656</v>
      </c>
      <c r="W317" s="6" t="s">
        <v>152</v>
      </c>
      <c r="X317" s="6" t="s">
        <v>153</v>
      </c>
      <c r="Y317" s="6" t="s">
        <v>4657</v>
      </c>
      <c r="Z317" s="6" t="s">
        <v>155</v>
      </c>
      <c r="AA317" s="6" t="s">
        <v>156</v>
      </c>
      <c r="AC317" s="6">
        <v>2014</v>
      </c>
      <c r="AG317" s="6">
        <v>8.6</v>
      </c>
      <c r="AH317" s="6">
        <v>10</v>
      </c>
      <c r="AI317" s="6">
        <v>86</v>
      </c>
      <c r="AJ317" s="6" t="s">
        <v>157</v>
      </c>
      <c r="AK317" s="6" t="s">
        <v>158</v>
      </c>
      <c r="AL317" s="6" t="s">
        <v>4657</v>
      </c>
      <c r="AM317" s="6" t="s">
        <v>155</v>
      </c>
      <c r="AN317" s="6" t="s">
        <v>4658</v>
      </c>
      <c r="AP317" s="6">
        <v>2016</v>
      </c>
      <c r="AQ317" s="6">
        <v>374</v>
      </c>
      <c r="AR317" s="6">
        <v>500</v>
      </c>
      <c r="AS317" s="6">
        <v>74.8</v>
      </c>
      <c r="AW317" s="6" t="s">
        <v>161</v>
      </c>
      <c r="BJ317" s="6" t="s">
        <v>162</v>
      </c>
      <c r="BK317" s="6" t="s">
        <v>366</v>
      </c>
      <c r="BL317" s="6" t="s">
        <v>4659</v>
      </c>
      <c r="BM317" s="6" t="s">
        <v>4660</v>
      </c>
      <c r="BN317" s="6" t="s">
        <v>263</v>
      </c>
      <c r="BP317" s="6">
        <v>2020</v>
      </c>
      <c r="BT317" s="6">
        <v>8.1199999999999992</v>
      </c>
      <c r="BU317" s="6">
        <v>10</v>
      </c>
      <c r="BV317" s="6">
        <v>81.2</v>
      </c>
      <c r="CE317" s="6" t="s">
        <v>167</v>
      </c>
      <c r="CU317" s="8"/>
      <c r="CV317" s="8"/>
      <c r="DB317" s="8"/>
      <c r="DC317" s="8"/>
      <c r="DI317" s="8"/>
      <c r="DJ317" s="8"/>
      <c r="DP317" s="8"/>
      <c r="DQ317" s="8"/>
      <c r="DW317" s="8"/>
      <c r="DX317" s="8"/>
      <c r="ED317" s="8"/>
      <c r="EE317" s="8"/>
      <c r="EH317" s="6" t="s">
        <v>171</v>
      </c>
      <c r="EI317" s="6" t="s">
        <v>4661</v>
      </c>
      <c r="EJ317" s="8">
        <v>43862.229166666701</v>
      </c>
      <c r="EK317" s="8">
        <v>44998</v>
      </c>
      <c r="EL317" s="6">
        <v>636</v>
      </c>
      <c r="EM317" s="6">
        <v>1388</v>
      </c>
      <c r="EN317" s="6" t="s">
        <v>173</v>
      </c>
      <c r="EO317" s="6" t="s">
        <v>174</v>
      </c>
      <c r="EP317" s="6" t="s">
        <v>175</v>
      </c>
      <c r="EQ317" s="6" t="s">
        <v>174</v>
      </c>
      <c r="ER317" s="6" t="s">
        <v>176</v>
      </c>
      <c r="ES317" s="6" t="s">
        <v>4662</v>
      </c>
      <c r="ET317" s="6">
        <v>300</v>
      </c>
      <c r="EU317" s="6" t="s">
        <v>4651</v>
      </c>
    </row>
    <row r="318" spans="1:151" ht="13.5" customHeight="1" x14ac:dyDescent="0.2">
      <c r="A318" s="35" t="s">
        <v>17482</v>
      </c>
      <c r="B318" s="6" t="s">
        <v>4663</v>
      </c>
      <c r="C318" s="6">
        <v>698</v>
      </c>
      <c r="D318" s="6">
        <v>50652</v>
      </c>
      <c r="E318" s="6" t="s">
        <v>4675</v>
      </c>
      <c r="F318" s="6" t="str">
        <f t="shared" si="14"/>
        <v>CS20S61402562</v>
      </c>
      <c r="G318" s="6" t="s">
        <v>173</v>
      </c>
      <c r="H318" s="6" t="s">
        <v>263</v>
      </c>
      <c r="J318" s="6" t="s">
        <v>4664</v>
      </c>
      <c r="K318" s="6" t="s">
        <v>385</v>
      </c>
      <c r="L318" s="6" t="s">
        <v>145</v>
      </c>
      <c r="M318" s="6" t="s">
        <v>146</v>
      </c>
      <c r="N318" s="8">
        <v>35533</v>
      </c>
      <c r="O318" s="6" t="s">
        <v>4665</v>
      </c>
      <c r="P318" s="6" t="s">
        <v>4666</v>
      </c>
      <c r="Q318" s="6" t="s">
        <v>149</v>
      </c>
      <c r="S318" s="6" t="s">
        <v>4667</v>
      </c>
      <c r="T318" s="6" t="s">
        <v>4668</v>
      </c>
      <c r="U318" s="6">
        <v>8897877325</v>
      </c>
      <c r="V318" s="6" t="s">
        <v>4668</v>
      </c>
      <c r="W318" s="6" t="s">
        <v>152</v>
      </c>
      <c r="X318" s="6" t="s">
        <v>153</v>
      </c>
      <c r="Y318" s="6" t="s">
        <v>4669</v>
      </c>
      <c r="Z318" s="6" t="s">
        <v>4670</v>
      </c>
      <c r="AA318" s="6" t="s">
        <v>156</v>
      </c>
      <c r="AC318" s="6">
        <v>2012</v>
      </c>
      <c r="AG318" s="6">
        <v>10</v>
      </c>
      <c r="AH318" s="6">
        <v>10</v>
      </c>
      <c r="AI318" s="6">
        <v>100</v>
      </c>
      <c r="AJ318" s="6" t="s">
        <v>157</v>
      </c>
      <c r="AK318" s="6" t="s">
        <v>158</v>
      </c>
      <c r="AL318" s="6" t="s">
        <v>4671</v>
      </c>
      <c r="AM318" s="6" t="s">
        <v>4671</v>
      </c>
      <c r="AN318" s="6" t="s">
        <v>4672</v>
      </c>
      <c r="AP318" s="6">
        <v>2014</v>
      </c>
      <c r="AT318" s="6">
        <v>8.74</v>
      </c>
      <c r="AU318" s="6">
        <v>10</v>
      </c>
      <c r="AV318" s="6">
        <v>87.4</v>
      </c>
      <c r="AW318" s="6" t="s">
        <v>161</v>
      </c>
      <c r="BJ318" s="6" t="s">
        <v>162</v>
      </c>
      <c r="BK318" s="6" t="s">
        <v>189</v>
      </c>
      <c r="BL318" s="6" t="s">
        <v>4671</v>
      </c>
      <c r="BM318" s="6" t="s">
        <v>4671</v>
      </c>
      <c r="BN318" s="6" t="s">
        <v>263</v>
      </c>
      <c r="BP318" s="6">
        <v>2018</v>
      </c>
      <c r="BT318" s="6">
        <v>8.82</v>
      </c>
      <c r="BU318" s="6">
        <v>10</v>
      </c>
      <c r="BV318" s="6">
        <v>88.2</v>
      </c>
      <c r="CE318" s="6" t="s">
        <v>167</v>
      </c>
      <c r="CR318" s="6" t="s">
        <v>192</v>
      </c>
      <c r="CS318" s="6" t="s">
        <v>4673</v>
      </c>
      <c r="CT318" s="6" t="s">
        <v>4674</v>
      </c>
      <c r="CU318" s="8">
        <v>43070</v>
      </c>
      <c r="CV318" s="8">
        <v>43434</v>
      </c>
      <c r="CW318" s="6" t="s">
        <v>1842</v>
      </c>
      <c r="DB318" s="8"/>
      <c r="DC318" s="8"/>
      <c r="DI318" s="8"/>
      <c r="DJ318" s="8"/>
      <c r="DP318" s="8"/>
      <c r="DQ318" s="8"/>
      <c r="DW318" s="8"/>
      <c r="DX318" s="8"/>
      <c r="ED318" s="8"/>
      <c r="EE318" s="8"/>
      <c r="EH318" s="6" t="s">
        <v>171</v>
      </c>
      <c r="EI318" s="6" t="s">
        <v>4675</v>
      </c>
      <c r="EJ318" s="8">
        <v>43862.229166666701</v>
      </c>
      <c r="EK318" s="8">
        <v>45002</v>
      </c>
      <c r="EL318" s="6">
        <v>698</v>
      </c>
      <c r="EM318" s="6">
        <v>770</v>
      </c>
      <c r="EN318" s="6" t="s">
        <v>173</v>
      </c>
      <c r="EO318" s="6" t="s">
        <v>174</v>
      </c>
      <c r="EP318" s="6" t="s">
        <v>175</v>
      </c>
      <c r="EQ318" s="6" t="s">
        <v>174</v>
      </c>
      <c r="ER318" s="6" t="s">
        <v>176</v>
      </c>
      <c r="ES318" s="6" t="s">
        <v>4676</v>
      </c>
      <c r="ET318" s="6">
        <v>150</v>
      </c>
      <c r="EU318" s="6" t="s">
        <v>4663</v>
      </c>
    </row>
    <row r="319" spans="1:151" ht="13.5" customHeight="1" x14ac:dyDescent="0.2">
      <c r="A319" s="35" t="s">
        <v>17482</v>
      </c>
      <c r="B319" s="6" t="s">
        <v>4677</v>
      </c>
      <c r="C319" s="6">
        <v>682</v>
      </c>
      <c r="D319" s="6">
        <v>50653</v>
      </c>
      <c r="E319" s="6" t="s">
        <v>4687</v>
      </c>
      <c r="F319" s="6" t="str">
        <f t="shared" si="14"/>
        <v>CS20S66006065</v>
      </c>
      <c r="G319" s="6" t="s">
        <v>173</v>
      </c>
      <c r="H319" s="6" t="s">
        <v>4352</v>
      </c>
      <c r="J319" s="6" t="s">
        <v>4678</v>
      </c>
      <c r="K319" s="6" t="s">
        <v>144</v>
      </c>
      <c r="L319" s="6" t="s">
        <v>145</v>
      </c>
      <c r="M319" s="6" t="s">
        <v>316</v>
      </c>
      <c r="N319" s="8">
        <v>36165</v>
      </c>
      <c r="O319" s="6" t="s">
        <v>3288</v>
      </c>
      <c r="P319" s="6" t="s">
        <v>4679</v>
      </c>
      <c r="Q319" s="6" t="s">
        <v>149</v>
      </c>
      <c r="S319" s="6" t="s">
        <v>4680</v>
      </c>
      <c r="T319" s="6" t="s">
        <v>4681</v>
      </c>
      <c r="U319" s="6">
        <v>7330767388</v>
      </c>
      <c r="V319" s="6" t="s">
        <v>4681</v>
      </c>
      <c r="W319" s="6" t="s">
        <v>152</v>
      </c>
      <c r="X319" s="6" t="s">
        <v>153</v>
      </c>
      <c r="Y319" s="6" t="s">
        <v>4682</v>
      </c>
      <c r="Z319" s="6" t="s">
        <v>257</v>
      </c>
      <c r="AA319" s="6" t="s">
        <v>156</v>
      </c>
      <c r="AC319" s="6">
        <v>2014</v>
      </c>
      <c r="AG319" s="6">
        <v>9.8000000000000007</v>
      </c>
      <c r="AH319" s="6">
        <v>10</v>
      </c>
      <c r="AI319" s="6">
        <v>98</v>
      </c>
      <c r="AJ319" s="6" t="s">
        <v>157</v>
      </c>
      <c r="AK319" s="6" t="s">
        <v>158</v>
      </c>
      <c r="AL319" s="6" t="s">
        <v>4683</v>
      </c>
      <c r="AM319" s="6" t="s">
        <v>259</v>
      </c>
      <c r="AN319" s="6" t="s">
        <v>260</v>
      </c>
      <c r="AP319" s="6">
        <v>2016</v>
      </c>
      <c r="AQ319" s="6">
        <v>976</v>
      </c>
      <c r="AR319" s="6">
        <v>1000</v>
      </c>
      <c r="AS319" s="6">
        <v>97.6</v>
      </c>
      <c r="AW319" s="6" t="s">
        <v>161</v>
      </c>
      <c r="BJ319" s="6" t="s">
        <v>162</v>
      </c>
      <c r="BK319" s="6" t="s">
        <v>261</v>
      </c>
      <c r="BL319" s="6" t="s">
        <v>3737</v>
      </c>
      <c r="BM319" s="6" t="s">
        <v>3737</v>
      </c>
      <c r="BN319" s="6" t="s">
        <v>4352</v>
      </c>
      <c r="BP319" s="6">
        <v>2020</v>
      </c>
      <c r="BT319" s="6">
        <v>8.65</v>
      </c>
      <c r="BU319" s="6">
        <v>10</v>
      </c>
      <c r="BV319" s="6">
        <v>86.5</v>
      </c>
      <c r="CE319" s="6" t="s">
        <v>167</v>
      </c>
      <c r="CR319" s="6" t="s">
        <v>192</v>
      </c>
      <c r="CS319" s="6" t="s">
        <v>4684</v>
      </c>
      <c r="CT319" s="6" t="s">
        <v>4685</v>
      </c>
      <c r="CU319" s="8">
        <v>43593</v>
      </c>
      <c r="CV319" s="8">
        <v>43626</v>
      </c>
      <c r="CW319" s="6" t="s">
        <v>4686</v>
      </c>
      <c r="CX319" s="6" t="s">
        <v>3491</v>
      </c>
      <c r="DB319" s="8"/>
      <c r="DC319" s="8"/>
      <c r="DI319" s="8"/>
      <c r="DJ319" s="8"/>
      <c r="DP319" s="8"/>
      <c r="DQ319" s="8"/>
      <c r="DW319" s="8"/>
      <c r="DX319" s="8"/>
      <c r="ED319" s="8"/>
      <c r="EE319" s="8"/>
      <c r="EH319" s="6" t="s">
        <v>171</v>
      </c>
      <c r="EI319" s="6" t="s">
        <v>4687</v>
      </c>
      <c r="EJ319" s="8">
        <v>43862.229166666701</v>
      </c>
      <c r="EK319" s="8">
        <v>45002</v>
      </c>
      <c r="EL319" s="6">
        <v>682</v>
      </c>
      <c r="EM319" s="6">
        <v>884</v>
      </c>
      <c r="EN319" s="6" t="s">
        <v>173</v>
      </c>
      <c r="EO319" s="6" t="s">
        <v>174</v>
      </c>
      <c r="EP319" s="6" t="s">
        <v>175</v>
      </c>
      <c r="EQ319" s="6" t="s">
        <v>174</v>
      </c>
      <c r="ER319" s="6" t="s">
        <v>176</v>
      </c>
      <c r="ES319" s="6" t="s">
        <v>4688</v>
      </c>
      <c r="ET319" s="6">
        <v>300</v>
      </c>
      <c r="EU319" s="6" t="s">
        <v>4677</v>
      </c>
    </row>
    <row r="320" spans="1:151" ht="13.5" customHeight="1" x14ac:dyDescent="0.2">
      <c r="A320" s="35" t="s">
        <v>17482</v>
      </c>
      <c r="B320" s="6" t="s">
        <v>4689</v>
      </c>
      <c r="C320" s="6">
        <v>667</v>
      </c>
      <c r="D320" s="6">
        <v>50666</v>
      </c>
      <c r="E320" s="6" t="s">
        <v>4699</v>
      </c>
      <c r="F320" s="6" t="str">
        <f t="shared" si="14"/>
        <v>CS20S62016003</v>
      </c>
      <c r="G320" s="6" t="s">
        <v>173</v>
      </c>
      <c r="H320" s="6" t="s">
        <v>4697</v>
      </c>
      <c r="J320" s="6" t="s">
        <v>4690</v>
      </c>
      <c r="K320" s="6" t="s">
        <v>385</v>
      </c>
      <c r="L320" s="6" t="s">
        <v>145</v>
      </c>
      <c r="M320" s="6" t="s">
        <v>180</v>
      </c>
      <c r="N320" s="8">
        <v>35094</v>
      </c>
      <c r="O320" s="6" t="s">
        <v>4691</v>
      </c>
      <c r="P320" s="6" t="s">
        <v>4692</v>
      </c>
      <c r="Q320" s="6" t="s">
        <v>149</v>
      </c>
      <c r="S320" s="6" t="s">
        <v>4693</v>
      </c>
      <c r="T320" s="6" t="s">
        <v>4694</v>
      </c>
      <c r="U320" s="6">
        <v>8690229471</v>
      </c>
      <c r="V320" s="6" t="s">
        <v>4694</v>
      </c>
      <c r="W320" s="6" t="s">
        <v>152</v>
      </c>
      <c r="X320" s="6" t="s">
        <v>153</v>
      </c>
      <c r="Y320" s="6" t="s">
        <v>4695</v>
      </c>
      <c r="Z320" s="6" t="s">
        <v>155</v>
      </c>
      <c r="AA320" s="6" t="s">
        <v>156</v>
      </c>
      <c r="AC320" s="6">
        <v>2011</v>
      </c>
      <c r="AG320" s="6">
        <v>9.8000000000000007</v>
      </c>
      <c r="AH320" s="6">
        <v>10</v>
      </c>
      <c r="AI320" s="6">
        <v>93.1</v>
      </c>
      <c r="AJ320" s="6" t="s">
        <v>157</v>
      </c>
      <c r="AK320" s="6" t="s">
        <v>158</v>
      </c>
      <c r="AL320" s="6" t="s">
        <v>4695</v>
      </c>
      <c r="AM320" s="6" t="s">
        <v>155</v>
      </c>
      <c r="AN320" s="6" t="s">
        <v>160</v>
      </c>
      <c r="AP320" s="6">
        <v>2013</v>
      </c>
      <c r="AQ320" s="6">
        <v>438</v>
      </c>
      <c r="AR320" s="6">
        <v>500</v>
      </c>
      <c r="AS320" s="6">
        <v>87.6</v>
      </c>
      <c r="AW320" s="6" t="s">
        <v>161</v>
      </c>
      <c r="BJ320" s="6" t="s">
        <v>162</v>
      </c>
      <c r="BK320" s="6" t="s">
        <v>366</v>
      </c>
      <c r="BL320" s="6" t="s">
        <v>4696</v>
      </c>
      <c r="BM320" s="6" t="s">
        <v>774</v>
      </c>
      <c r="BN320" s="6" t="s">
        <v>4697</v>
      </c>
      <c r="BP320" s="6">
        <v>2017</v>
      </c>
      <c r="BT320" s="6">
        <v>8.7899999999999991</v>
      </c>
      <c r="BU320" s="6">
        <v>10</v>
      </c>
      <c r="BV320" s="6">
        <v>82.9</v>
      </c>
      <c r="CE320" s="6" t="s">
        <v>167</v>
      </c>
      <c r="CR320" s="6" t="s">
        <v>192</v>
      </c>
      <c r="CS320" s="6" t="s">
        <v>4698</v>
      </c>
      <c r="CT320" s="6" t="s">
        <v>311</v>
      </c>
      <c r="CU320" s="8">
        <v>43054</v>
      </c>
      <c r="CV320" s="8">
        <v>43656</v>
      </c>
      <c r="CW320" s="17">
        <v>46029</v>
      </c>
      <c r="DB320" s="8"/>
      <c r="DC320" s="8"/>
      <c r="DI320" s="8"/>
      <c r="DJ320" s="8"/>
      <c r="DP320" s="8"/>
      <c r="DQ320" s="8"/>
      <c r="DW320" s="8"/>
      <c r="DX320" s="8"/>
      <c r="ED320" s="8"/>
      <c r="EE320" s="8"/>
      <c r="EH320" s="6" t="s">
        <v>171</v>
      </c>
      <c r="EI320" s="6" t="s">
        <v>4699</v>
      </c>
      <c r="EJ320" s="8">
        <v>43862.229166666701</v>
      </c>
      <c r="EK320" s="8">
        <v>45002</v>
      </c>
      <c r="EL320" s="6">
        <v>667</v>
      </c>
      <c r="EM320" s="6">
        <v>1051</v>
      </c>
      <c r="EN320" s="6" t="s">
        <v>173</v>
      </c>
      <c r="EO320" s="6" t="s">
        <v>174</v>
      </c>
      <c r="EP320" s="6" t="s">
        <v>175</v>
      </c>
      <c r="EQ320" s="6" t="s">
        <v>174</v>
      </c>
      <c r="ER320" s="6" t="s">
        <v>176</v>
      </c>
      <c r="ES320" s="6" t="s">
        <v>4700</v>
      </c>
      <c r="ET320" s="6">
        <v>150</v>
      </c>
      <c r="EU320" s="6" t="s">
        <v>4689</v>
      </c>
    </row>
    <row r="321" spans="1:151" ht="13.5" customHeight="1" x14ac:dyDescent="0.2">
      <c r="A321" s="35" t="s">
        <v>17482</v>
      </c>
      <c r="B321" s="6" t="s">
        <v>4701</v>
      </c>
      <c r="C321" s="6">
        <v>671</v>
      </c>
      <c r="D321" s="6">
        <v>50680</v>
      </c>
      <c r="E321" s="6" t="s">
        <v>4711</v>
      </c>
      <c r="F321" s="6" t="str">
        <f t="shared" si="14"/>
        <v>CS20S61222049</v>
      </c>
      <c r="G321" s="6" t="s">
        <v>173</v>
      </c>
      <c r="H321" s="6" t="s">
        <v>191</v>
      </c>
      <c r="J321" s="6" t="s">
        <v>4702</v>
      </c>
      <c r="K321" s="6" t="s">
        <v>144</v>
      </c>
      <c r="L321" s="6" t="s">
        <v>145</v>
      </c>
      <c r="M321" s="6" t="s">
        <v>180</v>
      </c>
      <c r="N321" s="8">
        <v>35300</v>
      </c>
      <c r="O321" s="6" t="s">
        <v>252</v>
      </c>
      <c r="P321" s="6" t="s">
        <v>4703</v>
      </c>
      <c r="Q321" s="6" t="s">
        <v>149</v>
      </c>
      <c r="S321" s="6" t="s">
        <v>4704</v>
      </c>
      <c r="T321" s="6" t="s">
        <v>4705</v>
      </c>
      <c r="U321" s="6">
        <v>8408927418</v>
      </c>
      <c r="V321" s="6" t="s">
        <v>4706</v>
      </c>
      <c r="W321" s="6" t="s">
        <v>152</v>
      </c>
      <c r="X321" s="6" t="s">
        <v>153</v>
      </c>
      <c r="Y321" s="6" t="s">
        <v>4707</v>
      </c>
      <c r="Z321" s="6" t="s">
        <v>257</v>
      </c>
      <c r="AA321" s="6" t="s">
        <v>156</v>
      </c>
      <c r="AC321" s="6">
        <v>2012</v>
      </c>
      <c r="AD321" s="6">
        <v>504</v>
      </c>
      <c r="AE321" s="6">
        <v>550</v>
      </c>
      <c r="AF321" s="6">
        <v>91.64</v>
      </c>
      <c r="AJ321" s="6" t="s">
        <v>157</v>
      </c>
      <c r="AK321" s="6" t="s">
        <v>158</v>
      </c>
      <c r="AL321" s="6" t="s">
        <v>4708</v>
      </c>
      <c r="AM321" s="6" t="s">
        <v>3773</v>
      </c>
      <c r="AN321" s="6" t="s">
        <v>160</v>
      </c>
      <c r="AP321" s="6">
        <v>2014</v>
      </c>
      <c r="AQ321" s="6">
        <v>548</v>
      </c>
      <c r="AR321" s="6">
        <v>650</v>
      </c>
      <c r="AS321" s="6">
        <v>84.31</v>
      </c>
      <c r="AW321" s="6" t="s">
        <v>161</v>
      </c>
      <c r="BJ321" s="6" t="s">
        <v>162</v>
      </c>
      <c r="BK321" s="6" t="s">
        <v>366</v>
      </c>
      <c r="BL321" s="6" t="s">
        <v>4709</v>
      </c>
      <c r="BM321" s="6" t="s">
        <v>1777</v>
      </c>
      <c r="BN321" s="6" t="s">
        <v>191</v>
      </c>
      <c r="BP321" s="6">
        <v>2018</v>
      </c>
      <c r="BQ321" s="6">
        <v>4398</v>
      </c>
      <c r="BR321" s="6">
        <v>5900</v>
      </c>
      <c r="BS321" s="6">
        <v>74.540000000000006</v>
      </c>
      <c r="CE321" s="6" t="s">
        <v>167</v>
      </c>
      <c r="CR321" s="6" t="s">
        <v>192</v>
      </c>
      <c r="CS321" s="6" t="s">
        <v>4710</v>
      </c>
      <c r="CT321" s="6" t="s">
        <v>1913</v>
      </c>
      <c r="CU321" s="8">
        <v>43395</v>
      </c>
      <c r="CV321" s="8">
        <v>43915</v>
      </c>
      <c r="CW321" s="17">
        <v>37991</v>
      </c>
      <c r="DB321" s="8"/>
      <c r="DC321" s="8"/>
      <c r="DI321" s="8"/>
      <c r="DJ321" s="8"/>
      <c r="DP321" s="8"/>
      <c r="DQ321" s="8"/>
      <c r="DW321" s="8"/>
      <c r="DX321" s="8"/>
      <c r="ED321" s="8"/>
      <c r="EE321" s="8"/>
      <c r="EH321" s="6" t="s">
        <v>171</v>
      </c>
      <c r="EI321" s="6" t="s">
        <v>4711</v>
      </c>
      <c r="EJ321" s="8">
        <v>43862.229166666701</v>
      </c>
      <c r="EK321" s="8">
        <v>45002</v>
      </c>
      <c r="EL321" s="6">
        <v>671</v>
      </c>
      <c r="EM321" s="6">
        <v>1014</v>
      </c>
      <c r="EN321" s="6" t="s">
        <v>173</v>
      </c>
      <c r="EO321" s="6" t="s">
        <v>174</v>
      </c>
      <c r="EP321" s="6" t="s">
        <v>175</v>
      </c>
      <c r="EQ321" s="6" t="s">
        <v>174</v>
      </c>
      <c r="ER321" s="6" t="s">
        <v>176</v>
      </c>
      <c r="ES321" s="6" t="s">
        <v>4712</v>
      </c>
      <c r="ET321" s="6">
        <v>300</v>
      </c>
      <c r="EU321" s="6" t="s">
        <v>4701</v>
      </c>
    </row>
    <row r="322" spans="1:151" ht="13.5" customHeight="1" x14ac:dyDescent="0.2">
      <c r="A322" s="35" t="s">
        <v>17482</v>
      </c>
      <c r="B322" s="6" t="s">
        <v>4713</v>
      </c>
      <c r="C322" s="6">
        <v>624</v>
      </c>
      <c r="D322" s="6">
        <v>50682</v>
      </c>
      <c r="E322" s="6" t="s">
        <v>4722</v>
      </c>
      <c r="F322" s="6" t="str">
        <f t="shared" si="14"/>
        <v>CS20S62004283</v>
      </c>
      <c r="G322" s="6" t="s">
        <v>173</v>
      </c>
      <c r="H322" s="6" t="s">
        <v>156</v>
      </c>
      <c r="J322" s="6" t="s">
        <v>4714</v>
      </c>
      <c r="K322" s="6" t="s">
        <v>144</v>
      </c>
      <c r="L322" s="6" t="s">
        <v>145</v>
      </c>
      <c r="M322" s="6" t="s">
        <v>180</v>
      </c>
      <c r="N322" s="8">
        <v>36067</v>
      </c>
      <c r="O322" s="6" t="s">
        <v>2058</v>
      </c>
      <c r="P322" s="6" t="s">
        <v>4715</v>
      </c>
      <c r="Q322" s="6" t="s">
        <v>149</v>
      </c>
      <c r="S322" s="6" t="s">
        <v>4716</v>
      </c>
      <c r="T322" s="6" t="s">
        <v>4717</v>
      </c>
      <c r="U322" s="6">
        <v>9925372564</v>
      </c>
      <c r="V322" s="6" t="s">
        <v>4717</v>
      </c>
      <c r="W322" s="6" t="s">
        <v>152</v>
      </c>
      <c r="X322" s="6" t="s">
        <v>153</v>
      </c>
      <c r="Y322" s="6" t="s">
        <v>4718</v>
      </c>
      <c r="Z322" s="6" t="s">
        <v>4719</v>
      </c>
      <c r="AA322" s="6" t="s">
        <v>156</v>
      </c>
      <c r="AC322" s="6">
        <v>2014</v>
      </c>
      <c r="AD322" s="6">
        <v>487</v>
      </c>
      <c r="AE322" s="6">
        <v>600</v>
      </c>
      <c r="AF322" s="6">
        <v>81.17</v>
      </c>
      <c r="AJ322" s="6" t="s">
        <v>157</v>
      </c>
      <c r="AK322" s="6" t="s">
        <v>158</v>
      </c>
      <c r="AL322" s="6" t="s">
        <v>4720</v>
      </c>
      <c r="AM322" s="6" t="s">
        <v>4719</v>
      </c>
      <c r="AN322" s="6" t="s">
        <v>156</v>
      </c>
      <c r="AP322" s="6">
        <v>2016</v>
      </c>
      <c r="AQ322" s="6">
        <v>239</v>
      </c>
      <c r="AR322" s="6">
        <v>300</v>
      </c>
      <c r="AS322" s="6">
        <v>79.67</v>
      </c>
      <c r="AW322" s="6" t="s">
        <v>161</v>
      </c>
      <c r="BJ322" s="6" t="s">
        <v>162</v>
      </c>
      <c r="BK322" s="6" t="s">
        <v>366</v>
      </c>
      <c r="BL322" s="6" t="s">
        <v>4721</v>
      </c>
      <c r="BM322" s="6" t="s">
        <v>2379</v>
      </c>
      <c r="BN322" s="6" t="s">
        <v>156</v>
      </c>
      <c r="BP322" s="6">
        <v>2020</v>
      </c>
      <c r="BT322" s="6">
        <v>8.69</v>
      </c>
      <c r="BU322" s="6">
        <v>10</v>
      </c>
      <c r="BV322" s="6">
        <v>81</v>
      </c>
      <c r="CE322" s="6" t="s">
        <v>167</v>
      </c>
      <c r="CU322" s="8"/>
      <c r="CV322" s="8"/>
      <c r="DB322" s="8"/>
      <c r="DC322" s="8"/>
      <c r="DI322" s="8"/>
      <c r="DJ322" s="8"/>
      <c r="DP322" s="8"/>
      <c r="DQ322" s="8"/>
      <c r="DW322" s="8"/>
      <c r="DX322" s="8"/>
      <c r="ED322" s="8"/>
      <c r="EE322" s="8"/>
      <c r="EH322" s="6" t="s">
        <v>171</v>
      </c>
      <c r="EI322" s="6" t="s">
        <v>4722</v>
      </c>
      <c r="EJ322" s="8">
        <v>43862.229166666701</v>
      </c>
      <c r="EK322" s="8">
        <v>45002</v>
      </c>
      <c r="EL322" s="6">
        <v>624</v>
      </c>
      <c r="EM322" s="6">
        <v>1531</v>
      </c>
      <c r="EN322" s="6" t="s">
        <v>173</v>
      </c>
      <c r="EO322" s="6" t="s">
        <v>174</v>
      </c>
      <c r="EP322" s="6" t="s">
        <v>175</v>
      </c>
      <c r="EQ322" s="6" t="s">
        <v>174</v>
      </c>
      <c r="ER322" s="6" t="s">
        <v>176</v>
      </c>
      <c r="ES322" s="6" t="s">
        <v>4723</v>
      </c>
      <c r="ET322" s="6">
        <v>300</v>
      </c>
      <c r="EU322" s="6" t="s">
        <v>4713</v>
      </c>
    </row>
    <row r="323" spans="1:151" ht="13.5" customHeight="1" x14ac:dyDescent="0.2">
      <c r="A323" s="35" t="s">
        <v>17482</v>
      </c>
      <c r="B323" s="6" t="s">
        <v>4724</v>
      </c>
      <c r="C323" s="6">
        <v>566</v>
      </c>
      <c r="D323" s="6">
        <v>50683</v>
      </c>
      <c r="E323" s="6" t="s">
        <v>4734</v>
      </c>
      <c r="F323" s="6" t="str">
        <f t="shared" si="14"/>
        <v>CS20S67123172</v>
      </c>
      <c r="G323" s="6" t="s">
        <v>173</v>
      </c>
      <c r="H323" s="6" t="s">
        <v>493</v>
      </c>
      <c r="J323" s="6" t="s">
        <v>4725</v>
      </c>
      <c r="K323" s="6" t="s">
        <v>144</v>
      </c>
      <c r="L323" s="6" t="s">
        <v>145</v>
      </c>
      <c r="M323" s="6" t="s">
        <v>235</v>
      </c>
      <c r="N323" s="8">
        <v>35984</v>
      </c>
      <c r="O323" s="6" t="s">
        <v>4726</v>
      </c>
      <c r="P323" s="6" t="s">
        <v>4727</v>
      </c>
      <c r="Q323" s="6" t="s">
        <v>149</v>
      </c>
      <c r="S323" s="6" t="s">
        <v>4728</v>
      </c>
      <c r="T323" s="6" t="s">
        <v>4729</v>
      </c>
      <c r="U323" s="6">
        <v>7997224843</v>
      </c>
      <c r="V323" s="6" t="s">
        <v>4729</v>
      </c>
      <c r="W323" s="6" t="s">
        <v>152</v>
      </c>
      <c r="X323" s="6" t="s">
        <v>153</v>
      </c>
      <c r="Y323" s="6" t="s">
        <v>4730</v>
      </c>
      <c r="Z323" s="6" t="s">
        <v>4565</v>
      </c>
      <c r="AA323" s="6" t="s">
        <v>156</v>
      </c>
      <c r="AC323" s="6">
        <v>2014</v>
      </c>
      <c r="AG323" s="6">
        <v>9.1999999999999993</v>
      </c>
      <c r="AH323" s="6">
        <v>10</v>
      </c>
      <c r="AI323" s="6">
        <v>92</v>
      </c>
      <c r="AJ323" s="6" t="s">
        <v>157</v>
      </c>
      <c r="AK323" s="6" t="s">
        <v>158</v>
      </c>
      <c r="AL323" s="6" t="s">
        <v>1047</v>
      </c>
      <c r="AM323" s="6" t="s">
        <v>4731</v>
      </c>
      <c r="AN323" s="6" t="s">
        <v>260</v>
      </c>
      <c r="AP323" s="6">
        <v>2016</v>
      </c>
      <c r="AQ323" s="6">
        <v>962</v>
      </c>
      <c r="AR323" s="6">
        <v>1000</v>
      </c>
      <c r="AS323" s="6">
        <v>96.2</v>
      </c>
      <c r="AW323" s="6" t="s">
        <v>161</v>
      </c>
      <c r="BJ323" s="6" t="s">
        <v>162</v>
      </c>
      <c r="BK323" s="6" t="s">
        <v>261</v>
      </c>
      <c r="BL323" s="6" t="s">
        <v>4732</v>
      </c>
      <c r="BM323" s="6" t="s">
        <v>4733</v>
      </c>
      <c r="BN323" s="6" t="s">
        <v>493</v>
      </c>
      <c r="BP323" s="6">
        <v>2020</v>
      </c>
      <c r="BT323" s="6">
        <v>7.78</v>
      </c>
      <c r="BU323" s="6">
        <v>10</v>
      </c>
      <c r="BV323" s="6">
        <v>77.8</v>
      </c>
      <c r="CE323" s="6" t="s">
        <v>167</v>
      </c>
      <c r="CU323" s="8"/>
      <c r="CV323" s="8"/>
      <c r="DB323" s="8"/>
      <c r="DC323" s="8"/>
      <c r="DI323" s="8"/>
      <c r="DJ323" s="8"/>
      <c r="DP323" s="8"/>
      <c r="DQ323" s="8"/>
      <c r="DW323" s="8"/>
      <c r="DX323" s="8"/>
      <c r="ED323" s="8"/>
      <c r="EE323" s="8"/>
      <c r="EH323" s="6" t="s">
        <v>171</v>
      </c>
      <c r="EI323" s="6" t="s">
        <v>4734</v>
      </c>
      <c r="EJ323" s="8">
        <v>43862.229166666701</v>
      </c>
      <c r="EK323" s="8">
        <v>45002</v>
      </c>
      <c r="EL323" s="6">
        <v>566</v>
      </c>
      <c r="EM323" s="6">
        <v>2477</v>
      </c>
      <c r="EN323" s="6" t="s">
        <v>173</v>
      </c>
      <c r="EO323" s="6" t="s">
        <v>174</v>
      </c>
      <c r="EP323" s="6" t="s">
        <v>175</v>
      </c>
      <c r="EQ323" s="6" t="s">
        <v>174</v>
      </c>
      <c r="ER323" s="6" t="s">
        <v>176</v>
      </c>
      <c r="ES323" s="6" t="s">
        <v>4735</v>
      </c>
      <c r="ET323" s="6">
        <v>150</v>
      </c>
      <c r="EU323" s="6" t="s">
        <v>4724</v>
      </c>
    </row>
    <row r="324" spans="1:151" ht="13.5" customHeight="1" x14ac:dyDescent="0.2">
      <c r="A324" s="35" t="s">
        <v>17482</v>
      </c>
      <c r="B324" s="6" t="s">
        <v>4736</v>
      </c>
      <c r="C324" s="6">
        <v>546</v>
      </c>
      <c r="D324" s="6">
        <v>50686</v>
      </c>
      <c r="E324" s="6" t="s">
        <v>4747</v>
      </c>
      <c r="F324" s="6" t="str">
        <f t="shared" si="14"/>
        <v>CS20S65004124</v>
      </c>
      <c r="G324" s="6" t="s">
        <v>173</v>
      </c>
      <c r="H324" s="6" t="s">
        <v>263</v>
      </c>
      <c r="J324" s="6" t="s">
        <v>4737</v>
      </c>
      <c r="K324" s="6" t="s">
        <v>144</v>
      </c>
      <c r="L324" s="6" t="s">
        <v>145</v>
      </c>
      <c r="M324" s="6" t="s">
        <v>316</v>
      </c>
      <c r="N324" s="8">
        <v>36329</v>
      </c>
      <c r="O324" s="6" t="s">
        <v>4738</v>
      </c>
      <c r="P324" s="6" t="s">
        <v>4739</v>
      </c>
      <c r="Q324" s="6" t="s">
        <v>149</v>
      </c>
      <c r="S324" s="6" t="s">
        <v>4740</v>
      </c>
      <c r="T324" s="6" t="s">
        <v>4741</v>
      </c>
      <c r="U324" s="6">
        <v>6386890992</v>
      </c>
      <c r="V324" s="6" t="s">
        <v>4741</v>
      </c>
      <c r="W324" s="6" t="s">
        <v>152</v>
      </c>
      <c r="X324" s="6" t="s">
        <v>153</v>
      </c>
      <c r="Y324" s="6" t="s">
        <v>4742</v>
      </c>
      <c r="Z324" s="6" t="s">
        <v>155</v>
      </c>
      <c r="AA324" s="6" t="s">
        <v>156</v>
      </c>
      <c r="AC324" s="6">
        <v>2014</v>
      </c>
      <c r="AG324" s="6">
        <v>9.1999999999999993</v>
      </c>
      <c r="AH324" s="6">
        <v>10</v>
      </c>
      <c r="AI324" s="6">
        <v>92</v>
      </c>
      <c r="AJ324" s="6" t="s">
        <v>157</v>
      </c>
      <c r="AK324" s="6" t="s">
        <v>158</v>
      </c>
      <c r="AL324" s="6" t="s">
        <v>4743</v>
      </c>
      <c r="AM324" s="6" t="s">
        <v>155</v>
      </c>
      <c r="AN324" s="6" t="s">
        <v>4744</v>
      </c>
      <c r="AP324" s="6">
        <v>2016</v>
      </c>
      <c r="AQ324" s="6">
        <v>430</v>
      </c>
      <c r="AR324" s="6">
        <v>500</v>
      </c>
      <c r="AS324" s="6">
        <v>86</v>
      </c>
      <c r="AW324" s="6" t="s">
        <v>161</v>
      </c>
      <c r="BJ324" s="6" t="s">
        <v>162</v>
      </c>
      <c r="BK324" s="6" t="s">
        <v>261</v>
      </c>
      <c r="BL324" s="6" t="s">
        <v>4745</v>
      </c>
      <c r="BM324" s="6" t="s">
        <v>4746</v>
      </c>
      <c r="BN324" s="6" t="s">
        <v>263</v>
      </c>
      <c r="BP324" s="6">
        <v>2020</v>
      </c>
      <c r="BQ324" s="6">
        <v>5357</v>
      </c>
      <c r="BR324" s="6">
        <v>6800</v>
      </c>
      <c r="BS324" s="6">
        <v>78.78</v>
      </c>
      <c r="CE324" s="6" t="s">
        <v>167</v>
      </c>
      <c r="CU324" s="8"/>
      <c r="CV324" s="8"/>
      <c r="DB324" s="8"/>
      <c r="DC324" s="8"/>
      <c r="DI324" s="8"/>
      <c r="DJ324" s="8"/>
      <c r="DP324" s="8"/>
      <c r="DQ324" s="8"/>
      <c r="DW324" s="8"/>
      <c r="DX324" s="8"/>
      <c r="ED324" s="8"/>
      <c r="EE324" s="8"/>
      <c r="EH324" s="6" t="s">
        <v>171</v>
      </c>
      <c r="EI324" s="6" t="s">
        <v>4747</v>
      </c>
      <c r="EJ324" s="8">
        <v>43862.229166666701</v>
      </c>
      <c r="EK324" s="8">
        <v>45002</v>
      </c>
      <c r="EL324" s="6">
        <v>546</v>
      </c>
      <c r="EM324" s="6">
        <v>2899</v>
      </c>
      <c r="EN324" s="6" t="s">
        <v>173</v>
      </c>
      <c r="EO324" s="6" t="s">
        <v>174</v>
      </c>
      <c r="EP324" s="6" t="s">
        <v>175</v>
      </c>
      <c r="EQ324" s="6" t="s">
        <v>174</v>
      </c>
      <c r="ER324" s="6" t="s">
        <v>176</v>
      </c>
      <c r="ES324" s="6" t="s">
        <v>4748</v>
      </c>
      <c r="ET324" s="6">
        <v>300</v>
      </c>
      <c r="EU324" s="6" t="s">
        <v>4736</v>
      </c>
    </row>
    <row r="325" spans="1:151" ht="13.5" customHeight="1" x14ac:dyDescent="0.2">
      <c r="A325" s="35" t="s">
        <v>17482</v>
      </c>
      <c r="B325" s="6" t="s">
        <v>4749</v>
      </c>
      <c r="C325" s="6">
        <v>713</v>
      </c>
      <c r="D325" s="6">
        <v>50694</v>
      </c>
      <c r="E325" s="6" t="s">
        <v>4758</v>
      </c>
      <c r="F325" s="6" t="str">
        <f t="shared" si="14"/>
        <v>CS20S63037290</v>
      </c>
      <c r="G325" s="6" t="s">
        <v>173</v>
      </c>
      <c r="H325" s="6" t="s">
        <v>156</v>
      </c>
      <c r="J325" s="6" t="s">
        <v>4750</v>
      </c>
      <c r="K325" s="6" t="s">
        <v>144</v>
      </c>
      <c r="L325" s="6" t="s">
        <v>145</v>
      </c>
      <c r="M325" s="6" t="s">
        <v>180</v>
      </c>
      <c r="N325" s="8">
        <v>35017</v>
      </c>
      <c r="O325" s="6" t="s">
        <v>147</v>
      </c>
      <c r="P325" s="6" t="s">
        <v>4751</v>
      </c>
      <c r="Q325" s="6" t="s">
        <v>149</v>
      </c>
      <c r="S325" s="6" t="s">
        <v>4752</v>
      </c>
      <c r="T325" s="6" t="s">
        <v>4753</v>
      </c>
      <c r="U325" s="6">
        <v>7042822509</v>
      </c>
      <c r="V325" s="6" t="s">
        <v>4753</v>
      </c>
      <c r="W325" s="6" t="s">
        <v>152</v>
      </c>
      <c r="X325" s="6" t="s">
        <v>153</v>
      </c>
      <c r="Y325" s="6" t="s">
        <v>4754</v>
      </c>
      <c r="Z325" s="6" t="s">
        <v>155</v>
      </c>
      <c r="AA325" s="6" t="s">
        <v>156</v>
      </c>
      <c r="AC325" s="6">
        <v>2011</v>
      </c>
      <c r="AG325" s="6">
        <v>9.4</v>
      </c>
      <c r="AH325" s="6">
        <v>10</v>
      </c>
      <c r="AI325" s="6">
        <v>94</v>
      </c>
      <c r="AJ325" s="6" t="s">
        <v>157</v>
      </c>
      <c r="AK325" s="6" t="s">
        <v>158</v>
      </c>
      <c r="AL325" s="6" t="s">
        <v>4755</v>
      </c>
      <c r="AM325" s="6" t="s">
        <v>155</v>
      </c>
      <c r="AN325" s="6" t="s">
        <v>156</v>
      </c>
      <c r="AP325" s="6">
        <v>2013</v>
      </c>
      <c r="AQ325" s="6">
        <v>498</v>
      </c>
      <c r="AR325" s="6">
        <v>600</v>
      </c>
      <c r="AS325" s="6">
        <v>83</v>
      </c>
      <c r="AW325" s="6" t="s">
        <v>161</v>
      </c>
      <c r="BJ325" s="6" t="s">
        <v>162</v>
      </c>
      <c r="BK325" s="6" t="s">
        <v>261</v>
      </c>
      <c r="BL325" s="6" t="s">
        <v>4756</v>
      </c>
      <c r="BM325" s="6" t="s">
        <v>4757</v>
      </c>
      <c r="BN325" s="6" t="s">
        <v>156</v>
      </c>
      <c r="BP325" s="6">
        <v>2018</v>
      </c>
      <c r="BT325" s="6">
        <v>7.03</v>
      </c>
      <c r="BU325" s="6">
        <v>10</v>
      </c>
      <c r="BV325" s="6">
        <v>70.3</v>
      </c>
      <c r="CE325" s="6" t="s">
        <v>167</v>
      </c>
      <c r="CU325" s="8"/>
      <c r="CV325" s="8"/>
      <c r="DB325" s="8"/>
      <c r="DC325" s="8"/>
      <c r="DI325" s="8"/>
      <c r="DJ325" s="8"/>
      <c r="DP325" s="8"/>
      <c r="DQ325" s="8"/>
      <c r="DW325" s="8"/>
      <c r="DX325" s="8"/>
      <c r="ED325" s="8"/>
      <c r="EE325" s="8"/>
      <c r="EH325" s="6" t="s">
        <v>171</v>
      </c>
      <c r="EI325" s="6" t="s">
        <v>4758</v>
      </c>
      <c r="EJ325" s="8">
        <v>43862.229166666701</v>
      </c>
      <c r="EK325" s="8">
        <v>45002</v>
      </c>
      <c r="EL325" s="6">
        <v>713</v>
      </c>
      <c r="EM325" s="6">
        <v>674</v>
      </c>
      <c r="EN325" s="6" t="s">
        <v>173</v>
      </c>
      <c r="EO325" s="6" t="s">
        <v>174</v>
      </c>
      <c r="EP325" s="6" t="s">
        <v>175</v>
      </c>
      <c r="EQ325" s="6" t="s">
        <v>174</v>
      </c>
      <c r="ER325" s="6" t="s">
        <v>176</v>
      </c>
      <c r="ES325" s="6" t="s">
        <v>4759</v>
      </c>
      <c r="ET325" s="6">
        <v>300</v>
      </c>
      <c r="EU325" s="6" t="s">
        <v>4749</v>
      </c>
    </row>
    <row r="326" spans="1:151" ht="13.5" customHeight="1" x14ac:dyDescent="0.2">
      <c r="A326" s="35" t="s">
        <v>17482</v>
      </c>
      <c r="B326" s="6" t="s">
        <v>4760</v>
      </c>
      <c r="C326" s="6">
        <v>562</v>
      </c>
      <c r="D326" s="6">
        <v>50695</v>
      </c>
      <c r="E326" s="6" t="s">
        <v>4769</v>
      </c>
      <c r="F326" s="6" t="str">
        <f t="shared" si="14"/>
        <v>CS20S65022122</v>
      </c>
      <c r="G326" s="6" t="s">
        <v>173</v>
      </c>
      <c r="H326" s="6" t="s">
        <v>533</v>
      </c>
      <c r="J326" s="6" t="s">
        <v>4761</v>
      </c>
      <c r="K326" s="6" t="s">
        <v>144</v>
      </c>
      <c r="L326" s="6" t="s">
        <v>145</v>
      </c>
      <c r="M326" s="6" t="s">
        <v>180</v>
      </c>
      <c r="N326" s="8">
        <v>35627</v>
      </c>
      <c r="O326" s="6" t="s">
        <v>4762</v>
      </c>
      <c r="P326" s="6" t="s">
        <v>4763</v>
      </c>
      <c r="Q326" s="6" t="s">
        <v>149</v>
      </c>
      <c r="S326" s="6" t="s">
        <v>4764</v>
      </c>
      <c r="T326" s="6" t="s">
        <v>4765</v>
      </c>
      <c r="U326" s="6">
        <v>7905904779</v>
      </c>
      <c r="V326" s="6" t="s">
        <v>4765</v>
      </c>
      <c r="W326" s="6" t="s">
        <v>152</v>
      </c>
      <c r="X326" s="6" t="s">
        <v>153</v>
      </c>
      <c r="Y326" s="6" t="s">
        <v>4766</v>
      </c>
      <c r="Z326" s="6" t="s">
        <v>155</v>
      </c>
      <c r="AA326" s="6" t="s">
        <v>156</v>
      </c>
      <c r="AC326" s="6">
        <v>2013</v>
      </c>
      <c r="AG326" s="6">
        <v>10</v>
      </c>
      <c r="AH326" s="6">
        <v>10</v>
      </c>
      <c r="AI326" s="6">
        <v>100</v>
      </c>
      <c r="AJ326" s="6" t="s">
        <v>157</v>
      </c>
      <c r="AK326" s="6" t="s">
        <v>158</v>
      </c>
      <c r="AL326" s="6" t="s">
        <v>4766</v>
      </c>
      <c r="AM326" s="6" t="s">
        <v>155</v>
      </c>
      <c r="AN326" s="6" t="s">
        <v>530</v>
      </c>
      <c r="AP326" s="6">
        <v>2015</v>
      </c>
      <c r="AQ326" s="6">
        <v>425</v>
      </c>
      <c r="AR326" s="6">
        <v>500</v>
      </c>
      <c r="AS326" s="6">
        <v>85</v>
      </c>
      <c r="AW326" s="6" t="s">
        <v>161</v>
      </c>
      <c r="BJ326" s="6" t="s">
        <v>162</v>
      </c>
      <c r="BK326" s="6" t="s">
        <v>189</v>
      </c>
      <c r="BL326" s="6" t="s">
        <v>4767</v>
      </c>
      <c r="BM326" s="6" t="s">
        <v>4768</v>
      </c>
      <c r="BN326" s="6" t="s">
        <v>533</v>
      </c>
      <c r="BP326" s="6">
        <v>2020</v>
      </c>
      <c r="BQ326" s="6">
        <v>6175</v>
      </c>
      <c r="BR326" s="6">
        <v>6800</v>
      </c>
      <c r="BS326" s="6">
        <v>90.81</v>
      </c>
      <c r="CE326" s="6" t="s">
        <v>167</v>
      </c>
      <c r="CU326" s="8"/>
      <c r="CV326" s="8"/>
      <c r="DB326" s="8"/>
      <c r="DC326" s="8"/>
      <c r="DI326" s="8"/>
      <c r="DJ326" s="8"/>
      <c r="DP326" s="8"/>
      <c r="DQ326" s="8"/>
      <c r="DW326" s="8"/>
      <c r="DX326" s="8"/>
      <c r="ED326" s="8"/>
      <c r="EE326" s="8"/>
      <c r="EH326" s="6" t="s">
        <v>171</v>
      </c>
      <c r="EI326" s="6" t="s">
        <v>4769</v>
      </c>
      <c r="EJ326" s="8">
        <v>43862.229166666701</v>
      </c>
      <c r="EK326" s="8">
        <v>44196</v>
      </c>
      <c r="EL326" s="6">
        <v>562</v>
      </c>
      <c r="EM326" s="6">
        <v>2652</v>
      </c>
      <c r="EN326" s="6" t="s">
        <v>173</v>
      </c>
      <c r="EO326" s="6" t="s">
        <v>174</v>
      </c>
      <c r="EP326" s="6" t="s">
        <v>175</v>
      </c>
      <c r="EQ326" s="6" t="s">
        <v>174</v>
      </c>
      <c r="ER326" s="6" t="s">
        <v>176</v>
      </c>
      <c r="ES326" s="6" t="s">
        <v>4770</v>
      </c>
      <c r="ET326" s="6">
        <v>300</v>
      </c>
      <c r="EU326" s="6" t="s">
        <v>4760</v>
      </c>
    </row>
    <row r="327" spans="1:151" ht="13.5" customHeight="1" x14ac:dyDescent="0.2">
      <c r="A327" s="35" t="s">
        <v>17482</v>
      </c>
      <c r="B327" s="6" t="s">
        <v>4771</v>
      </c>
      <c r="C327" s="6">
        <v>811</v>
      </c>
      <c r="D327" s="6">
        <v>50703</v>
      </c>
      <c r="E327" s="6" t="s">
        <v>4781</v>
      </c>
      <c r="F327" s="6" t="str">
        <f t="shared" si="14"/>
        <v>CS20S63012884</v>
      </c>
      <c r="G327" s="6" t="s">
        <v>173</v>
      </c>
      <c r="H327" s="6" t="s">
        <v>263</v>
      </c>
      <c r="J327" s="6" t="s">
        <v>4772</v>
      </c>
      <c r="K327" s="6" t="s">
        <v>385</v>
      </c>
      <c r="L327" s="6" t="s">
        <v>145</v>
      </c>
      <c r="M327" s="6" t="s">
        <v>180</v>
      </c>
      <c r="N327" s="8">
        <v>35676</v>
      </c>
      <c r="O327" s="6" t="s">
        <v>4773</v>
      </c>
      <c r="P327" s="6" t="s">
        <v>4774</v>
      </c>
      <c r="Q327" s="6" t="s">
        <v>149</v>
      </c>
      <c r="S327" s="6" t="s">
        <v>4775</v>
      </c>
      <c r="T327" s="6" t="s">
        <v>4776</v>
      </c>
      <c r="U327" s="6">
        <v>8962447694</v>
      </c>
      <c r="V327" s="6" t="s">
        <v>4776</v>
      </c>
      <c r="W327" s="6" t="s">
        <v>152</v>
      </c>
      <c r="X327" s="6" t="s">
        <v>153</v>
      </c>
      <c r="Y327" s="6" t="s">
        <v>4777</v>
      </c>
      <c r="Z327" s="6" t="s">
        <v>155</v>
      </c>
      <c r="AA327" s="6" t="s">
        <v>156</v>
      </c>
      <c r="AB327" s="6" t="s">
        <v>2499</v>
      </c>
      <c r="AC327" s="6">
        <v>2013</v>
      </c>
      <c r="AG327" s="6">
        <v>9.4</v>
      </c>
      <c r="AH327" s="6">
        <v>10</v>
      </c>
      <c r="AI327" s="6">
        <v>94</v>
      </c>
      <c r="AJ327" s="6" t="s">
        <v>157</v>
      </c>
      <c r="AK327" s="6" t="s">
        <v>158</v>
      </c>
      <c r="AL327" s="6" t="s">
        <v>4777</v>
      </c>
      <c r="AM327" s="6" t="s">
        <v>155</v>
      </c>
      <c r="AN327" s="6" t="s">
        <v>156</v>
      </c>
      <c r="AO327" s="6" t="s">
        <v>2499</v>
      </c>
      <c r="AP327" s="6">
        <v>2015</v>
      </c>
      <c r="AQ327" s="6">
        <v>366</v>
      </c>
      <c r="AR327" s="6">
        <v>500</v>
      </c>
      <c r="AS327" s="6">
        <v>73.2</v>
      </c>
      <c r="AW327" s="6" t="s">
        <v>161</v>
      </c>
      <c r="BJ327" s="6" t="s">
        <v>162</v>
      </c>
      <c r="BK327" s="6" t="s">
        <v>366</v>
      </c>
      <c r="BL327" s="6" t="s">
        <v>4778</v>
      </c>
      <c r="BM327" s="6" t="s">
        <v>2290</v>
      </c>
      <c r="BN327" s="6" t="s">
        <v>263</v>
      </c>
      <c r="BO327" s="6" t="s">
        <v>2499</v>
      </c>
      <c r="BP327" s="6">
        <v>2019</v>
      </c>
      <c r="BT327" s="6">
        <v>8.6300000000000008</v>
      </c>
      <c r="BU327" s="6">
        <v>10</v>
      </c>
      <c r="BV327" s="6">
        <v>86.3</v>
      </c>
      <c r="CE327" s="6" t="s">
        <v>167</v>
      </c>
      <c r="CR327" s="6" t="s">
        <v>305</v>
      </c>
      <c r="CS327" s="6" t="s">
        <v>4779</v>
      </c>
      <c r="CT327" s="6" t="s">
        <v>4780</v>
      </c>
      <c r="CU327" s="8">
        <v>43633</v>
      </c>
      <c r="CV327" s="8"/>
      <c r="CW327" s="6" t="s">
        <v>4048</v>
      </c>
      <c r="DB327" s="8"/>
      <c r="DC327" s="8"/>
      <c r="DI327" s="8"/>
      <c r="DJ327" s="8"/>
      <c r="DP327" s="8"/>
      <c r="DQ327" s="8"/>
      <c r="DW327" s="8"/>
      <c r="DX327" s="8"/>
      <c r="ED327" s="8"/>
      <c r="EE327" s="8"/>
      <c r="EH327" s="6" t="s">
        <v>171</v>
      </c>
      <c r="EI327" s="6" t="s">
        <v>4781</v>
      </c>
      <c r="EJ327" s="8">
        <v>43862.229166666701</v>
      </c>
      <c r="EK327" s="8">
        <v>45002</v>
      </c>
      <c r="EL327" s="6">
        <v>811</v>
      </c>
      <c r="EM327" s="6">
        <v>202</v>
      </c>
      <c r="EN327" s="6" t="s">
        <v>173</v>
      </c>
      <c r="EO327" s="6" t="s">
        <v>174</v>
      </c>
      <c r="EP327" s="6" t="s">
        <v>175</v>
      </c>
      <c r="EQ327" s="6" t="s">
        <v>174</v>
      </c>
      <c r="ER327" s="6" t="s">
        <v>176</v>
      </c>
      <c r="ES327" s="6" t="s">
        <v>4782</v>
      </c>
      <c r="ET327" s="6">
        <v>150</v>
      </c>
      <c r="EU327" s="6" t="s">
        <v>4771</v>
      </c>
    </row>
    <row r="328" spans="1:151" ht="13.5" customHeight="1" x14ac:dyDescent="0.2">
      <c r="A328" s="35" t="s">
        <v>17482</v>
      </c>
      <c r="B328" s="6" t="s">
        <v>4783</v>
      </c>
      <c r="C328" s="6">
        <v>636</v>
      </c>
      <c r="D328" s="6">
        <v>50705</v>
      </c>
      <c r="E328" s="6" t="s">
        <v>4794</v>
      </c>
      <c r="F328" s="6" t="str">
        <f t="shared" si="14"/>
        <v>CS20S63013163</v>
      </c>
      <c r="G328" s="6" t="s">
        <v>173</v>
      </c>
      <c r="H328" s="6" t="s">
        <v>4793</v>
      </c>
      <c r="J328" s="6" t="s">
        <v>4784</v>
      </c>
      <c r="K328" s="6" t="s">
        <v>144</v>
      </c>
      <c r="L328" s="6" t="s">
        <v>145</v>
      </c>
      <c r="M328" s="6" t="s">
        <v>146</v>
      </c>
      <c r="N328" s="8">
        <v>35905</v>
      </c>
      <c r="O328" s="6" t="s">
        <v>865</v>
      </c>
      <c r="P328" s="6" t="s">
        <v>4785</v>
      </c>
      <c r="Q328" s="6" t="s">
        <v>149</v>
      </c>
      <c r="S328" s="6" t="s">
        <v>4786</v>
      </c>
      <c r="T328" s="6" t="s">
        <v>4787</v>
      </c>
      <c r="U328" s="6">
        <v>8462825001</v>
      </c>
      <c r="V328" s="6" t="s">
        <v>4787</v>
      </c>
      <c r="W328" s="6" t="s">
        <v>152</v>
      </c>
      <c r="X328" s="6" t="s">
        <v>153</v>
      </c>
      <c r="Y328" s="6" t="s">
        <v>4788</v>
      </c>
      <c r="Z328" s="6" t="s">
        <v>4789</v>
      </c>
      <c r="AA328" s="6" t="s">
        <v>156</v>
      </c>
      <c r="AC328" s="6">
        <v>2014</v>
      </c>
      <c r="AG328" s="6">
        <v>8</v>
      </c>
      <c r="AH328" s="6">
        <v>10</v>
      </c>
      <c r="AI328" s="6">
        <v>80</v>
      </c>
      <c r="AJ328" s="6" t="s">
        <v>157</v>
      </c>
      <c r="AK328" s="6" t="s">
        <v>158</v>
      </c>
      <c r="AL328" s="6" t="s">
        <v>4788</v>
      </c>
      <c r="AM328" s="6" t="s">
        <v>4789</v>
      </c>
      <c r="AN328" s="6" t="s">
        <v>4790</v>
      </c>
      <c r="AP328" s="6">
        <v>2016</v>
      </c>
      <c r="AQ328" s="6">
        <v>360</v>
      </c>
      <c r="AR328" s="6">
        <v>500</v>
      </c>
      <c r="AS328" s="6">
        <v>72</v>
      </c>
      <c r="AW328" s="6" t="s">
        <v>161</v>
      </c>
      <c r="BJ328" s="6" t="s">
        <v>162</v>
      </c>
      <c r="BK328" s="6" t="s">
        <v>261</v>
      </c>
      <c r="BL328" s="6" t="s">
        <v>4791</v>
      </c>
      <c r="BM328" s="6" t="s">
        <v>4792</v>
      </c>
      <c r="BN328" s="6" t="s">
        <v>4793</v>
      </c>
      <c r="BP328" s="6">
        <v>2020</v>
      </c>
      <c r="BT328" s="6">
        <v>7.19</v>
      </c>
      <c r="BU328" s="6">
        <v>10</v>
      </c>
      <c r="BV328" s="6">
        <v>71.900000000000006</v>
      </c>
      <c r="CE328" s="6" t="s">
        <v>167</v>
      </c>
      <c r="CU328" s="8"/>
      <c r="CV328" s="8"/>
      <c r="DB328" s="8"/>
      <c r="DC328" s="8"/>
      <c r="DI328" s="8"/>
      <c r="DJ328" s="8"/>
      <c r="DP328" s="8"/>
      <c r="DQ328" s="8"/>
      <c r="DW328" s="8"/>
      <c r="DX328" s="8"/>
      <c r="ED328" s="8"/>
      <c r="EE328" s="8"/>
      <c r="EH328" s="6" t="s">
        <v>171</v>
      </c>
      <c r="EI328" s="6" t="s">
        <v>4794</v>
      </c>
      <c r="EJ328" s="8">
        <v>43862.229166666701</v>
      </c>
      <c r="EK328" s="8">
        <v>45097</v>
      </c>
      <c r="EL328" s="6">
        <v>636</v>
      </c>
      <c r="EM328" s="6">
        <v>1388</v>
      </c>
      <c r="EN328" s="6" t="s">
        <v>173</v>
      </c>
      <c r="EO328" s="6" t="s">
        <v>174</v>
      </c>
      <c r="EP328" s="6" t="s">
        <v>175</v>
      </c>
      <c r="EQ328" s="6" t="s">
        <v>174</v>
      </c>
      <c r="ER328" s="6" t="s">
        <v>176</v>
      </c>
      <c r="ES328" s="6" t="s">
        <v>4795</v>
      </c>
      <c r="ET328" s="6">
        <v>300</v>
      </c>
      <c r="EU328" s="6" t="s">
        <v>4783</v>
      </c>
    </row>
    <row r="329" spans="1:151" ht="13.5" customHeight="1" x14ac:dyDescent="0.2">
      <c r="A329" s="35" t="s">
        <v>17482</v>
      </c>
      <c r="B329" s="6" t="s">
        <v>4796</v>
      </c>
      <c r="C329" s="6">
        <v>535</v>
      </c>
      <c r="D329" s="6">
        <v>50719</v>
      </c>
      <c r="E329" s="6" t="s">
        <v>4806</v>
      </c>
      <c r="F329" s="6" t="str">
        <f t="shared" si="14"/>
        <v>CS20S65008175</v>
      </c>
      <c r="G329" s="6" t="s">
        <v>173</v>
      </c>
      <c r="H329" s="6" t="s">
        <v>4011</v>
      </c>
      <c r="J329" s="6" t="s">
        <v>4797</v>
      </c>
      <c r="K329" s="6" t="s">
        <v>144</v>
      </c>
      <c r="L329" s="6" t="s">
        <v>145</v>
      </c>
      <c r="M329" s="6" t="s">
        <v>316</v>
      </c>
      <c r="N329" s="8">
        <v>36024</v>
      </c>
      <c r="O329" s="6" t="s">
        <v>4798</v>
      </c>
      <c r="P329" s="6" t="s">
        <v>4799</v>
      </c>
      <c r="Q329" s="6" t="s">
        <v>149</v>
      </c>
      <c r="S329" s="6" t="s">
        <v>4800</v>
      </c>
      <c r="T329" s="6" t="s">
        <v>4801</v>
      </c>
      <c r="U329" s="6">
        <v>9675647071</v>
      </c>
      <c r="V329" s="6" t="s">
        <v>4801</v>
      </c>
      <c r="W329" s="6" t="s">
        <v>152</v>
      </c>
      <c r="X329" s="6" t="s">
        <v>153</v>
      </c>
      <c r="Y329" s="6" t="s">
        <v>4802</v>
      </c>
      <c r="Z329" s="6" t="s">
        <v>155</v>
      </c>
      <c r="AA329" s="6" t="s">
        <v>156</v>
      </c>
      <c r="AC329" s="6">
        <v>2013</v>
      </c>
      <c r="AG329" s="6">
        <v>10</v>
      </c>
      <c r="AH329" s="6">
        <v>10</v>
      </c>
      <c r="AI329" s="6">
        <v>100</v>
      </c>
      <c r="AJ329" s="6" t="s">
        <v>157</v>
      </c>
      <c r="AK329" s="6" t="s">
        <v>158</v>
      </c>
      <c r="AL329" s="6" t="s">
        <v>4802</v>
      </c>
      <c r="AM329" s="6" t="s">
        <v>155</v>
      </c>
      <c r="AN329" s="6" t="s">
        <v>4803</v>
      </c>
      <c r="AP329" s="6">
        <v>2016</v>
      </c>
      <c r="AQ329" s="6">
        <v>462</v>
      </c>
      <c r="AR329" s="6">
        <v>500</v>
      </c>
      <c r="AS329" s="6">
        <v>92.4</v>
      </c>
      <c r="AW329" s="6" t="s">
        <v>161</v>
      </c>
      <c r="BJ329" s="6" t="s">
        <v>162</v>
      </c>
      <c r="BK329" s="6" t="s">
        <v>598</v>
      </c>
      <c r="BL329" s="6" t="s">
        <v>4804</v>
      </c>
      <c r="BM329" s="6" t="s">
        <v>4805</v>
      </c>
      <c r="BN329" s="6" t="s">
        <v>4011</v>
      </c>
      <c r="BP329" s="6">
        <v>2020</v>
      </c>
      <c r="BT329" s="6">
        <v>7.5</v>
      </c>
      <c r="BU329" s="6">
        <v>10</v>
      </c>
      <c r="BV329" s="6">
        <v>75</v>
      </c>
      <c r="CE329" s="6" t="s">
        <v>167</v>
      </c>
      <c r="CU329" s="8"/>
      <c r="CV329" s="8"/>
      <c r="DB329" s="8"/>
      <c r="DC329" s="8"/>
      <c r="DI329" s="8"/>
      <c r="DJ329" s="8"/>
      <c r="DP329" s="8"/>
      <c r="DQ329" s="8"/>
      <c r="DW329" s="8"/>
      <c r="DX329" s="8"/>
      <c r="ED329" s="8"/>
      <c r="EE329" s="8"/>
      <c r="EH329" s="6" t="s">
        <v>171</v>
      </c>
      <c r="EI329" s="6" t="s">
        <v>4806</v>
      </c>
      <c r="EJ329" s="8">
        <v>43862.229166666701</v>
      </c>
      <c r="EK329" s="8">
        <v>44600</v>
      </c>
      <c r="EL329" s="6">
        <v>535</v>
      </c>
      <c r="EM329" s="6">
        <v>3180</v>
      </c>
      <c r="EN329" s="6" t="s">
        <v>173</v>
      </c>
      <c r="EO329" s="6" t="s">
        <v>174</v>
      </c>
      <c r="EP329" s="6" t="s">
        <v>175</v>
      </c>
      <c r="EQ329" s="6" t="s">
        <v>174</v>
      </c>
      <c r="ER329" s="6" t="s">
        <v>176</v>
      </c>
      <c r="ES329" s="6" t="s">
        <v>4807</v>
      </c>
      <c r="ET329" s="6">
        <v>300</v>
      </c>
      <c r="EU329" s="6" t="s">
        <v>4796</v>
      </c>
    </row>
    <row r="330" spans="1:151" ht="13.5" customHeight="1" x14ac:dyDescent="0.2">
      <c r="A330" s="35" t="s">
        <v>17482</v>
      </c>
      <c r="B330" s="6" t="s">
        <v>4808</v>
      </c>
      <c r="C330" s="6">
        <v>713</v>
      </c>
      <c r="D330" s="6">
        <v>50723</v>
      </c>
      <c r="E330" s="6" t="s">
        <v>4817</v>
      </c>
      <c r="F330" s="6" t="str">
        <f t="shared" si="14"/>
        <v>CS20S63013415</v>
      </c>
      <c r="G330" s="6" t="s">
        <v>173</v>
      </c>
      <c r="H330" s="6" t="s">
        <v>460</v>
      </c>
      <c r="J330" s="6" t="s">
        <v>4809</v>
      </c>
      <c r="K330" s="6" t="s">
        <v>385</v>
      </c>
      <c r="L330" s="6" t="s">
        <v>145</v>
      </c>
      <c r="M330" s="6" t="s">
        <v>146</v>
      </c>
      <c r="N330" s="8">
        <v>36136</v>
      </c>
      <c r="O330" s="6" t="s">
        <v>2225</v>
      </c>
      <c r="P330" s="6" t="s">
        <v>4810</v>
      </c>
      <c r="Q330" s="6" t="s">
        <v>149</v>
      </c>
      <c r="S330" s="6" t="s">
        <v>4811</v>
      </c>
      <c r="T330" s="6" t="s">
        <v>4812</v>
      </c>
      <c r="U330" s="6">
        <v>7354664421</v>
      </c>
      <c r="V330" s="6" t="s">
        <v>4812</v>
      </c>
      <c r="W330" s="6" t="s">
        <v>152</v>
      </c>
      <c r="X330" s="6" t="s">
        <v>153</v>
      </c>
      <c r="Y330" s="6" t="s">
        <v>4813</v>
      </c>
      <c r="Z330" s="6" t="s">
        <v>155</v>
      </c>
      <c r="AA330" s="6" t="s">
        <v>156</v>
      </c>
      <c r="AC330" s="6">
        <v>2014</v>
      </c>
      <c r="AG330" s="6">
        <v>10</v>
      </c>
      <c r="AH330" s="6">
        <v>10</v>
      </c>
      <c r="AI330" s="6">
        <v>100</v>
      </c>
      <c r="AJ330" s="6" t="s">
        <v>157</v>
      </c>
      <c r="AK330" s="6" t="s">
        <v>158</v>
      </c>
      <c r="AL330" s="6" t="s">
        <v>4813</v>
      </c>
      <c r="AM330" s="6" t="s">
        <v>155</v>
      </c>
      <c r="AN330" s="6" t="s">
        <v>4814</v>
      </c>
      <c r="AP330" s="6">
        <v>2016</v>
      </c>
      <c r="AQ330" s="6">
        <v>463</v>
      </c>
      <c r="AR330" s="6">
        <v>500</v>
      </c>
      <c r="AS330" s="6">
        <v>92.6</v>
      </c>
      <c r="AW330" s="6" t="s">
        <v>161</v>
      </c>
      <c r="BJ330" s="6" t="s">
        <v>162</v>
      </c>
      <c r="BK330" s="6" t="s">
        <v>366</v>
      </c>
      <c r="BL330" s="6" t="s">
        <v>4815</v>
      </c>
      <c r="BM330" s="6" t="s">
        <v>4816</v>
      </c>
      <c r="BN330" s="6" t="s">
        <v>460</v>
      </c>
      <c r="BP330" s="6">
        <v>2020</v>
      </c>
      <c r="BT330" s="6">
        <v>9.17</v>
      </c>
      <c r="BU330" s="6">
        <v>10</v>
      </c>
      <c r="BV330" s="6">
        <v>91.7</v>
      </c>
      <c r="CE330" s="6" t="s">
        <v>167</v>
      </c>
      <c r="CU330" s="8"/>
      <c r="CV330" s="8"/>
      <c r="DB330" s="8"/>
      <c r="DC330" s="8"/>
      <c r="DI330" s="8"/>
      <c r="DJ330" s="8"/>
      <c r="DP330" s="8"/>
      <c r="DQ330" s="8"/>
      <c r="DW330" s="8"/>
      <c r="DX330" s="8"/>
      <c r="ED330" s="8"/>
      <c r="EE330" s="8"/>
      <c r="EH330" s="6" t="s">
        <v>171</v>
      </c>
      <c r="EI330" s="6" t="s">
        <v>4817</v>
      </c>
      <c r="EJ330" s="8">
        <v>43862.229166666701</v>
      </c>
      <c r="EK330" s="8">
        <v>45002</v>
      </c>
      <c r="EL330" s="6">
        <v>713</v>
      </c>
      <c r="EM330" s="6">
        <v>674</v>
      </c>
      <c r="EN330" s="6" t="s">
        <v>173</v>
      </c>
      <c r="EO330" s="6" t="s">
        <v>174</v>
      </c>
      <c r="EP330" s="6" t="s">
        <v>175</v>
      </c>
      <c r="EQ330" s="6" t="s">
        <v>174</v>
      </c>
      <c r="ER330" s="6" t="s">
        <v>176</v>
      </c>
      <c r="ES330" s="6" t="s">
        <v>4818</v>
      </c>
      <c r="ET330" s="6">
        <v>150</v>
      </c>
      <c r="EU330" s="6" t="s">
        <v>4808</v>
      </c>
    </row>
    <row r="331" spans="1:151" ht="13.5" customHeight="1" x14ac:dyDescent="0.2">
      <c r="A331" s="35" t="s">
        <v>17482</v>
      </c>
      <c r="B331" s="6" t="s">
        <v>4819</v>
      </c>
      <c r="C331" s="6">
        <v>760</v>
      </c>
      <c r="D331" s="6">
        <v>50726</v>
      </c>
      <c r="E331" s="6" t="s">
        <v>4832</v>
      </c>
      <c r="F331" s="6" t="str">
        <f t="shared" si="14"/>
        <v>CS20S62040118</v>
      </c>
      <c r="G331" s="6" t="s">
        <v>173</v>
      </c>
      <c r="H331" s="6" t="s">
        <v>4827</v>
      </c>
      <c r="J331" s="6" t="s">
        <v>4820</v>
      </c>
      <c r="K331" s="6" t="s">
        <v>144</v>
      </c>
      <c r="L331" s="6" t="s">
        <v>145</v>
      </c>
      <c r="M331" s="6" t="s">
        <v>316</v>
      </c>
      <c r="N331" s="8">
        <v>35458</v>
      </c>
      <c r="O331" s="6" t="s">
        <v>2921</v>
      </c>
      <c r="P331" s="6" t="s">
        <v>4821</v>
      </c>
      <c r="Q331" s="6" t="s">
        <v>149</v>
      </c>
      <c r="S331" s="6" t="s">
        <v>4822</v>
      </c>
      <c r="T331" s="6" t="s">
        <v>4823</v>
      </c>
      <c r="U331" s="6">
        <v>8097480999</v>
      </c>
      <c r="V331" s="6" t="s">
        <v>4823</v>
      </c>
      <c r="W331" s="6" t="s">
        <v>152</v>
      </c>
      <c r="X331" s="6" t="s">
        <v>153</v>
      </c>
      <c r="Y331" s="6" t="s">
        <v>4824</v>
      </c>
      <c r="Z331" s="6" t="s">
        <v>840</v>
      </c>
      <c r="AA331" s="6" t="s">
        <v>156</v>
      </c>
      <c r="AC331" s="6">
        <v>2012</v>
      </c>
      <c r="AD331" s="6">
        <v>504</v>
      </c>
      <c r="AE331" s="6">
        <v>550</v>
      </c>
      <c r="AF331" s="6">
        <v>91.64</v>
      </c>
      <c r="AJ331" s="6" t="s">
        <v>157</v>
      </c>
      <c r="AK331" s="6" t="s">
        <v>158</v>
      </c>
      <c r="AL331" s="6" t="s">
        <v>4825</v>
      </c>
      <c r="AM331" s="6" t="s">
        <v>840</v>
      </c>
      <c r="AN331" s="6" t="s">
        <v>191</v>
      </c>
      <c r="AP331" s="6">
        <v>2014</v>
      </c>
      <c r="AQ331" s="6">
        <v>548</v>
      </c>
      <c r="AR331" s="6">
        <v>650</v>
      </c>
      <c r="AS331" s="6">
        <v>84.31</v>
      </c>
      <c r="AW331" s="6" t="s">
        <v>161</v>
      </c>
      <c r="BJ331" s="6" t="s">
        <v>162</v>
      </c>
      <c r="BK331" s="6" t="s">
        <v>561</v>
      </c>
      <c r="BL331" s="6" t="s">
        <v>4826</v>
      </c>
      <c r="BM331" s="6" t="s">
        <v>2560</v>
      </c>
      <c r="BN331" s="6" t="s">
        <v>4827</v>
      </c>
      <c r="BP331" s="6">
        <v>2019</v>
      </c>
      <c r="BT331" s="6">
        <v>7.04</v>
      </c>
      <c r="BU331" s="6">
        <v>10</v>
      </c>
      <c r="BV331" s="6">
        <v>70.400000000000006</v>
      </c>
      <c r="CE331" s="6" t="s">
        <v>167</v>
      </c>
      <c r="CR331" s="6" t="s">
        <v>192</v>
      </c>
      <c r="CS331" s="6" t="s">
        <v>4828</v>
      </c>
      <c r="CT331" s="6" t="s">
        <v>4829</v>
      </c>
      <c r="CU331" s="8">
        <v>43668</v>
      </c>
      <c r="CV331" s="8"/>
      <c r="CW331" s="6" t="s">
        <v>4830</v>
      </c>
      <c r="CX331" s="6" t="s">
        <v>4831</v>
      </c>
      <c r="DB331" s="8"/>
      <c r="DC331" s="8"/>
      <c r="DI331" s="8"/>
      <c r="DJ331" s="8"/>
      <c r="DP331" s="8"/>
      <c r="DQ331" s="8"/>
      <c r="DW331" s="8"/>
      <c r="DX331" s="8"/>
      <c r="ED331" s="8"/>
      <c r="EE331" s="8"/>
      <c r="EH331" s="6" t="s">
        <v>171</v>
      </c>
      <c r="EI331" s="6" t="s">
        <v>4832</v>
      </c>
      <c r="EJ331" s="8">
        <v>43862.229166666701</v>
      </c>
      <c r="EK331" s="8">
        <v>45002</v>
      </c>
      <c r="EL331" s="6">
        <v>760</v>
      </c>
      <c r="EM331" s="6">
        <v>387</v>
      </c>
      <c r="EN331" s="6" t="s">
        <v>173</v>
      </c>
      <c r="EO331" s="6" t="s">
        <v>174</v>
      </c>
      <c r="EP331" s="6" t="s">
        <v>175</v>
      </c>
      <c r="EQ331" s="6" t="s">
        <v>174</v>
      </c>
      <c r="ER331" s="6" t="s">
        <v>176</v>
      </c>
      <c r="ES331" s="6" t="s">
        <v>4833</v>
      </c>
      <c r="ET331" s="6">
        <v>300</v>
      </c>
      <c r="EU331" s="6" t="s">
        <v>4819</v>
      </c>
    </row>
    <row r="332" spans="1:151" ht="13.5" customHeight="1" x14ac:dyDescent="0.2">
      <c r="A332" s="35" t="s">
        <v>17482</v>
      </c>
      <c r="B332" s="6" t="s">
        <v>4834</v>
      </c>
      <c r="C332" s="6">
        <v>709</v>
      </c>
      <c r="D332" s="6">
        <v>50737</v>
      </c>
      <c r="E332" s="6" t="s">
        <v>4842</v>
      </c>
      <c r="F332" s="6" t="str">
        <f t="shared" si="14"/>
        <v>CS20S63028156</v>
      </c>
      <c r="G332" s="6" t="s">
        <v>173</v>
      </c>
      <c r="H332" s="6" t="s">
        <v>263</v>
      </c>
      <c r="J332" s="6" t="s">
        <v>4835</v>
      </c>
      <c r="K332" s="6" t="s">
        <v>385</v>
      </c>
      <c r="L332" s="6" t="s">
        <v>145</v>
      </c>
      <c r="M332" s="6" t="s">
        <v>180</v>
      </c>
      <c r="N332" s="8">
        <v>35703</v>
      </c>
      <c r="O332" s="6" t="s">
        <v>4836</v>
      </c>
      <c r="P332" s="6" t="s">
        <v>4837</v>
      </c>
      <c r="Q332" s="6" t="s">
        <v>149</v>
      </c>
      <c r="S332" s="6" t="s">
        <v>4838</v>
      </c>
      <c r="T332" s="6" t="s">
        <v>4839</v>
      </c>
      <c r="U332" s="6">
        <v>9899233678</v>
      </c>
      <c r="V332" s="6" t="s">
        <v>4839</v>
      </c>
      <c r="W332" s="6" t="s">
        <v>152</v>
      </c>
      <c r="X332" s="6" t="s">
        <v>153</v>
      </c>
      <c r="Y332" s="6" t="s">
        <v>4840</v>
      </c>
      <c r="Z332" s="6" t="s">
        <v>155</v>
      </c>
      <c r="AA332" s="6" t="s">
        <v>156</v>
      </c>
      <c r="AC332" s="6">
        <v>2013</v>
      </c>
      <c r="AG332" s="6">
        <v>9.6</v>
      </c>
      <c r="AH332" s="6">
        <v>10</v>
      </c>
      <c r="AI332" s="6">
        <v>91.2</v>
      </c>
      <c r="AJ332" s="6" t="s">
        <v>157</v>
      </c>
      <c r="AK332" s="6" t="s">
        <v>158</v>
      </c>
      <c r="AL332" s="6" t="s">
        <v>4840</v>
      </c>
      <c r="AM332" s="6" t="s">
        <v>155</v>
      </c>
      <c r="AN332" s="6" t="s">
        <v>160</v>
      </c>
      <c r="AP332" s="6">
        <v>2015</v>
      </c>
      <c r="AQ332" s="6">
        <v>443</v>
      </c>
      <c r="AR332" s="6">
        <v>500</v>
      </c>
      <c r="AS332" s="6">
        <v>88.6</v>
      </c>
      <c r="AW332" s="6" t="s">
        <v>161</v>
      </c>
      <c r="BJ332" s="6" t="s">
        <v>162</v>
      </c>
      <c r="BK332" s="6" t="s">
        <v>189</v>
      </c>
      <c r="BL332" s="6" t="s">
        <v>4841</v>
      </c>
      <c r="BM332" s="6" t="s">
        <v>739</v>
      </c>
      <c r="BN332" s="6" t="s">
        <v>263</v>
      </c>
      <c r="BP332" s="6">
        <v>2019</v>
      </c>
      <c r="BT332" s="6">
        <v>8.56</v>
      </c>
      <c r="BU332" s="6">
        <v>10</v>
      </c>
      <c r="BV332" s="6">
        <v>85.6</v>
      </c>
      <c r="CE332" s="6" t="s">
        <v>167</v>
      </c>
      <c r="CU332" s="8"/>
      <c r="CV332" s="8"/>
      <c r="DB332" s="8"/>
      <c r="DC332" s="8"/>
      <c r="DI332" s="8"/>
      <c r="DJ332" s="8"/>
      <c r="DP332" s="8"/>
      <c r="DQ332" s="8"/>
      <c r="DW332" s="8"/>
      <c r="DX332" s="8"/>
      <c r="ED332" s="8"/>
      <c r="EE332" s="8"/>
      <c r="EH332" s="6" t="s">
        <v>171</v>
      </c>
      <c r="EI332" s="6" t="s">
        <v>4842</v>
      </c>
      <c r="EJ332" s="8">
        <v>43497.229166666701</v>
      </c>
      <c r="EK332" s="8">
        <v>45002</v>
      </c>
      <c r="EL332" s="6">
        <v>709</v>
      </c>
      <c r="EM332" s="6">
        <v>699</v>
      </c>
      <c r="EN332" s="6" t="s">
        <v>173</v>
      </c>
      <c r="EO332" s="6" t="s">
        <v>174</v>
      </c>
      <c r="EP332" s="6" t="s">
        <v>175</v>
      </c>
      <c r="EQ332" s="6" t="s">
        <v>174</v>
      </c>
      <c r="ER332" s="6" t="s">
        <v>176</v>
      </c>
      <c r="ES332" s="6" t="s">
        <v>4843</v>
      </c>
      <c r="ET332" s="6">
        <v>150</v>
      </c>
      <c r="EU332" s="6" t="s">
        <v>4834</v>
      </c>
    </row>
    <row r="333" spans="1:151" ht="13.5" customHeight="1" x14ac:dyDescent="0.2">
      <c r="A333" s="35" t="s">
        <v>17482</v>
      </c>
      <c r="B333" s="6" t="s">
        <v>4844</v>
      </c>
      <c r="C333" s="6">
        <v>659</v>
      </c>
      <c r="D333" s="6">
        <v>50747</v>
      </c>
      <c r="E333" s="6" t="s">
        <v>4858</v>
      </c>
      <c r="F333" s="6" t="str">
        <f t="shared" si="14"/>
        <v>CS20S61407147</v>
      </c>
      <c r="G333" s="6" t="s">
        <v>173</v>
      </c>
      <c r="H333" s="6" t="s">
        <v>844</v>
      </c>
      <c r="J333" s="6" t="s">
        <v>4845</v>
      </c>
      <c r="K333" s="6" t="s">
        <v>144</v>
      </c>
      <c r="L333" s="6" t="s">
        <v>145</v>
      </c>
      <c r="M333" s="6" t="s">
        <v>316</v>
      </c>
      <c r="N333" s="8">
        <v>35467</v>
      </c>
      <c r="O333" s="6" t="s">
        <v>4846</v>
      </c>
      <c r="P333" s="6" t="s">
        <v>4847</v>
      </c>
      <c r="Q333" s="6" t="s">
        <v>149</v>
      </c>
      <c r="S333" s="6" t="s">
        <v>4848</v>
      </c>
      <c r="T333" s="6" t="s">
        <v>4849</v>
      </c>
      <c r="U333" s="6">
        <v>9494456287</v>
      </c>
      <c r="V333" s="6" t="s">
        <v>4849</v>
      </c>
      <c r="W333" s="6" t="s">
        <v>152</v>
      </c>
      <c r="X333" s="6" t="s">
        <v>153</v>
      </c>
      <c r="Y333" s="6" t="s">
        <v>4850</v>
      </c>
      <c r="Z333" s="6" t="s">
        <v>4851</v>
      </c>
      <c r="AA333" s="6" t="s">
        <v>156</v>
      </c>
      <c r="AB333" s="6">
        <v>1</v>
      </c>
      <c r="AC333" s="6">
        <v>2012</v>
      </c>
      <c r="AG333" s="6">
        <v>9.6999999999999993</v>
      </c>
      <c r="AH333" s="6">
        <v>10</v>
      </c>
      <c r="AI333" s="6">
        <v>97</v>
      </c>
      <c r="AJ333" s="6" t="s">
        <v>157</v>
      </c>
      <c r="AK333" s="6" t="s">
        <v>158</v>
      </c>
      <c r="AL333" s="6" t="s">
        <v>4852</v>
      </c>
      <c r="AM333" s="6" t="s">
        <v>4852</v>
      </c>
      <c r="AN333" s="6" t="s">
        <v>4853</v>
      </c>
      <c r="AP333" s="6">
        <v>2014</v>
      </c>
      <c r="AT333" s="6">
        <v>7.84</v>
      </c>
      <c r="AU333" s="6">
        <v>10</v>
      </c>
      <c r="AV333" s="6">
        <v>78.400000000000006</v>
      </c>
      <c r="AW333" s="6" t="s">
        <v>161</v>
      </c>
      <c r="BJ333" s="6" t="s">
        <v>162</v>
      </c>
      <c r="BK333" s="6" t="s">
        <v>261</v>
      </c>
      <c r="BL333" s="6" t="s">
        <v>4852</v>
      </c>
      <c r="BM333" s="6" t="s">
        <v>4852</v>
      </c>
      <c r="BN333" s="6" t="s">
        <v>844</v>
      </c>
      <c r="BO333" s="6">
        <v>2</v>
      </c>
      <c r="BP333" s="6">
        <v>2018</v>
      </c>
      <c r="BT333" s="6">
        <v>9.25</v>
      </c>
      <c r="BU333" s="6">
        <v>10</v>
      </c>
      <c r="BV333" s="6">
        <v>92.5</v>
      </c>
      <c r="CE333" s="6" t="s">
        <v>167</v>
      </c>
      <c r="CR333" s="6" t="s">
        <v>494</v>
      </c>
      <c r="CS333" s="6" t="s">
        <v>4854</v>
      </c>
      <c r="CT333" s="6" t="s">
        <v>4855</v>
      </c>
      <c r="CU333" s="8">
        <v>43221</v>
      </c>
      <c r="CV333" s="8">
        <v>43555</v>
      </c>
      <c r="CW333" s="6" t="s">
        <v>4856</v>
      </c>
      <c r="CX333" s="6" t="s">
        <v>4857</v>
      </c>
      <c r="DB333" s="8"/>
      <c r="DC333" s="8"/>
      <c r="DI333" s="8"/>
      <c r="DJ333" s="8"/>
      <c r="DP333" s="8"/>
      <c r="DQ333" s="8"/>
      <c r="DW333" s="8"/>
      <c r="DX333" s="8"/>
      <c r="ED333" s="8"/>
      <c r="EE333" s="8"/>
      <c r="EH333" s="6" t="s">
        <v>171</v>
      </c>
      <c r="EI333" s="6" t="s">
        <v>4858</v>
      </c>
      <c r="EJ333" s="8">
        <v>43862.229166666701</v>
      </c>
      <c r="EK333" s="8">
        <v>45002</v>
      </c>
      <c r="EL333" s="6">
        <v>659</v>
      </c>
      <c r="EM333" s="6">
        <v>1127</v>
      </c>
      <c r="EN333" s="6" t="s">
        <v>173</v>
      </c>
      <c r="EO333" s="6" t="s">
        <v>174</v>
      </c>
      <c r="EP333" s="6" t="s">
        <v>175</v>
      </c>
      <c r="EQ333" s="6" t="s">
        <v>174</v>
      </c>
      <c r="ER333" s="6" t="s">
        <v>176</v>
      </c>
      <c r="ES333" s="6" t="s">
        <v>4859</v>
      </c>
      <c r="ET333" s="6">
        <v>300</v>
      </c>
      <c r="EU333" s="6" t="s">
        <v>4844</v>
      </c>
    </row>
    <row r="334" spans="1:151" ht="13.5" customHeight="1" x14ac:dyDescent="0.2">
      <c r="A334" s="35" t="s">
        <v>17482</v>
      </c>
      <c r="B334" s="6" t="s">
        <v>4860</v>
      </c>
      <c r="C334" s="6">
        <v>783</v>
      </c>
      <c r="D334" s="6">
        <v>50754</v>
      </c>
      <c r="E334" s="6" t="s">
        <v>4868</v>
      </c>
      <c r="F334" s="6" t="str">
        <f t="shared" si="14"/>
        <v>CS20S63030397</v>
      </c>
      <c r="G334" s="6" t="s">
        <v>173</v>
      </c>
      <c r="H334" s="6" t="s">
        <v>935</v>
      </c>
      <c r="J334" s="6" t="s">
        <v>4861</v>
      </c>
      <c r="K334" s="6" t="s">
        <v>144</v>
      </c>
      <c r="L334" s="6" t="s">
        <v>145</v>
      </c>
      <c r="M334" s="6" t="s">
        <v>180</v>
      </c>
      <c r="N334" s="8">
        <v>36249</v>
      </c>
      <c r="O334" s="6" t="s">
        <v>252</v>
      </c>
      <c r="P334" s="6" t="s">
        <v>4862</v>
      </c>
      <c r="Q334" s="6" t="s">
        <v>149</v>
      </c>
      <c r="S334" s="6" t="s">
        <v>4863</v>
      </c>
      <c r="T334" s="6" t="s">
        <v>4864</v>
      </c>
      <c r="U334" s="6">
        <v>7017330680</v>
      </c>
      <c r="V334" s="6" t="s">
        <v>4865</v>
      </c>
      <c r="W334" s="6" t="s">
        <v>152</v>
      </c>
      <c r="X334" s="6" t="s">
        <v>153</v>
      </c>
      <c r="Y334" s="6" t="s">
        <v>4866</v>
      </c>
      <c r="Z334" s="6" t="s">
        <v>155</v>
      </c>
      <c r="AA334" s="6" t="s">
        <v>156</v>
      </c>
      <c r="AC334" s="6">
        <v>2014</v>
      </c>
      <c r="AG334" s="6">
        <v>10</v>
      </c>
      <c r="AH334" s="6">
        <v>10</v>
      </c>
      <c r="AI334" s="6">
        <v>100</v>
      </c>
      <c r="AJ334" s="6" t="s">
        <v>157</v>
      </c>
      <c r="AK334" s="6" t="s">
        <v>158</v>
      </c>
      <c r="AL334" s="6" t="s">
        <v>4866</v>
      </c>
      <c r="AM334" s="6" t="s">
        <v>155</v>
      </c>
      <c r="AN334" s="6" t="s">
        <v>160</v>
      </c>
      <c r="AP334" s="6">
        <v>2016</v>
      </c>
      <c r="AQ334" s="6">
        <v>556</v>
      </c>
      <c r="AR334" s="6">
        <v>600</v>
      </c>
      <c r="AS334" s="6">
        <v>92.67</v>
      </c>
      <c r="AW334" s="6" t="s">
        <v>161</v>
      </c>
      <c r="BJ334" s="6" t="s">
        <v>162</v>
      </c>
      <c r="BK334" s="6" t="s">
        <v>189</v>
      </c>
      <c r="BL334" s="6" t="s">
        <v>4867</v>
      </c>
      <c r="BM334" s="6" t="s">
        <v>1398</v>
      </c>
      <c r="BN334" s="6" t="s">
        <v>935</v>
      </c>
      <c r="BP334" s="6">
        <v>2020</v>
      </c>
      <c r="BQ334" s="6">
        <v>5710</v>
      </c>
      <c r="BR334" s="6">
        <v>6800</v>
      </c>
      <c r="BS334" s="6">
        <v>83.97</v>
      </c>
      <c r="CE334" s="6" t="s">
        <v>167</v>
      </c>
      <c r="CU334" s="8"/>
      <c r="CV334" s="8"/>
      <c r="DB334" s="8"/>
      <c r="DC334" s="8"/>
      <c r="DI334" s="8"/>
      <c r="DJ334" s="8"/>
      <c r="DP334" s="8"/>
      <c r="DQ334" s="8"/>
      <c r="DW334" s="8"/>
      <c r="DX334" s="8"/>
      <c r="ED334" s="8"/>
      <c r="EE334" s="8"/>
      <c r="EH334" s="6" t="s">
        <v>171</v>
      </c>
      <c r="EI334" s="6" t="s">
        <v>4868</v>
      </c>
      <c r="EJ334" s="8">
        <v>43862.229166666701</v>
      </c>
      <c r="EK334" s="8">
        <v>45002</v>
      </c>
      <c r="EL334" s="6">
        <v>783</v>
      </c>
      <c r="EM334" s="6">
        <v>294</v>
      </c>
      <c r="EN334" s="6" t="s">
        <v>173</v>
      </c>
      <c r="EO334" s="6" t="s">
        <v>174</v>
      </c>
      <c r="EP334" s="6" t="s">
        <v>175</v>
      </c>
      <c r="EQ334" s="6" t="s">
        <v>174</v>
      </c>
      <c r="ER334" s="6" t="s">
        <v>176</v>
      </c>
      <c r="ES334" s="6" t="s">
        <v>4869</v>
      </c>
      <c r="ET334" s="6">
        <v>300</v>
      </c>
      <c r="EU334" s="6" t="s">
        <v>4860</v>
      </c>
    </row>
    <row r="335" spans="1:151" ht="13.5" customHeight="1" x14ac:dyDescent="0.2">
      <c r="A335" s="35" t="s">
        <v>17482</v>
      </c>
      <c r="B335" s="6" t="s">
        <v>4870</v>
      </c>
      <c r="C335" s="6">
        <v>624</v>
      </c>
      <c r="D335" s="6">
        <v>50755</v>
      </c>
      <c r="E335" s="6" t="s">
        <v>4881</v>
      </c>
      <c r="F335" s="6" t="str">
        <f t="shared" si="14"/>
        <v>CS20S65028064</v>
      </c>
      <c r="G335" s="6" t="s">
        <v>173</v>
      </c>
      <c r="H335" s="6" t="s">
        <v>1399</v>
      </c>
      <c r="J335" s="6" t="s">
        <v>4871</v>
      </c>
      <c r="K335" s="6" t="s">
        <v>144</v>
      </c>
      <c r="L335" s="6" t="s">
        <v>145</v>
      </c>
      <c r="M335" s="6" t="s">
        <v>146</v>
      </c>
      <c r="N335" s="8">
        <v>35399</v>
      </c>
      <c r="O335" s="6" t="s">
        <v>4872</v>
      </c>
      <c r="P335" s="6" t="s">
        <v>4873</v>
      </c>
      <c r="Q335" s="6" t="s">
        <v>149</v>
      </c>
      <c r="S335" s="6" t="s">
        <v>4874</v>
      </c>
      <c r="T335" s="6" t="s">
        <v>4875</v>
      </c>
      <c r="U335" s="6">
        <v>7379807155</v>
      </c>
      <c r="V335" s="6" t="s">
        <v>4875</v>
      </c>
      <c r="W335" s="6" t="s">
        <v>152</v>
      </c>
      <c r="X335" s="6" t="s">
        <v>153</v>
      </c>
      <c r="Y335" s="6" t="s">
        <v>4876</v>
      </c>
      <c r="Z335" s="6" t="s">
        <v>4877</v>
      </c>
      <c r="AA335" s="6" t="s">
        <v>156</v>
      </c>
      <c r="AC335" s="6">
        <v>2011</v>
      </c>
      <c r="AD335" s="6">
        <v>416</v>
      </c>
      <c r="AE335" s="6">
        <v>600</v>
      </c>
      <c r="AF335" s="6">
        <v>69.33</v>
      </c>
      <c r="AJ335" s="6" t="s">
        <v>157</v>
      </c>
      <c r="AK335" s="6" t="s">
        <v>158</v>
      </c>
      <c r="AL335" s="6" t="s">
        <v>4876</v>
      </c>
      <c r="AM335" s="6" t="s">
        <v>4877</v>
      </c>
      <c r="AN335" s="6" t="s">
        <v>4878</v>
      </c>
      <c r="AP335" s="6">
        <v>2013</v>
      </c>
      <c r="AQ335" s="6">
        <v>415</v>
      </c>
      <c r="AR335" s="6">
        <v>500</v>
      </c>
      <c r="AS335" s="6">
        <v>83</v>
      </c>
      <c r="AW335" s="6" t="s">
        <v>161</v>
      </c>
      <c r="BJ335" s="6" t="s">
        <v>162</v>
      </c>
      <c r="BK335" s="6" t="s">
        <v>261</v>
      </c>
      <c r="BL335" s="6" t="s">
        <v>4879</v>
      </c>
      <c r="BM335" s="6" t="s">
        <v>4880</v>
      </c>
      <c r="BN335" s="6" t="s">
        <v>1399</v>
      </c>
      <c r="BP335" s="6">
        <v>2019</v>
      </c>
      <c r="BQ335" s="6">
        <v>3281</v>
      </c>
      <c r="BR335" s="6">
        <v>5000</v>
      </c>
      <c r="BS335" s="6">
        <v>65.62</v>
      </c>
      <c r="CE335" s="6" t="s">
        <v>167</v>
      </c>
      <c r="CU335" s="8"/>
      <c r="CV335" s="8"/>
      <c r="DB335" s="8"/>
      <c r="DC335" s="8"/>
      <c r="DI335" s="8"/>
      <c r="DJ335" s="8"/>
      <c r="DP335" s="8"/>
      <c r="DQ335" s="8"/>
      <c r="DW335" s="8"/>
      <c r="DX335" s="8"/>
      <c r="ED335" s="8"/>
      <c r="EE335" s="8"/>
      <c r="EH335" s="6" t="s">
        <v>171</v>
      </c>
      <c r="EI335" s="6" t="s">
        <v>4881</v>
      </c>
      <c r="EJ335" s="8">
        <v>43862.229166666701</v>
      </c>
      <c r="EK335" s="8">
        <v>45003</v>
      </c>
      <c r="EL335" s="6">
        <v>624</v>
      </c>
      <c r="EM335" s="6">
        <v>1531</v>
      </c>
      <c r="EN335" s="6" t="s">
        <v>173</v>
      </c>
      <c r="EO335" s="6" t="s">
        <v>174</v>
      </c>
      <c r="EP335" s="6" t="s">
        <v>175</v>
      </c>
      <c r="EQ335" s="6" t="s">
        <v>174</v>
      </c>
      <c r="ER335" s="6" t="s">
        <v>176</v>
      </c>
      <c r="ES335" s="6" t="s">
        <v>4882</v>
      </c>
      <c r="ET335" s="6">
        <v>300</v>
      </c>
      <c r="EU335" s="6" t="s">
        <v>4870</v>
      </c>
    </row>
    <row r="336" spans="1:151" ht="13.5" customHeight="1" x14ac:dyDescent="0.2">
      <c r="A336" s="35" t="s">
        <v>17482</v>
      </c>
      <c r="B336" s="6" t="s">
        <v>4883</v>
      </c>
      <c r="C336" s="6">
        <v>581</v>
      </c>
      <c r="D336" s="6">
        <v>50776</v>
      </c>
      <c r="E336" s="6" t="s">
        <v>4893</v>
      </c>
      <c r="F336" s="6" t="str">
        <f t="shared" si="14"/>
        <v>CS20S66051361</v>
      </c>
      <c r="G336" s="6" t="s">
        <v>173</v>
      </c>
      <c r="H336" s="6" t="s">
        <v>263</v>
      </c>
      <c r="J336" s="6" t="s">
        <v>4884</v>
      </c>
      <c r="K336" s="6" t="s">
        <v>144</v>
      </c>
      <c r="L336" s="6" t="s">
        <v>145</v>
      </c>
      <c r="M336" s="6" t="s">
        <v>235</v>
      </c>
      <c r="N336" s="8">
        <v>35993</v>
      </c>
      <c r="O336" s="6" t="s">
        <v>4885</v>
      </c>
      <c r="P336" s="6" t="s">
        <v>4886</v>
      </c>
      <c r="Q336" s="6" t="s">
        <v>149</v>
      </c>
      <c r="S336" s="6" t="s">
        <v>4887</v>
      </c>
      <c r="T336" s="6" t="s">
        <v>4888</v>
      </c>
      <c r="U336" s="6">
        <v>8622923347</v>
      </c>
      <c r="V336" s="6" t="s">
        <v>4888</v>
      </c>
      <c r="W336" s="6" t="s">
        <v>152</v>
      </c>
      <c r="X336" s="6" t="s">
        <v>153</v>
      </c>
      <c r="Y336" s="6" t="s">
        <v>4889</v>
      </c>
      <c r="Z336" s="6" t="s">
        <v>1719</v>
      </c>
      <c r="AA336" s="6" t="s">
        <v>156</v>
      </c>
      <c r="AB336" s="6" t="s">
        <v>4890</v>
      </c>
      <c r="AC336" s="6">
        <v>2014</v>
      </c>
      <c r="AD336" s="6">
        <v>621</v>
      </c>
      <c r="AE336" s="6">
        <v>700</v>
      </c>
      <c r="AF336" s="6">
        <v>88.71</v>
      </c>
      <c r="AJ336" s="6" t="s">
        <v>157</v>
      </c>
      <c r="AK336" s="6" t="s">
        <v>158</v>
      </c>
      <c r="AL336" s="6" t="s">
        <v>4891</v>
      </c>
      <c r="AM336" s="6" t="s">
        <v>1721</v>
      </c>
      <c r="AN336" s="6" t="s">
        <v>160</v>
      </c>
      <c r="AO336" s="6" t="s">
        <v>4890</v>
      </c>
      <c r="AP336" s="6">
        <v>2016</v>
      </c>
      <c r="AQ336" s="6">
        <v>426</v>
      </c>
      <c r="AR336" s="6">
        <v>500</v>
      </c>
      <c r="AS336" s="6">
        <v>85.2</v>
      </c>
      <c r="AW336" s="6" t="s">
        <v>161</v>
      </c>
      <c r="BJ336" s="6" t="s">
        <v>162</v>
      </c>
      <c r="BK336" s="6" t="s">
        <v>261</v>
      </c>
      <c r="BL336" s="6" t="s">
        <v>4892</v>
      </c>
      <c r="BM336" s="6" t="s">
        <v>1685</v>
      </c>
      <c r="BN336" s="6" t="s">
        <v>263</v>
      </c>
      <c r="BO336" s="6" t="s">
        <v>4890</v>
      </c>
      <c r="BP336" s="6">
        <v>2020</v>
      </c>
      <c r="BT336" s="6">
        <v>9.16</v>
      </c>
      <c r="BU336" s="6">
        <v>10</v>
      </c>
      <c r="BV336" s="6">
        <v>91.6</v>
      </c>
      <c r="CE336" s="6" t="s">
        <v>167</v>
      </c>
      <c r="CU336" s="8"/>
      <c r="CV336" s="8"/>
      <c r="DB336" s="8"/>
      <c r="DC336" s="8"/>
      <c r="DI336" s="8"/>
      <c r="DJ336" s="8"/>
      <c r="DP336" s="8"/>
      <c r="DQ336" s="8"/>
      <c r="DW336" s="8"/>
      <c r="DX336" s="8"/>
      <c r="ED336" s="8"/>
      <c r="EE336" s="8"/>
      <c r="EH336" s="6" t="s">
        <v>171</v>
      </c>
      <c r="EI336" s="6" t="s">
        <v>4893</v>
      </c>
      <c r="EJ336" s="8">
        <v>43862.229166666701</v>
      </c>
      <c r="EK336" s="8">
        <v>45002</v>
      </c>
      <c r="EL336" s="6">
        <v>581</v>
      </c>
      <c r="EM336" s="6">
        <v>2189</v>
      </c>
      <c r="EN336" s="6" t="s">
        <v>173</v>
      </c>
      <c r="EO336" s="6" t="s">
        <v>174</v>
      </c>
      <c r="EP336" s="6" t="s">
        <v>175</v>
      </c>
      <c r="EQ336" s="6" t="s">
        <v>174</v>
      </c>
      <c r="ER336" s="6" t="s">
        <v>176</v>
      </c>
      <c r="ES336" s="6" t="s">
        <v>4894</v>
      </c>
      <c r="ET336" s="6">
        <v>150</v>
      </c>
      <c r="EU336" s="6" t="s">
        <v>4883</v>
      </c>
    </row>
    <row r="337" spans="1:151" ht="13.5" customHeight="1" x14ac:dyDescent="0.2">
      <c r="A337" s="35" t="s">
        <v>17482</v>
      </c>
      <c r="B337" s="6" t="s">
        <v>4895</v>
      </c>
      <c r="C337" s="6">
        <v>698</v>
      </c>
      <c r="D337" s="6">
        <v>50777</v>
      </c>
      <c r="E337" s="6" t="s">
        <v>4904</v>
      </c>
      <c r="F337" s="6" t="str">
        <f t="shared" si="14"/>
        <v>CS20S63025316</v>
      </c>
      <c r="G337" s="6" t="s">
        <v>173</v>
      </c>
      <c r="H337" s="6" t="s">
        <v>533</v>
      </c>
      <c r="J337" s="6" t="s">
        <v>4896</v>
      </c>
      <c r="K337" s="6" t="s">
        <v>385</v>
      </c>
      <c r="L337" s="6" t="s">
        <v>145</v>
      </c>
      <c r="M337" s="6" t="s">
        <v>180</v>
      </c>
      <c r="N337" s="8">
        <v>35237</v>
      </c>
      <c r="O337" s="6" t="s">
        <v>4897</v>
      </c>
      <c r="P337" s="6" t="s">
        <v>4898</v>
      </c>
      <c r="Q337" s="6" t="s">
        <v>149</v>
      </c>
      <c r="S337" s="6" t="s">
        <v>4899</v>
      </c>
      <c r="T337" s="6" t="s">
        <v>4900</v>
      </c>
      <c r="U337" s="6">
        <v>9829337176</v>
      </c>
      <c r="V337" s="6" t="s">
        <v>4900</v>
      </c>
      <c r="W337" s="6" t="s">
        <v>152</v>
      </c>
      <c r="X337" s="6" t="s">
        <v>153</v>
      </c>
      <c r="Y337" s="6" t="s">
        <v>4901</v>
      </c>
      <c r="Z337" s="6" t="s">
        <v>155</v>
      </c>
      <c r="AA337" s="6" t="s">
        <v>156</v>
      </c>
      <c r="AC337" s="6">
        <v>2013</v>
      </c>
      <c r="AG337" s="6">
        <v>10</v>
      </c>
      <c r="AH337" s="6">
        <v>10</v>
      </c>
      <c r="AI337" s="6">
        <v>100</v>
      </c>
      <c r="AJ337" s="6" t="s">
        <v>157</v>
      </c>
      <c r="AK337" s="6" t="s">
        <v>158</v>
      </c>
      <c r="AL337" s="6" t="s">
        <v>4901</v>
      </c>
      <c r="AM337" s="6" t="s">
        <v>155</v>
      </c>
      <c r="AN337" s="6" t="s">
        <v>4902</v>
      </c>
      <c r="AP337" s="6">
        <v>2015</v>
      </c>
      <c r="AQ337" s="6">
        <v>452</v>
      </c>
      <c r="AR337" s="6">
        <v>500</v>
      </c>
      <c r="AS337" s="6">
        <v>90.4</v>
      </c>
      <c r="AW337" s="6" t="s">
        <v>161</v>
      </c>
      <c r="BJ337" s="6" t="s">
        <v>162</v>
      </c>
      <c r="BK337" s="6" t="s">
        <v>189</v>
      </c>
      <c r="BL337" s="6" t="s">
        <v>4903</v>
      </c>
      <c r="BM337" s="6" t="s">
        <v>3282</v>
      </c>
      <c r="BN337" s="6" t="s">
        <v>533</v>
      </c>
      <c r="BP337" s="6">
        <v>2020</v>
      </c>
      <c r="BQ337" s="6">
        <v>5670</v>
      </c>
      <c r="BR337" s="6">
        <v>7600</v>
      </c>
      <c r="BS337" s="6">
        <v>74.61</v>
      </c>
      <c r="CE337" s="6" t="s">
        <v>167</v>
      </c>
      <c r="CU337" s="8"/>
      <c r="CV337" s="8"/>
      <c r="DB337" s="8"/>
      <c r="DC337" s="8"/>
      <c r="DI337" s="8"/>
      <c r="DJ337" s="8"/>
      <c r="DP337" s="8"/>
      <c r="DQ337" s="8"/>
      <c r="DW337" s="8"/>
      <c r="DX337" s="8"/>
      <c r="ED337" s="8"/>
      <c r="EE337" s="8"/>
      <c r="EH337" s="6" t="s">
        <v>171</v>
      </c>
      <c r="EI337" s="6" t="s">
        <v>4904</v>
      </c>
      <c r="EJ337" s="8">
        <v>43862.229166666701</v>
      </c>
      <c r="EK337" s="8">
        <v>45002</v>
      </c>
      <c r="EL337" s="6">
        <v>698</v>
      </c>
      <c r="EM337" s="6">
        <v>770</v>
      </c>
      <c r="EN337" s="6" t="s">
        <v>173</v>
      </c>
      <c r="EO337" s="6" t="s">
        <v>174</v>
      </c>
      <c r="EP337" s="6" t="s">
        <v>175</v>
      </c>
      <c r="EQ337" s="6" t="s">
        <v>174</v>
      </c>
      <c r="ER337" s="6" t="s">
        <v>176</v>
      </c>
      <c r="ES337" s="6" t="s">
        <v>4905</v>
      </c>
      <c r="ET337" s="6">
        <v>150</v>
      </c>
      <c r="EU337" s="6" t="s">
        <v>4895</v>
      </c>
    </row>
    <row r="338" spans="1:151" ht="13.5" customHeight="1" x14ac:dyDescent="0.2">
      <c r="A338" s="35" t="s">
        <v>17482</v>
      </c>
      <c r="B338" s="6" t="s">
        <v>4906</v>
      </c>
      <c r="C338" s="6">
        <v>744</v>
      </c>
      <c r="D338" s="6">
        <v>50785</v>
      </c>
      <c r="E338" s="6" t="s">
        <v>4918</v>
      </c>
      <c r="F338" s="6" t="str">
        <f t="shared" si="14"/>
        <v>CS20S66052665</v>
      </c>
      <c r="G338" s="6" t="s">
        <v>173</v>
      </c>
      <c r="H338" s="6" t="s">
        <v>402</v>
      </c>
      <c r="J338" s="6" t="s">
        <v>4907</v>
      </c>
      <c r="K338" s="6" t="s">
        <v>144</v>
      </c>
      <c r="L338" s="6" t="s">
        <v>145</v>
      </c>
      <c r="M338" s="6" t="s">
        <v>316</v>
      </c>
      <c r="N338" s="8">
        <v>35089</v>
      </c>
      <c r="O338" s="6" t="s">
        <v>4908</v>
      </c>
      <c r="P338" s="6" t="s">
        <v>4909</v>
      </c>
      <c r="Q338" s="6" t="s">
        <v>149</v>
      </c>
      <c r="S338" s="6" t="s">
        <v>4910</v>
      </c>
      <c r="T338" s="6" t="s">
        <v>4911</v>
      </c>
      <c r="U338" s="6">
        <v>7980440328</v>
      </c>
      <c r="V338" s="6" t="s">
        <v>4911</v>
      </c>
      <c r="W338" s="6" t="s">
        <v>152</v>
      </c>
      <c r="X338" s="6" t="s">
        <v>153</v>
      </c>
      <c r="Y338" s="6" t="s">
        <v>4912</v>
      </c>
      <c r="Z338" s="6" t="s">
        <v>155</v>
      </c>
      <c r="AA338" s="6" t="s">
        <v>156</v>
      </c>
      <c r="AC338" s="6">
        <v>2011</v>
      </c>
      <c r="AG338" s="6">
        <v>9.6</v>
      </c>
      <c r="AH338" s="6">
        <v>10</v>
      </c>
      <c r="AI338" s="6">
        <v>91.2</v>
      </c>
      <c r="AJ338" s="6" t="s">
        <v>157</v>
      </c>
      <c r="AK338" s="6" t="s">
        <v>158</v>
      </c>
      <c r="AL338" s="6" t="s">
        <v>4913</v>
      </c>
      <c r="AM338" s="6" t="s">
        <v>155</v>
      </c>
      <c r="AN338" s="6" t="s">
        <v>4914</v>
      </c>
      <c r="AP338" s="6">
        <v>2013</v>
      </c>
      <c r="AQ338" s="6">
        <v>404</v>
      </c>
      <c r="AR338" s="6">
        <v>500</v>
      </c>
      <c r="AS338" s="6">
        <v>80.8</v>
      </c>
      <c r="AW338" s="6" t="s">
        <v>161</v>
      </c>
      <c r="BJ338" s="6" t="s">
        <v>162</v>
      </c>
      <c r="BK338" s="6" t="s">
        <v>261</v>
      </c>
      <c r="BL338" s="6" t="s">
        <v>3623</v>
      </c>
      <c r="BM338" s="6" t="s">
        <v>1322</v>
      </c>
      <c r="BN338" s="6" t="s">
        <v>402</v>
      </c>
      <c r="BP338" s="6">
        <v>2018</v>
      </c>
      <c r="BT338" s="6">
        <v>8.59</v>
      </c>
      <c r="BU338" s="6">
        <v>10</v>
      </c>
      <c r="BV338" s="6">
        <v>78.400000000000006</v>
      </c>
      <c r="CE338" s="6" t="s">
        <v>167</v>
      </c>
      <c r="CR338" s="6" t="s">
        <v>192</v>
      </c>
      <c r="CS338" s="6" t="s">
        <v>495</v>
      </c>
      <c r="CT338" s="6" t="s">
        <v>4915</v>
      </c>
      <c r="CU338" s="8">
        <v>43566</v>
      </c>
      <c r="CV338" s="8">
        <v>43923</v>
      </c>
      <c r="CW338" s="6" t="s">
        <v>4916</v>
      </c>
      <c r="CX338" s="6" t="s">
        <v>4917</v>
      </c>
      <c r="DB338" s="8"/>
      <c r="DC338" s="8"/>
      <c r="DI338" s="8"/>
      <c r="DJ338" s="8"/>
      <c r="DP338" s="8"/>
      <c r="DQ338" s="8"/>
      <c r="DW338" s="8"/>
      <c r="DX338" s="8"/>
      <c r="ED338" s="8"/>
      <c r="EE338" s="8"/>
      <c r="EH338" s="6" t="s">
        <v>171</v>
      </c>
      <c r="EI338" s="6" t="s">
        <v>4918</v>
      </c>
      <c r="EJ338" s="8">
        <v>43862.229166666701</v>
      </c>
      <c r="EK338" s="8">
        <v>45002</v>
      </c>
      <c r="EL338" s="6">
        <v>744</v>
      </c>
      <c r="EM338" s="6">
        <v>460</v>
      </c>
      <c r="EN338" s="6" t="s">
        <v>173</v>
      </c>
      <c r="EO338" s="6" t="s">
        <v>174</v>
      </c>
      <c r="EP338" s="6" t="s">
        <v>175</v>
      </c>
      <c r="EQ338" s="6" t="s">
        <v>174</v>
      </c>
      <c r="ER338" s="6" t="s">
        <v>176</v>
      </c>
      <c r="ES338" s="6" t="s">
        <v>4919</v>
      </c>
      <c r="ET338" s="6">
        <v>300</v>
      </c>
      <c r="EU338" s="6" t="s">
        <v>4906</v>
      </c>
    </row>
    <row r="339" spans="1:151" ht="13.5" customHeight="1" x14ac:dyDescent="0.2">
      <c r="A339" s="35" t="s">
        <v>17482</v>
      </c>
      <c r="B339" s="6" t="s">
        <v>4920</v>
      </c>
      <c r="C339" s="6">
        <v>485</v>
      </c>
      <c r="D339" s="6">
        <v>50787</v>
      </c>
      <c r="E339" s="6" t="s">
        <v>4931</v>
      </c>
      <c r="F339" s="6" t="str">
        <f t="shared" si="14"/>
        <v>CS19S37049062</v>
      </c>
      <c r="G339" s="6" t="s">
        <v>173</v>
      </c>
      <c r="H339" s="6" t="s">
        <v>844</v>
      </c>
      <c r="J339" s="6" t="s">
        <v>4921</v>
      </c>
      <c r="K339" s="6" t="s">
        <v>144</v>
      </c>
      <c r="L339" s="6" t="s">
        <v>145</v>
      </c>
      <c r="M339" s="6" t="s">
        <v>235</v>
      </c>
      <c r="N339" s="8">
        <v>34928</v>
      </c>
      <c r="O339" s="6" t="s">
        <v>4922</v>
      </c>
      <c r="P339" s="6" t="s">
        <v>4923</v>
      </c>
      <c r="Q339" s="6" t="s">
        <v>149</v>
      </c>
      <c r="S339" s="6" t="s">
        <v>4924</v>
      </c>
      <c r="T339" s="6" t="s">
        <v>4925</v>
      </c>
      <c r="U339" s="6">
        <v>8281182760</v>
      </c>
      <c r="V339" s="6" t="s">
        <v>4925</v>
      </c>
      <c r="W339" s="6" t="s">
        <v>152</v>
      </c>
      <c r="X339" s="6" t="s">
        <v>153</v>
      </c>
      <c r="Y339" s="6" t="s">
        <v>4926</v>
      </c>
      <c r="Z339" s="6" t="s">
        <v>155</v>
      </c>
      <c r="AA339" s="6" t="s">
        <v>156</v>
      </c>
      <c r="AC339" s="6">
        <v>2011</v>
      </c>
      <c r="AG339" s="6">
        <v>9.4</v>
      </c>
      <c r="AH339" s="6">
        <v>10</v>
      </c>
      <c r="AI339" s="6">
        <v>94</v>
      </c>
      <c r="AJ339" s="6" t="s">
        <v>157</v>
      </c>
      <c r="AK339" s="6" t="s">
        <v>158</v>
      </c>
      <c r="AL339" s="6" t="s">
        <v>4926</v>
      </c>
      <c r="AM339" s="6" t="s">
        <v>155</v>
      </c>
      <c r="AN339" s="6" t="s">
        <v>191</v>
      </c>
      <c r="AP339" s="6">
        <v>2013</v>
      </c>
      <c r="AQ339" s="6">
        <v>87.8</v>
      </c>
      <c r="AR339" s="6">
        <v>100</v>
      </c>
      <c r="AS339" s="6">
        <v>87.8</v>
      </c>
      <c r="AW339" s="6" t="s">
        <v>161</v>
      </c>
      <c r="BJ339" s="6" t="s">
        <v>162</v>
      </c>
      <c r="BK339" s="6" t="s">
        <v>189</v>
      </c>
      <c r="BL339" s="6" t="s">
        <v>4927</v>
      </c>
      <c r="BM339" s="6" t="s">
        <v>4927</v>
      </c>
      <c r="BN339" s="6" t="s">
        <v>844</v>
      </c>
      <c r="BP339" s="6">
        <v>2017</v>
      </c>
      <c r="BT339" s="6">
        <v>7.03</v>
      </c>
      <c r="BU339" s="6">
        <v>10</v>
      </c>
      <c r="BV339" s="6">
        <v>70.3</v>
      </c>
      <c r="CE339" s="6" t="s">
        <v>167</v>
      </c>
      <c r="CR339" s="6" t="s">
        <v>192</v>
      </c>
      <c r="CS339" s="6" t="s">
        <v>4928</v>
      </c>
      <c r="CT339" s="6" t="s">
        <v>4929</v>
      </c>
      <c r="CU339" s="8">
        <v>42954</v>
      </c>
      <c r="CV339" s="8">
        <v>43915</v>
      </c>
      <c r="CW339" s="17">
        <v>43503</v>
      </c>
      <c r="CX339" s="6" t="s">
        <v>4930</v>
      </c>
      <c r="DB339" s="8"/>
      <c r="DC339" s="8"/>
      <c r="DI339" s="8"/>
      <c r="DJ339" s="8"/>
      <c r="DP339" s="8"/>
      <c r="DQ339" s="8"/>
      <c r="DW339" s="8"/>
      <c r="DX339" s="8"/>
      <c r="ED339" s="8"/>
      <c r="EE339" s="8"/>
      <c r="EH339" s="6" t="s">
        <v>171</v>
      </c>
      <c r="EI339" s="6" t="s">
        <v>4931</v>
      </c>
      <c r="EJ339" s="8">
        <v>43497.229166666701</v>
      </c>
      <c r="EK339" s="8">
        <v>44636</v>
      </c>
      <c r="EL339" s="6">
        <v>485</v>
      </c>
      <c r="EM339" s="6">
        <v>5318</v>
      </c>
      <c r="EN339" s="6" t="s">
        <v>173</v>
      </c>
      <c r="EO339" s="6" t="s">
        <v>174</v>
      </c>
      <c r="EP339" s="6" t="s">
        <v>175</v>
      </c>
      <c r="EQ339" s="6" t="s">
        <v>174</v>
      </c>
      <c r="ER339" s="6" t="s">
        <v>176</v>
      </c>
      <c r="ES339" s="6" t="s">
        <v>4932</v>
      </c>
      <c r="ET339" s="6">
        <v>150</v>
      </c>
      <c r="EU339" s="6" t="s">
        <v>4920</v>
      </c>
    </row>
    <row r="340" spans="1:151" ht="13.5" customHeight="1" x14ac:dyDescent="0.2">
      <c r="A340" s="35" t="s">
        <v>17482</v>
      </c>
      <c r="B340" s="6" t="s">
        <v>4933</v>
      </c>
      <c r="C340" s="6">
        <v>546</v>
      </c>
      <c r="D340" s="6">
        <v>50790</v>
      </c>
      <c r="E340" s="6" t="s">
        <v>4945</v>
      </c>
      <c r="F340" s="6" t="str">
        <f t="shared" si="14"/>
        <v>CS20S63013172</v>
      </c>
      <c r="G340" s="6" t="s">
        <v>173</v>
      </c>
      <c r="H340" s="6" t="s">
        <v>671</v>
      </c>
      <c r="J340" s="6" t="s">
        <v>4934</v>
      </c>
      <c r="K340" s="6" t="s">
        <v>144</v>
      </c>
      <c r="L340" s="6" t="s">
        <v>1341</v>
      </c>
      <c r="M340" s="6" t="s">
        <v>146</v>
      </c>
      <c r="N340" s="8">
        <v>36019</v>
      </c>
      <c r="O340" s="6" t="s">
        <v>4935</v>
      </c>
      <c r="P340" s="6" t="s">
        <v>4936</v>
      </c>
      <c r="Q340" s="6" t="s">
        <v>149</v>
      </c>
      <c r="S340" s="6" t="s">
        <v>4937</v>
      </c>
      <c r="T340" s="6" t="s">
        <v>4938</v>
      </c>
      <c r="U340" s="6">
        <v>9669431755</v>
      </c>
      <c r="V340" s="6" t="s">
        <v>4939</v>
      </c>
      <c r="W340" s="6" t="s">
        <v>152</v>
      </c>
      <c r="X340" s="6" t="s">
        <v>153</v>
      </c>
      <c r="Y340" s="6" t="s">
        <v>4940</v>
      </c>
      <c r="Z340" s="6" t="s">
        <v>155</v>
      </c>
      <c r="AA340" s="6" t="s">
        <v>156</v>
      </c>
      <c r="AB340" s="6">
        <v>1</v>
      </c>
      <c r="AC340" s="6">
        <v>2014</v>
      </c>
      <c r="AG340" s="6">
        <v>7.6</v>
      </c>
      <c r="AH340" s="6">
        <v>10</v>
      </c>
      <c r="AI340" s="6">
        <v>76</v>
      </c>
      <c r="AJ340" s="6" t="s">
        <v>157</v>
      </c>
      <c r="AK340" s="6" t="s">
        <v>158</v>
      </c>
      <c r="AL340" s="6" t="s">
        <v>4940</v>
      </c>
      <c r="AM340" s="6" t="s">
        <v>155</v>
      </c>
      <c r="AN340" s="6" t="s">
        <v>530</v>
      </c>
      <c r="AO340" s="6">
        <v>1</v>
      </c>
      <c r="AP340" s="6">
        <v>2016</v>
      </c>
      <c r="AQ340" s="6">
        <v>315</v>
      </c>
      <c r="AR340" s="6">
        <v>500</v>
      </c>
      <c r="AS340" s="6">
        <v>63</v>
      </c>
      <c r="AW340" s="6" t="s">
        <v>161</v>
      </c>
      <c r="BJ340" s="6" t="s">
        <v>162</v>
      </c>
      <c r="BK340" s="6" t="s">
        <v>189</v>
      </c>
      <c r="BL340" s="6" t="s">
        <v>4792</v>
      </c>
      <c r="BM340" s="6" t="s">
        <v>4792</v>
      </c>
      <c r="BN340" s="6" t="s">
        <v>671</v>
      </c>
      <c r="BO340" s="6">
        <v>1</v>
      </c>
      <c r="BP340" s="6">
        <v>2020</v>
      </c>
      <c r="BT340" s="6">
        <v>7.25</v>
      </c>
      <c r="BU340" s="6">
        <v>10</v>
      </c>
      <c r="BV340" s="6">
        <v>72.5</v>
      </c>
      <c r="CE340" s="6" t="s">
        <v>167</v>
      </c>
      <c r="CR340" s="6" t="s">
        <v>4941</v>
      </c>
      <c r="CS340" s="6" t="s">
        <v>4942</v>
      </c>
      <c r="CT340" s="6" t="s">
        <v>4943</v>
      </c>
      <c r="CU340" s="8">
        <v>43626</v>
      </c>
      <c r="CV340" s="8">
        <v>43666</v>
      </c>
      <c r="CW340" s="6" t="s">
        <v>3725</v>
      </c>
      <c r="CX340" s="6" t="s">
        <v>4944</v>
      </c>
      <c r="DB340" s="8"/>
      <c r="DC340" s="8"/>
      <c r="DI340" s="8"/>
      <c r="DJ340" s="8"/>
      <c r="DP340" s="8"/>
      <c r="DQ340" s="8"/>
      <c r="DW340" s="8"/>
      <c r="DX340" s="8"/>
      <c r="ED340" s="8"/>
      <c r="EE340" s="8"/>
      <c r="EH340" s="6" t="s">
        <v>171</v>
      </c>
      <c r="EI340" s="6" t="s">
        <v>4945</v>
      </c>
      <c r="EJ340" s="8">
        <v>43862.229166666701</v>
      </c>
      <c r="EK340" s="8">
        <v>45002</v>
      </c>
      <c r="EL340" s="6">
        <v>546</v>
      </c>
      <c r="EM340" s="6">
        <v>2899</v>
      </c>
      <c r="EN340" s="6" t="s">
        <v>173</v>
      </c>
      <c r="EO340" s="6" t="s">
        <v>174</v>
      </c>
      <c r="EP340" s="6" t="s">
        <v>175</v>
      </c>
      <c r="EQ340" s="6" t="s">
        <v>174</v>
      </c>
      <c r="ER340" s="6" t="s">
        <v>176</v>
      </c>
      <c r="ES340" s="6" t="s">
        <v>4946</v>
      </c>
      <c r="ET340" s="6">
        <v>300</v>
      </c>
      <c r="EU340" s="6" t="s">
        <v>4933</v>
      </c>
    </row>
    <row r="341" spans="1:151" ht="13.5" customHeight="1" x14ac:dyDescent="0.2">
      <c r="A341" s="35" t="s">
        <v>17482</v>
      </c>
      <c r="B341" s="6" t="s">
        <v>4947</v>
      </c>
      <c r="C341" s="6">
        <v>702</v>
      </c>
      <c r="D341" s="6">
        <v>50801</v>
      </c>
      <c r="E341" s="6" t="s">
        <v>4961</v>
      </c>
      <c r="F341" s="6" t="str">
        <f t="shared" si="14"/>
        <v>CS20S61214035</v>
      </c>
      <c r="G341" s="6" t="s">
        <v>173</v>
      </c>
      <c r="H341" s="6" t="s">
        <v>4958</v>
      </c>
      <c r="J341" s="6" t="s">
        <v>4948</v>
      </c>
      <c r="K341" s="6" t="s">
        <v>144</v>
      </c>
      <c r="L341" s="6" t="s">
        <v>145</v>
      </c>
      <c r="M341" s="6" t="s">
        <v>180</v>
      </c>
      <c r="N341" s="8">
        <v>35438</v>
      </c>
      <c r="O341" s="6" t="s">
        <v>4949</v>
      </c>
      <c r="P341" s="6" t="s">
        <v>4950</v>
      </c>
      <c r="Q341" s="6" t="s">
        <v>149</v>
      </c>
      <c r="S341" s="6" t="s">
        <v>4951</v>
      </c>
      <c r="T341" s="6" t="s">
        <v>4952</v>
      </c>
      <c r="U341" s="6">
        <v>9742793185</v>
      </c>
      <c r="V341" s="6" t="s">
        <v>4953</v>
      </c>
      <c r="W341" s="6" t="s">
        <v>152</v>
      </c>
      <c r="X341" s="6" t="s">
        <v>153</v>
      </c>
      <c r="Y341" s="6" t="s">
        <v>4954</v>
      </c>
      <c r="Z341" s="6" t="s">
        <v>155</v>
      </c>
      <c r="AA341" s="6" t="s">
        <v>156</v>
      </c>
      <c r="AC341" s="6">
        <v>2012</v>
      </c>
      <c r="AG341" s="6">
        <v>9.8000000000000007</v>
      </c>
      <c r="AH341" s="6">
        <v>10</v>
      </c>
      <c r="AI341" s="6">
        <v>93.1</v>
      </c>
      <c r="AJ341" s="6" t="s">
        <v>157</v>
      </c>
      <c r="AK341" s="6" t="s">
        <v>158</v>
      </c>
      <c r="AL341" s="6" t="s">
        <v>4954</v>
      </c>
      <c r="AM341" s="6" t="s">
        <v>155</v>
      </c>
      <c r="AN341" s="6" t="s">
        <v>4955</v>
      </c>
      <c r="AP341" s="6">
        <v>2014</v>
      </c>
      <c r="AQ341" s="6">
        <v>464</v>
      </c>
      <c r="AR341" s="6">
        <v>500</v>
      </c>
      <c r="AS341" s="6">
        <v>92.8</v>
      </c>
      <c r="AW341" s="6" t="s">
        <v>161</v>
      </c>
      <c r="BJ341" s="6" t="s">
        <v>162</v>
      </c>
      <c r="BK341" s="6" t="s">
        <v>366</v>
      </c>
      <c r="BL341" s="6" t="s">
        <v>4956</v>
      </c>
      <c r="BM341" s="6" t="s">
        <v>4957</v>
      </c>
      <c r="BN341" s="6" t="s">
        <v>4958</v>
      </c>
      <c r="BO341" s="6" t="s">
        <v>2849</v>
      </c>
      <c r="BP341" s="6">
        <v>2018</v>
      </c>
      <c r="BQ341" s="6">
        <v>5238</v>
      </c>
      <c r="BR341" s="6">
        <v>6800</v>
      </c>
      <c r="BS341" s="6">
        <v>77.03</v>
      </c>
      <c r="CE341" s="6" t="s">
        <v>167</v>
      </c>
      <c r="CR341" s="6" t="s">
        <v>192</v>
      </c>
      <c r="CS341" s="6" t="s">
        <v>4959</v>
      </c>
      <c r="CT341" s="6" t="s">
        <v>1242</v>
      </c>
      <c r="CU341" s="8">
        <v>43297</v>
      </c>
      <c r="CV341" s="8">
        <v>43525</v>
      </c>
      <c r="CW341" s="6" t="s">
        <v>4960</v>
      </c>
      <c r="DB341" s="8"/>
      <c r="DC341" s="8"/>
      <c r="DI341" s="8"/>
      <c r="DJ341" s="8"/>
      <c r="DP341" s="8"/>
      <c r="DQ341" s="8"/>
      <c r="DW341" s="8"/>
      <c r="DX341" s="8"/>
      <c r="ED341" s="8"/>
      <c r="EE341" s="8"/>
      <c r="EH341" s="6" t="s">
        <v>171</v>
      </c>
      <c r="EI341" s="6" t="s">
        <v>4961</v>
      </c>
      <c r="EJ341" s="8">
        <v>43862.229166666701</v>
      </c>
      <c r="EK341" s="8">
        <v>45002</v>
      </c>
      <c r="EL341" s="6">
        <v>702</v>
      </c>
      <c r="EM341" s="6">
        <v>748</v>
      </c>
      <c r="EN341" s="6" t="s">
        <v>173</v>
      </c>
      <c r="EO341" s="6" t="s">
        <v>174</v>
      </c>
      <c r="EP341" s="6" t="s">
        <v>175</v>
      </c>
      <c r="EQ341" s="6" t="s">
        <v>174</v>
      </c>
      <c r="ER341" s="6" t="s">
        <v>176</v>
      </c>
      <c r="ES341" s="6" t="s">
        <v>4962</v>
      </c>
      <c r="ET341" s="6">
        <v>300</v>
      </c>
      <c r="EU341" s="6" t="s">
        <v>4947</v>
      </c>
    </row>
    <row r="342" spans="1:151" s="31" customFormat="1" ht="13.5" customHeight="1" x14ac:dyDescent="0.2">
      <c r="A342" s="35" t="s">
        <v>17482</v>
      </c>
      <c r="B342" s="29" t="s">
        <v>4963</v>
      </c>
      <c r="C342" s="29">
        <v>814</v>
      </c>
      <c r="D342" s="29">
        <v>50804</v>
      </c>
      <c r="E342" s="29" t="s">
        <v>4970</v>
      </c>
      <c r="F342" s="30" t="str">
        <f>_xlfn.CONCAT("CS",E342)</f>
        <v>CS20S66052352</v>
      </c>
      <c r="G342" s="29" t="s">
        <v>173</v>
      </c>
      <c r="H342" s="29" t="s">
        <v>697</v>
      </c>
      <c r="J342" s="29" t="s">
        <v>4964</v>
      </c>
      <c r="K342" s="29" t="s">
        <v>144</v>
      </c>
      <c r="L342" s="29" t="s">
        <v>145</v>
      </c>
      <c r="M342" s="29" t="s">
        <v>146</v>
      </c>
      <c r="N342" s="32">
        <v>35088</v>
      </c>
      <c r="O342" s="29" t="s">
        <v>3548</v>
      </c>
      <c r="P342" s="29" t="s">
        <v>4965</v>
      </c>
      <c r="Q342" s="29" t="s">
        <v>149</v>
      </c>
      <c r="S342" s="29" t="s">
        <v>4966</v>
      </c>
      <c r="T342" s="29" t="s">
        <v>4967</v>
      </c>
      <c r="U342" s="29">
        <v>9748412797</v>
      </c>
      <c r="V342" s="29" t="s">
        <v>4967</v>
      </c>
      <c r="W342" s="29" t="s">
        <v>152</v>
      </c>
      <c r="X342" s="29" t="s">
        <v>153</v>
      </c>
      <c r="Y342" s="29" t="s">
        <v>4968</v>
      </c>
      <c r="Z342" s="29" t="s">
        <v>155</v>
      </c>
      <c r="AA342" s="29" t="s">
        <v>156</v>
      </c>
      <c r="AC342" s="29">
        <v>2012</v>
      </c>
      <c r="AG342" s="29">
        <v>9.6</v>
      </c>
      <c r="AH342" s="29">
        <v>10</v>
      </c>
      <c r="AI342" s="29">
        <v>96</v>
      </c>
      <c r="AJ342" s="29" t="s">
        <v>157</v>
      </c>
      <c r="AK342" s="29" t="s">
        <v>158</v>
      </c>
      <c r="AL342" s="29" t="s">
        <v>4968</v>
      </c>
      <c r="AM342" s="29" t="s">
        <v>155</v>
      </c>
      <c r="AN342" s="29" t="s">
        <v>456</v>
      </c>
      <c r="AP342" s="29">
        <v>2014</v>
      </c>
      <c r="AQ342" s="29">
        <v>404</v>
      </c>
      <c r="AR342" s="29">
        <v>500</v>
      </c>
      <c r="AS342" s="29">
        <v>80.8</v>
      </c>
      <c r="AW342" s="29" t="s">
        <v>161</v>
      </c>
      <c r="BJ342" s="29" t="s">
        <v>162</v>
      </c>
      <c r="BK342" s="29" t="s">
        <v>189</v>
      </c>
      <c r="BL342" s="29" t="s">
        <v>4969</v>
      </c>
      <c r="BM342" s="29" t="s">
        <v>1322</v>
      </c>
      <c r="BN342" s="29" t="s">
        <v>697</v>
      </c>
      <c r="BP342" s="29">
        <v>2019</v>
      </c>
      <c r="BT342" s="29">
        <v>8.34</v>
      </c>
      <c r="BU342" s="29">
        <v>10</v>
      </c>
      <c r="BV342" s="29">
        <v>83.4</v>
      </c>
      <c r="CE342" s="29" t="s">
        <v>167</v>
      </c>
      <c r="CU342" s="32"/>
      <c r="CV342" s="32"/>
      <c r="DB342" s="32"/>
      <c r="DC342" s="32"/>
      <c r="DI342" s="32"/>
      <c r="DJ342" s="32"/>
      <c r="DP342" s="32"/>
      <c r="DQ342" s="32"/>
      <c r="DW342" s="32"/>
      <c r="DX342" s="32"/>
      <c r="ED342" s="32"/>
      <c r="EE342" s="32"/>
      <c r="EH342" s="29" t="s">
        <v>171</v>
      </c>
      <c r="EI342" s="29" t="s">
        <v>4970</v>
      </c>
      <c r="EJ342" s="32">
        <v>43862.229166666701</v>
      </c>
      <c r="EK342" s="32">
        <v>45002</v>
      </c>
      <c r="EL342" s="29">
        <v>814</v>
      </c>
      <c r="EM342" s="29">
        <v>188</v>
      </c>
      <c r="EN342" s="29" t="s">
        <v>173</v>
      </c>
      <c r="EO342" s="29" t="s">
        <v>174</v>
      </c>
      <c r="EP342" s="29" t="s">
        <v>175</v>
      </c>
      <c r="EQ342" s="29" t="s">
        <v>174</v>
      </c>
      <c r="ER342" s="29" t="s">
        <v>176</v>
      </c>
      <c r="ES342" s="29" t="s">
        <v>4971</v>
      </c>
      <c r="ET342" s="29">
        <v>300</v>
      </c>
      <c r="EU342" s="29" t="s">
        <v>4963</v>
      </c>
    </row>
    <row r="343" spans="1:151" ht="13.5" customHeight="1" x14ac:dyDescent="0.2">
      <c r="A343" s="35" t="s">
        <v>17482</v>
      </c>
      <c r="B343" s="6" t="s">
        <v>4972</v>
      </c>
      <c r="C343" s="6">
        <v>764</v>
      </c>
      <c r="D343" s="6">
        <v>50807</v>
      </c>
      <c r="E343" s="6" t="s">
        <v>4985</v>
      </c>
      <c r="F343" s="6" t="str">
        <f t="shared" ref="F343:F369" si="15">E343</f>
        <v>CS20S63027669</v>
      </c>
      <c r="G343" s="6" t="s">
        <v>173</v>
      </c>
      <c r="H343" s="6" t="s">
        <v>4981</v>
      </c>
      <c r="J343" s="6" t="s">
        <v>4973</v>
      </c>
      <c r="K343" s="6" t="s">
        <v>144</v>
      </c>
      <c r="L343" s="6" t="s">
        <v>145</v>
      </c>
      <c r="M343" s="6" t="s">
        <v>180</v>
      </c>
      <c r="N343" s="8">
        <v>35273</v>
      </c>
      <c r="O343" s="6" t="s">
        <v>4974</v>
      </c>
      <c r="P343" s="6" t="s">
        <v>4975</v>
      </c>
      <c r="Q343" s="6" t="s">
        <v>149</v>
      </c>
      <c r="S343" s="6" t="s">
        <v>4976</v>
      </c>
      <c r="T343" s="6" t="s">
        <v>4977</v>
      </c>
      <c r="U343" s="6">
        <v>7840860976</v>
      </c>
      <c r="V343" s="6" t="s">
        <v>4977</v>
      </c>
      <c r="W343" s="6" t="s">
        <v>152</v>
      </c>
      <c r="X343" s="6" t="s">
        <v>153</v>
      </c>
      <c r="Y343" s="6" t="s">
        <v>4978</v>
      </c>
      <c r="Z343" s="6" t="s">
        <v>155</v>
      </c>
      <c r="AA343" s="6" t="s">
        <v>156</v>
      </c>
      <c r="AC343" s="6">
        <v>2012</v>
      </c>
      <c r="AG343" s="6">
        <v>10</v>
      </c>
      <c r="AH343" s="6">
        <v>10</v>
      </c>
      <c r="AI343" s="6">
        <v>100</v>
      </c>
      <c r="AJ343" s="6" t="s">
        <v>157</v>
      </c>
      <c r="AK343" s="6" t="s">
        <v>158</v>
      </c>
      <c r="AL343" s="6" t="s">
        <v>4978</v>
      </c>
      <c r="AM343" s="6" t="s">
        <v>155</v>
      </c>
      <c r="AN343" s="6" t="s">
        <v>530</v>
      </c>
      <c r="AP343" s="6">
        <v>2014</v>
      </c>
      <c r="AQ343" s="6">
        <v>94.8</v>
      </c>
      <c r="AR343" s="6">
        <v>100</v>
      </c>
      <c r="AS343" s="6">
        <v>94.8</v>
      </c>
      <c r="AW343" s="6" t="s">
        <v>161</v>
      </c>
      <c r="BJ343" s="6" t="s">
        <v>162</v>
      </c>
      <c r="BK343" s="6" t="s">
        <v>366</v>
      </c>
      <c r="BL343" s="6" t="s">
        <v>4979</v>
      </c>
      <c r="BM343" s="6" t="s">
        <v>4980</v>
      </c>
      <c r="BN343" s="6" t="s">
        <v>4981</v>
      </c>
      <c r="BP343" s="6">
        <v>2018</v>
      </c>
      <c r="BQ343" s="6">
        <v>72.97</v>
      </c>
      <c r="BR343" s="6">
        <v>100</v>
      </c>
      <c r="BS343" s="6">
        <v>72.97</v>
      </c>
      <c r="CE343" s="6" t="s">
        <v>167</v>
      </c>
      <c r="CR343" s="6" t="s">
        <v>192</v>
      </c>
      <c r="CS343" s="6" t="s">
        <v>4982</v>
      </c>
      <c r="CT343" s="6" t="s">
        <v>4983</v>
      </c>
      <c r="CU343" s="8">
        <v>43290</v>
      </c>
      <c r="CV343" s="8">
        <v>43777</v>
      </c>
      <c r="CW343" s="17">
        <v>36529</v>
      </c>
      <c r="CX343" s="6" t="s">
        <v>4984</v>
      </c>
      <c r="DB343" s="8"/>
      <c r="DC343" s="8"/>
      <c r="DI343" s="8"/>
      <c r="DJ343" s="8"/>
      <c r="DP343" s="8"/>
      <c r="DQ343" s="8"/>
      <c r="DW343" s="8"/>
      <c r="DX343" s="8"/>
      <c r="ED343" s="8"/>
      <c r="EE343" s="8"/>
      <c r="EH343" s="6" t="s">
        <v>171</v>
      </c>
      <c r="EI343" s="6" t="s">
        <v>4985</v>
      </c>
      <c r="EJ343" s="8">
        <v>43862.229166666701</v>
      </c>
      <c r="EK343" s="8">
        <v>45002</v>
      </c>
      <c r="EL343" s="6">
        <v>764</v>
      </c>
      <c r="EM343" s="6">
        <v>372</v>
      </c>
      <c r="EN343" s="6" t="s">
        <v>173</v>
      </c>
      <c r="EO343" s="6" t="s">
        <v>174</v>
      </c>
      <c r="EP343" s="6" t="s">
        <v>175</v>
      </c>
      <c r="EQ343" s="6" t="s">
        <v>174</v>
      </c>
      <c r="ER343" s="6" t="s">
        <v>176</v>
      </c>
      <c r="ES343" s="6" t="s">
        <v>4986</v>
      </c>
      <c r="ET343" s="6">
        <v>300</v>
      </c>
      <c r="EU343" s="6" t="s">
        <v>4972</v>
      </c>
    </row>
    <row r="344" spans="1:151" ht="13.5" customHeight="1" x14ac:dyDescent="0.2">
      <c r="A344" s="35" t="s">
        <v>17482</v>
      </c>
      <c r="B344" s="6" t="s">
        <v>4987</v>
      </c>
      <c r="C344" s="6">
        <v>511</v>
      </c>
      <c r="D344" s="6">
        <v>50809</v>
      </c>
      <c r="E344" s="6" t="s">
        <v>4997</v>
      </c>
      <c r="F344" s="6" t="str">
        <f t="shared" si="15"/>
        <v>CS20S67121030</v>
      </c>
      <c r="G344" s="6" t="s">
        <v>173</v>
      </c>
      <c r="H344" s="6" t="s">
        <v>263</v>
      </c>
      <c r="J344" s="6" t="s">
        <v>4988</v>
      </c>
      <c r="K344" s="6" t="s">
        <v>144</v>
      </c>
      <c r="L344" s="6" t="s">
        <v>145</v>
      </c>
      <c r="M344" s="6" t="s">
        <v>316</v>
      </c>
      <c r="N344" s="8">
        <v>36009</v>
      </c>
      <c r="O344" s="6" t="s">
        <v>4989</v>
      </c>
      <c r="P344" s="6" t="s">
        <v>4990</v>
      </c>
      <c r="Q344" s="6" t="s">
        <v>149</v>
      </c>
      <c r="S344" s="6" t="s">
        <v>4991</v>
      </c>
      <c r="T344" s="6" t="s">
        <v>4992</v>
      </c>
      <c r="U344" s="6">
        <v>9100606749</v>
      </c>
      <c r="V344" s="6" t="s">
        <v>4992</v>
      </c>
      <c r="W344" s="6" t="s">
        <v>152</v>
      </c>
      <c r="X344" s="6" t="s">
        <v>153</v>
      </c>
      <c r="Y344" s="6" t="s">
        <v>4993</v>
      </c>
      <c r="Z344" s="6" t="s">
        <v>4994</v>
      </c>
      <c r="AA344" s="6" t="s">
        <v>156</v>
      </c>
      <c r="AB344" s="6" t="s">
        <v>272</v>
      </c>
      <c r="AC344" s="6">
        <v>2013</v>
      </c>
      <c r="AG344" s="6">
        <v>9.5</v>
      </c>
      <c r="AH344" s="6">
        <v>10</v>
      </c>
      <c r="AI344" s="6">
        <v>95</v>
      </c>
      <c r="AJ344" s="6" t="s">
        <v>157</v>
      </c>
      <c r="AK344" s="6" t="s">
        <v>158</v>
      </c>
      <c r="AL344" s="6" t="s">
        <v>1348</v>
      </c>
      <c r="AM344" s="6" t="s">
        <v>4994</v>
      </c>
      <c r="AN344" s="6" t="s">
        <v>260</v>
      </c>
      <c r="AO344" s="6" t="s">
        <v>272</v>
      </c>
      <c r="AP344" s="6">
        <v>2015</v>
      </c>
      <c r="AQ344" s="6">
        <v>981</v>
      </c>
      <c r="AR344" s="6">
        <v>1000</v>
      </c>
      <c r="AS344" s="6">
        <v>98.1</v>
      </c>
      <c r="AW344" s="6" t="s">
        <v>161</v>
      </c>
      <c r="BJ344" s="6" t="s">
        <v>162</v>
      </c>
      <c r="BK344" s="6" t="s">
        <v>189</v>
      </c>
      <c r="BL344" s="6" t="s">
        <v>4995</v>
      </c>
      <c r="BM344" s="6" t="s">
        <v>4996</v>
      </c>
      <c r="BN344" s="6" t="s">
        <v>263</v>
      </c>
      <c r="BO344" s="6" t="s">
        <v>272</v>
      </c>
      <c r="BP344" s="6">
        <v>2019</v>
      </c>
      <c r="BT344" s="6">
        <v>7.39</v>
      </c>
      <c r="BU344" s="6">
        <v>10</v>
      </c>
      <c r="BV344" s="6">
        <v>73.900000000000006</v>
      </c>
      <c r="CE344" s="6" t="s">
        <v>167</v>
      </c>
      <c r="CU344" s="8"/>
      <c r="CV344" s="8"/>
      <c r="DB344" s="8"/>
      <c r="DC344" s="8"/>
      <c r="DI344" s="8"/>
      <c r="DJ344" s="8"/>
      <c r="DP344" s="8"/>
      <c r="DQ344" s="8"/>
      <c r="DW344" s="8"/>
      <c r="DX344" s="8"/>
      <c r="ED344" s="8"/>
      <c r="EE344" s="8"/>
      <c r="EH344" s="6" t="s">
        <v>171</v>
      </c>
      <c r="EI344" s="6" t="s">
        <v>4997</v>
      </c>
      <c r="EJ344" s="8">
        <v>43862.229166666701</v>
      </c>
      <c r="EK344" s="8">
        <v>45002</v>
      </c>
      <c r="EL344" s="6">
        <v>511</v>
      </c>
      <c r="EM344" s="6">
        <v>3864</v>
      </c>
      <c r="EN344" s="6" t="s">
        <v>173</v>
      </c>
      <c r="EO344" s="6" t="s">
        <v>174</v>
      </c>
      <c r="EP344" s="6" t="s">
        <v>175</v>
      </c>
      <c r="EQ344" s="6" t="s">
        <v>174</v>
      </c>
      <c r="ER344" s="6" t="s">
        <v>176</v>
      </c>
      <c r="ES344" s="6" t="s">
        <v>4998</v>
      </c>
      <c r="ET344" s="6">
        <v>300</v>
      </c>
      <c r="EU344" s="6" t="s">
        <v>4987</v>
      </c>
    </row>
    <row r="345" spans="1:151" ht="13.5" customHeight="1" x14ac:dyDescent="0.2">
      <c r="A345" s="35" t="s">
        <v>17482</v>
      </c>
      <c r="B345" s="6" t="s">
        <v>4999</v>
      </c>
      <c r="C345" s="6">
        <v>616</v>
      </c>
      <c r="D345" s="6">
        <v>50817</v>
      </c>
      <c r="E345" s="6" t="s">
        <v>5008</v>
      </c>
      <c r="F345" s="6" t="str">
        <f t="shared" si="15"/>
        <v>CS20S63044233</v>
      </c>
      <c r="G345" s="6" t="s">
        <v>173</v>
      </c>
      <c r="H345" s="6" t="s">
        <v>493</v>
      </c>
      <c r="J345" s="6" t="s">
        <v>5000</v>
      </c>
      <c r="K345" s="6" t="s">
        <v>144</v>
      </c>
      <c r="L345" s="6" t="s">
        <v>145</v>
      </c>
      <c r="M345" s="6" t="s">
        <v>316</v>
      </c>
      <c r="N345" s="8">
        <v>35818</v>
      </c>
      <c r="O345" s="6" t="s">
        <v>5001</v>
      </c>
      <c r="P345" s="6" t="s">
        <v>5002</v>
      </c>
      <c r="Q345" s="6" t="s">
        <v>149</v>
      </c>
      <c r="S345" s="6" t="s">
        <v>5003</v>
      </c>
      <c r="T345" s="6" t="s">
        <v>5004</v>
      </c>
      <c r="U345" s="6">
        <v>9717345498</v>
      </c>
      <c r="V345" s="6" t="s">
        <v>5004</v>
      </c>
      <c r="W345" s="6" t="s">
        <v>152</v>
      </c>
      <c r="X345" s="6" t="s">
        <v>153</v>
      </c>
      <c r="Y345" s="6" t="s">
        <v>5005</v>
      </c>
      <c r="Z345" s="6" t="s">
        <v>155</v>
      </c>
      <c r="AA345" s="6" t="s">
        <v>156</v>
      </c>
      <c r="AC345" s="6">
        <v>2013</v>
      </c>
      <c r="AG345" s="6">
        <v>9.1999999999999993</v>
      </c>
      <c r="AH345" s="6">
        <v>10</v>
      </c>
      <c r="AI345" s="6">
        <v>92</v>
      </c>
      <c r="AJ345" s="6" t="s">
        <v>157</v>
      </c>
      <c r="AK345" s="6" t="s">
        <v>158</v>
      </c>
      <c r="AL345" s="6" t="s">
        <v>5006</v>
      </c>
      <c r="AM345" s="6" t="s">
        <v>2102</v>
      </c>
      <c r="AN345" s="6" t="s">
        <v>160</v>
      </c>
      <c r="AP345" s="6">
        <v>2015</v>
      </c>
      <c r="AQ345" s="6">
        <v>361</v>
      </c>
      <c r="AR345" s="6">
        <v>500</v>
      </c>
      <c r="AS345" s="6">
        <v>72.2</v>
      </c>
      <c r="AW345" s="6" t="s">
        <v>161</v>
      </c>
      <c r="BJ345" s="6" t="s">
        <v>162</v>
      </c>
      <c r="BK345" s="6" t="s">
        <v>189</v>
      </c>
      <c r="BL345" s="6" t="s">
        <v>5007</v>
      </c>
      <c r="BM345" s="6" t="s">
        <v>1450</v>
      </c>
      <c r="BN345" s="6" t="s">
        <v>493</v>
      </c>
      <c r="BP345" s="6">
        <v>2020</v>
      </c>
      <c r="BT345" s="6">
        <v>7.69</v>
      </c>
      <c r="BU345" s="6">
        <v>10</v>
      </c>
      <c r="BV345" s="6">
        <v>76.900000000000006</v>
      </c>
      <c r="CE345" s="6" t="s">
        <v>167</v>
      </c>
      <c r="CU345" s="8"/>
      <c r="CV345" s="8"/>
      <c r="DB345" s="8"/>
      <c r="DC345" s="8"/>
      <c r="DI345" s="8"/>
      <c r="DJ345" s="8"/>
      <c r="DP345" s="8"/>
      <c r="DQ345" s="8"/>
      <c r="DW345" s="8"/>
      <c r="DX345" s="8"/>
      <c r="ED345" s="8"/>
      <c r="EE345" s="8"/>
      <c r="EH345" s="6" t="s">
        <v>171</v>
      </c>
      <c r="EI345" s="6" t="s">
        <v>5008</v>
      </c>
      <c r="EJ345" s="8">
        <v>43862.229166666701</v>
      </c>
      <c r="EK345" s="8">
        <v>45002</v>
      </c>
      <c r="EL345" s="6">
        <v>616</v>
      </c>
      <c r="EM345" s="6">
        <v>1635</v>
      </c>
      <c r="EN345" s="6" t="s">
        <v>173</v>
      </c>
      <c r="EO345" s="6" t="s">
        <v>174</v>
      </c>
      <c r="EP345" s="6" t="s">
        <v>175</v>
      </c>
      <c r="EQ345" s="6" t="s">
        <v>174</v>
      </c>
      <c r="ER345" s="6" t="s">
        <v>176</v>
      </c>
      <c r="ES345" s="6" t="s">
        <v>5009</v>
      </c>
      <c r="ET345" s="6">
        <v>300</v>
      </c>
      <c r="EU345" s="6" t="s">
        <v>4999</v>
      </c>
    </row>
    <row r="346" spans="1:151" ht="13.5" customHeight="1" x14ac:dyDescent="0.2">
      <c r="A346" s="35" t="s">
        <v>17482</v>
      </c>
      <c r="B346" s="6" t="s">
        <v>5010</v>
      </c>
      <c r="C346" s="6">
        <v>744</v>
      </c>
      <c r="D346" s="6">
        <v>50829</v>
      </c>
      <c r="E346" s="6" t="s">
        <v>5019</v>
      </c>
      <c r="F346" s="6" t="str">
        <f t="shared" si="15"/>
        <v>CS20S63024111</v>
      </c>
      <c r="G346" s="6" t="s">
        <v>173</v>
      </c>
      <c r="H346" s="6" t="s">
        <v>191</v>
      </c>
      <c r="J346" s="6" t="s">
        <v>5011</v>
      </c>
      <c r="K346" s="6" t="s">
        <v>144</v>
      </c>
      <c r="L346" s="6" t="s">
        <v>145</v>
      </c>
      <c r="M346" s="6" t="s">
        <v>180</v>
      </c>
      <c r="N346" s="8">
        <v>35297</v>
      </c>
      <c r="O346" s="6" t="s">
        <v>5012</v>
      </c>
      <c r="P346" s="6" t="s">
        <v>5013</v>
      </c>
      <c r="Q346" s="6" t="s">
        <v>149</v>
      </c>
      <c r="S346" s="6" t="s">
        <v>5014</v>
      </c>
      <c r="T346" s="6" t="s">
        <v>5015</v>
      </c>
      <c r="U346" s="6">
        <v>8560834958</v>
      </c>
      <c r="V346" s="6" t="s">
        <v>5015</v>
      </c>
      <c r="W346" s="6" t="s">
        <v>152</v>
      </c>
      <c r="X346" s="6" t="s">
        <v>153</v>
      </c>
      <c r="Y346" s="6" t="s">
        <v>5016</v>
      </c>
      <c r="Z346" s="6" t="s">
        <v>155</v>
      </c>
      <c r="AA346" s="6" t="s">
        <v>156</v>
      </c>
      <c r="AB346" s="6" t="s">
        <v>210</v>
      </c>
      <c r="AC346" s="6">
        <v>2013</v>
      </c>
      <c r="AG346" s="6">
        <v>10</v>
      </c>
      <c r="AH346" s="6">
        <v>10</v>
      </c>
      <c r="AI346" s="6">
        <v>100</v>
      </c>
      <c r="AJ346" s="6" t="s">
        <v>157</v>
      </c>
      <c r="AK346" s="6" t="s">
        <v>158</v>
      </c>
      <c r="AL346" s="6" t="s">
        <v>5016</v>
      </c>
      <c r="AM346" s="6" t="s">
        <v>155</v>
      </c>
      <c r="AN346" s="6" t="s">
        <v>530</v>
      </c>
      <c r="AO346" s="6" t="s">
        <v>210</v>
      </c>
      <c r="AP346" s="6">
        <v>2015</v>
      </c>
      <c r="AQ346" s="6">
        <v>474</v>
      </c>
      <c r="AR346" s="6">
        <v>500</v>
      </c>
      <c r="AS346" s="6">
        <v>94.8</v>
      </c>
      <c r="AW346" s="6" t="s">
        <v>161</v>
      </c>
      <c r="BJ346" s="6" t="s">
        <v>162</v>
      </c>
      <c r="BK346" s="6" t="s">
        <v>366</v>
      </c>
      <c r="BL346" s="6" t="s">
        <v>5017</v>
      </c>
      <c r="BM346" s="6" t="s">
        <v>5018</v>
      </c>
      <c r="BN346" s="6" t="s">
        <v>191</v>
      </c>
      <c r="BO346" s="6" t="s">
        <v>210</v>
      </c>
      <c r="BP346" s="6">
        <v>2020</v>
      </c>
      <c r="BT346" s="6">
        <v>8.51</v>
      </c>
      <c r="BU346" s="6">
        <v>10</v>
      </c>
      <c r="BV346" s="6">
        <v>85.1</v>
      </c>
      <c r="CE346" s="6" t="s">
        <v>167</v>
      </c>
      <c r="CU346" s="8"/>
      <c r="CV346" s="8"/>
      <c r="DB346" s="8"/>
      <c r="DC346" s="8"/>
      <c r="DI346" s="8"/>
      <c r="DJ346" s="8"/>
      <c r="DP346" s="8"/>
      <c r="DQ346" s="8"/>
      <c r="DW346" s="8"/>
      <c r="DX346" s="8"/>
      <c r="ED346" s="8"/>
      <c r="EE346" s="8"/>
      <c r="EH346" s="6" t="s">
        <v>171</v>
      </c>
      <c r="EI346" s="6" t="s">
        <v>5019</v>
      </c>
      <c r="EJ346" s="8">
        <v>43862.229166666701</v>
      </c>
      <c r="EK346" s="8">
        <v>45002</v>
      </c>
      <c r="EL346" s="6">
        <v>744</v>
      </c>
      <c r="EM346" s="6">
        <v>460</v>
      </c>
      <c r="EN346" s="6" t="s">
        <v>173</v>
      </c>
      <c r="EO346" s="6" t="s">
        <v>174</v>
      </c>
      <c r="EP346" s="6" t="s">
        <v>175</v>
      </c>
      <c r="EQ346" s="6" t="s">
        <v>174</v>
      </c>
      <c r="ER346" s="6" t="s">
        <v>176</v>
      </c>
      <c r="ES346" s="6" t="s">
        <v>5020</v>
      </c>
      <c r="ET346" s="6">
        <v>300</v>
      </c>
      <c r="EU346" s="6" t="s">
        <v>5010</v>
      </c>
    </row>
    <row r="347" spans="1:151" ht="13.5" customHeight="1" x14ac:dyDescent="0.2">
      <c r="A347" s="35" t="s">
        <v>17482</v>
      </c>
      <c r="B347" s="6" t="s">
        <v>5021</v>
      </c>
      <c r="C347" s="6">
        <v>721</v>
      </c>
      <c r="D347" s="6">
        <v>50831</v>
      </c>
      <c r="E347" s="6" t="s">
        <v>5034</v>
      </c>
      <c r="F347" s="6" t="str">
        <f t="shared" si="15"/>
        <v>CS20S61102199</v>
      </c>
      <c r="G347" s="6" t="s">
        <v>173</v>
      </c>
      <c r="H347" s="6" t="s">
        <v>402</v>
      </c>
      <c r="J347" s="6" t="s">
        <v>5022</v>
      </c>
      <c r="K347" s="6" t="s">
        <v>144</v>
      </c>
      <c r="L347" s="6" t="s">
        <v>145</v>
      </c>
      <c r="M347" s="6" t="s">
        <v>146</v>
      </c>
      <c r="N347" s="8">
        <v>35704</v>
      </c>
      <c r="O347" s="6" t="s">
        <v>5023</v>
      </c>
      <c r="P347" s="6" t="s">
        <v>5024</v>
      </c>
      <c r="Q347" s="6" t="s">
        <v>149</v>
      </c>
      <c r="S347" s="6" t="s">
        <v>5025</v>
      </c>
      <c r="T347" s="6" t="s">
        <v>5026</v>
      </c>
      <c r="U347" s="6">
        <v>8919297004</v>
      </c>
      <c r="V347" s="6" t="s">
        <v>5026</v>
      </c>
      <c r="W347" s="6" t="s">
        <v>152</v>
      </c>
      <c r="X347" s="6" t="s">
        <v>153</v>
      </c>
      <c r="Y347" s="6" t="s">
        <v>5027</v>
      </c>
      <c r="Z347" s="6" t="s">
        <v>5028</v>
      </c>
      <c r="AA347" s="6" t="s">
        <v>156</v>
      </c>
      <c r="AC347" s="6">
        <v>2014</v>
      </c>
      <c r="AG347" s="6">
        <v>9.6999999999999993</v>
      </c>
      <c r="AH347" s="6">
        <v>10</v>
      </c>
      <c r="AI347" s="6">
        <v>97</v>
      </c>
      <c r="AJ347" s="6" t="s">
        <v>157</v>
      </c>
      <c r="AK347" s="6" t="s">
        <v>158</v>
      </c>
      <c r="AL347" s="6" t="s">
        <v>5029</v>
      </c>
      <c r="AM347" s="6" t="s">
        <v>5030</v>
      </c>
      <c r="AN347" s="6" t="s">
        <v>5031</v>
      </c>
      <c r="AP347" s="6">
        <v>2016</v>
      </c>
      <c r="AQ347" s="6">
        <v>977</v>
      </c>
      <c r="AR347" s="6">
        <v>1000</v>
      </c>
      <c r="AS347" s="6">
        <v>97.7</v>
      </c>
      <c r="AW347" s="6" t="s">
        <v>161</v>
      </c>
      <c r="BJ347" s="6" t="s">
        <v>162</v>
      </c>
      <c r="BK347" s="6" t="s">
        <v>261</v>
      </c>
      <c r="BL347" s="6" t="s">
        <v>5032</v>
      </c>
      <c r="BM347" s="6" t="s">
        <v>5033</v>
      </c>
      <c r="BN347" s="6" t="s">
        <v>402</v>
      </c>
      <c r="BP347" s="6">
        <v>2020</v>
      </c>
      <c r="BT347" s="6">
        <v>8.6199999999999992</v>
      </c>
      <c r="BU347" s="6">
        <v>10</v>
      </c>
      <c r="BV347" s="6">
        <v>86.2</v>
      </c>
      <c r="CE347" s="6" t="s">
        <v>167</v>
      </c>
      <c r="CU347" s="8"/>
      <c r="CV347" s="8"/>
      <c r="DB347" s="8"/>
      <c r="DC347" s="8"/>
      <c r="DI347" s="8"/>
      <c r="DJ347" s="8"/>
      <c r="DP347" s="8"/>
      <c r="DQ347" s="8"/>
      <c r="DW347" s="8"/>
      <c r="DX347" s="8"/>
      <c r="ED347" s="8"/>
      <c r="EE347" s="8"/>
      <c r="EH347" s="6" t="s">
        <v>171</v>
      </c>
      <c r="EI347" s="6" t="s">
        <v>5034</v>
      </c>
      <c r="EJ347" s="8">
        <v>43862.229166666701</v>
      </c>
      <c r="EK347" s="8">
        <v>45002</v>
      </c>
      <c r="EL347" s="6">
        <v>721</v>
      </c>
      <c r="EM347" s="6">
        <v>616</v>
      </c>
      <c r="EN347" s="6" t="s">
        <v>173</v>
      </c>
      <c r="EO347" s="6" t="s">
        <v>174</v>
      </c>
      <c r="EP347" s="6" t="s">
        <v>175</v>
      </c>
      <c r="EQ347" s="6" t="s">
        <v>174</v>
      </c>
      <c r="ER347" s="6" t="s">
        <v>176</v>
      </c>
      <c r="ES347" s="6" t="s">
        <v>5035</v>
      </c>
      <c r="ET347" s="6">
        <v>300</v>
      </c>
      <c r="EU347" s="6" t="s">
        <v>5021</v>
      </c>
    </row>
    <row r="348" spans="1:151" ht="13.5" customHeight="1" x14ac:dyDescent="0.2">
      <c r="A348" s="35" t="s">
        <v>17482</v>
      </c>
      <c r="B348" s="6" t="s">
        <v>5036</v>
      </c>
      <c r="C348" s="6">
        <v>671</v>
      </c>
      <c r="D348" s="6">
        <v>50847</v>
      </c>
      <c r="E348" s="6" t="s">
        <v>5045</v>
      </c>
      <c r="F348" s="6" t="str">
        <f t="shared" si="15"/>
        <v>CS20S68038098</v>
      </c>
      <c r="G348" s="6" t="s">
        <v>173</v>
      </c>
      <c r="H348" s="6" t="s">
        <v>493</v>
      </c>
      <c r="J348" s="6" t="s">
        <v>5037</v>
      </c>
      <c r="K348" s="6" t="s">
        <v>144</v>
      </c>
      <c r="L348" s="6" t="s">
        <v>145</v>
      </c>
      <c r="M348" s="6" t="s">
        <v>316</v>
      </c>
      <c r="N348" s="8">
        <v>35835</v>
      </c>
      <c r="O348" s="6" t="s">
        <v>5038</v>
      </c>
      <c r="P348" s="6" t="s">
        <v>5039</v>
      </c>
      <c r="Q348" s="6" t="s">
        <v>149</v>
      </c>
      <c r="S348" s="6" t="s">
        <v>5040</v>
      </c>
      <c r="T348" s="6" t="s">
        <v>5041</v>
      </c>
      <c r="U348" s="6">
        <v>8791070321</v>
      </c>
      <c r="V348" s="6" t="s">
        <v>5041</v>
      </c>
      <c r="W348" s="6" t="s">
        <v>152</v>
      </c>
      <c r="X348" s="6" t="s">
        <v>153</v>
      </c>
      <c r="Y348" s="6" t="s">
        <v>5042</v>
      </c>
      <c r="Z348" s="6" t="s">
        <v>155</v>
      </c>
      <c r="AA348" s="6" t="s">
        <v>156</v>
      </c>
      <c r="AC348" s="6">
        <v>2013</v>
      </c>
      <c r="AG348" s="6">
        <v>8.8000000000000007</v>
      </c>
      <c r="AH348" s="6">
        <v>10</v>
      </c>
      <c r="AI348" s="6">
        <v>88</v>
      </c>
      <c r="AJ348" s="6" t="s">
        <v>157</v>
      </c>
      <c r="AK348" s="6" t="s">
        <v>158</v>
      </c>
      <c r="AL348" s="6" t="s">
        <v>5042</v>
      </c>
      <c r="AM348" s="6" t="s">
        <v>155</v>
      </c>
      <c r="AN348" s="6" t="s">
        <v>456</v>
      </c>
      <c r="AP348" s="6">
        <v>2015</v>
      </c>
      <c r="AQ348" s="6">
        <v>435</v>
      </c>
      <c r="AR348" s="6">
        <v>500</v>
      </c>
      <c r="AS348" s="6">
        <v>87</v>
      </c>
      <c r="AW348" s="6" t="s">
        <v>161</v>
      </c>
      <c r="BJ348" s="6" t="s">
        <v>162</v>
      </c>
      <c r="BK348" s="6" t="s">
        <v>261</v>
      </c>
      <c r="BL348" s="6" t="s">
        <v>5043</v>
      </c>
      <c r="BM348" s="6" t="s">
        <v>5044</v>
      </c>
      <c r="BN348" s="6" t="s">
        <v>493</v>
      </c>
      <c r="BP348" s="6">
        <v>2019</v>
      </c>
      <c r="BQ348" s="6">
        <v>3848</v>
      </c>
      <c r="BR348" s="6">
        <v>5000</v>
      </c>
      <c r="BS348" s="6">
        <v>76.959999999999994</v>
      </c>
      <c r="CE348" s="6" t="s">
        <v>167</v>
      </c>
      <c r="CU348" s="8"/>
      <c r="CV348" s="8"/>
      <c r="DB348" s="8"/>
      <c r="DC348" s="8"/>
      <c r="DI348" s="8"/>
      <c r="DJ348" s="8"/>
      <c r="DP348" s="8"/>
      <c r="DQ348" s="8"/>
      <c r="DW348" s="8"/>
      <c r="DX348" s="8"/>
      <c r="ED348" s="8"/>
      <c r="EE348" s="8"/>
      <c r="EH348" s="6" t="s">
        <v>171</v>
      </c>
      <c r="EI348" s="6" t="s">
        <v>5045</v>
      </c>
      <c r="EJ348" s="8">
        <v>43862.229166666701</v>
      </c>
      <c r="EK348" s="8">
        <v>45002</v>
      </c>
      <c r="EL348" s="6">
        <v>671</v>
      </c>
      <c r="EM348" s="6">
        <v>1014</v>
      </c>
      <c r="EN348" s="6" t="s">
        <v>173</v>
      </c>
      <c r="EO348" s="6" t="s">
        <v>174</v>
      </c>
      <c r="EP348" s="6" t="s">
        <v>175</v>
      </c>
      <c r="EQ348" s="6" t="s">
        <v>174</v>
      </c>
      <c r="ER348" s="6" t="s">
        <v>176</v>
      </c>
      <c r="ES348" s="6" t="s">
        <v>5046</v>
      </c>
      <c r="ET348" s="6">
        <v>300</v>
      </c>
      <c r="EU348" s="6" t="s">
        <v>5036</v>
      </c>
    </row>
    <row r="349" spans="1:151" ht="13.5" customHeight="1" x14ac:dyDescent="0.2">
      <c r="A349" s="35" t="s">
        <v>17482</v>
      </c>
      <c r="B349" s="6" t="s">
        <v>5047</v>
      </c>
      <c r="C349" s="6">
        <v>340</v>
      </c>
      <c r="D349" s="6">
        <v>50857</v>
      </c>
      <c r="E349" s="6" t="s">
        <v>5057</v>
      </c>
      <c r="F349" s="6" t="str">
        <f t="shared" si="15"/>
        <v>CS20S63034462</v>
      </c>
      <c r="G349" s="6" t="s">
        <v>173</v>
      </c>
      <c r="H349" s="6" t="s">
        <v>564</v>
      </c>
      <c r="J349" s="6" t="s">
        <v>5048</v>
      </c>
      <c r="K349" s="6" t="s">
        <v>144</v>
      </c>
      <c r="L349" s="6" t="s">
        <v>145</v>
      </c>
      <c r="M349" s="6" t="s">
        <v>235</v>
      </c>
      <c r="N349" s="8">
        <v>35127</v>
      </c>
      <c r="O349" s="6" t="s">
        <v>5049</v>
      </c>
      <c r="P349" s="6" t="s">
        <v>5050</v>
      </c>
      <c r="Q349" s="6" t="s">
        <v>149</v>
      </c>
      <c r="S349" s="6" t="s">
        <v>5051</v>
      </c>
      <c r="T349" s="6" t="s">
        <v>5052</v>
      </c>
      <c r="U349" s="6">
        <v>9448608894</v>
      </c>
      <c r="V349" s="6" t="s">
        <v>5053</v>
      </c>
      <c r="W349" s="6" t="s">
        <v>152</v>
      </c>
      <c r="X349" s="6" t="s">
        <v>153</v>
      </c>
      <c r="Y349" s="6" t="s">
        <v>5054</v>
      </c>
      <c r="Z349" s="6" t="s">
        <v>155</v>
      </c>
      <c r="AA349" s="6" t="s">
        <v>156</v>
      </c>
      <c r="AB349" s="6" t="s">
        <v>272</v>
      </c>
      <c r="AC349" s="6">
        <v>2012</v>
      </c>
      <c r="AG349" s="6">
        <v>10</v>
      </c>
      <c r="AH349" s="6">
        <v>10</v>
      </c>
      <c r="AI349" s="6">
        <v>100</v>
      </c>
      <c r="AJ349" s="6" t="s">
        <v>157</v>
      </c>
      <c r="AK349" s="6" t="s">
        <v>158</v>
      </c>
      <c r="AL349" s="6" t="s">
        <v>5054</v>
      </c>
      <c r="AM349" s="6" t="s">
        <v>155</v>
      </c>
      <c r="AN349" s="6" t="s">
        <v>160</v>
      </c>
      <c r="AO349" s="6" t="s">
        <v>272</v>
      </c>
      <c r="AP349" s="6">
        <v>2014</v>
      </c>
      <c r="AQ349" s="6">
        <v>79.8</v>
      </c>
      <c r="AR349" s="6">
        <v>100</v>
      </c>
      <c r="AS349" s="6">
        <v>79.8</v>
      </c>
      <c r="AW349" s="6" t="s">
        <v>161</v>
      </c>
      <c r="BJ349" s="6" t="s">
        <v>162</v>
      </c>
      <c r="BK349" s="6" t="s">
        <v>366</v>
      </c>
      <c r="BL349" s="6" t="s">
        <v>5055</v>
      </c>
      <c r="BM349" s="6" t="s">
        <v>5056</v>
      </c>
      <c r="BN349" s="6" t="s">
        <v>564</v>
      </c>
      <c r="BO349" s="6" t="s">
        <v>272</v>
      </c>
      <c r="BP349" s="6">
        <v>2018</v>
      </c>
      <c r="BQ349" s="6">
        <v>62.18</v>
      </c>
      <c r="BR349" s="6">
        <v>100</v>
      </c>
      <c r="BS349" s="6">
        <v>62.18</v>
      </c>
      <c r="CE349" s="6" t="s">
        <v>167</v>
      </c>
      <c r="CU349" s="8"/>
      <c r="CV349" s="8"/>
      <c r="DB349" s="8"/>
      <c r="DC349" s="8"/>
      <c r="DI349" s="8"/>
      <c r="DJ349" s="8"/>
      <c r="DP349" s="8"/>
      <c r="DQ349" s="8"/>
      <c r="DW349" s="8"/>
      <c r="DX349" s="8"/>
      <c r="ED349" s="8"/>
      <c r="EE349" s="8"/>
      <c r="EH349" s="6" t="s">
        <v>171</v>
      </c>
      <c r="EI349" s="6" t="s">
        <v>5057</v>
      </c>
      <c r="EJ349" s="8">
        <v>43862.229166666701</v>
      </c>
      <c r="EK349" s="8">
        <v>44629</v>
      </c>
      <c r="EL349" s="6">
        <v>340</v>
      </c>
      <c r="EM349" s="6">
        <v>14833</v>
      </c>
      <c r="EN349" s="6" t="s">
        <v>173</v>
      </c>
      <c r="EO349" s="6" t="s">
        <v>174</v>
      </c>
      <c r="EP349" s="6" t="s">
        <v>175</v>
      </c>
      <c r="EQ349" s="6" t="s">
        <v>174</v>
      </c>
      <c r="ER349" s="6" t="s">
        <v>176</v>
      </c>
      <c r="ES349" s="6" t="s">
        <v>5058</v>
      </c>
      <c r="ET349" s="6">
        <v>150</v>
      </c>
      <c r="EU349" s="6" t="s">
        <v>5047</v>
      </c>
    </row>
    <row r="350" spans="1:151" ht="13.5" customHeight="1" x14ac:dyDescent="0.2">
      <c r="A350" s="35" t="s">
        <v>17482</v>
      </c>
      <c r="B350" s="6" t="s">
        <v>5059</v>
      </c>
      <c r="C350" s="6">
        <v>663</v>
      </c>
      <c r="D350" s="6">
        <v>50860</v>
      </c>
      <c r="E350" s="6" t="s">
        <v>5070</v>
      </c>
      <c r="F350" s="6" t="str">
        <f t="shared" si="15"/>
        <v>CS20S63015284</v>
      </c>
      <c r="G350" s="6" t="s">
        <v>173</v>
      </c>
      <c r="H350" s="6" t="s">
        <v>533</v>
      </c>
      <c r="J350" s="6" t="s">
        <v>5060</v>
      </c>
      <c r="K350" s="6" t="s">
        <v>385</v>
      </c>
      <c r="L350" s="6" t="s">
        <v>145</v>
      </c>
      <c r="M350" s="6" t="s">
        <v>180</v>
      </c>
      <c r="N350" s="8">
        <v>34972</v>
      </c>
      <c r="O350" s="6" t="s">
        <v>865</v>
      </c>
      <c r="P350" s="6" t="s">
        <v>5061</v>
      </c>
      <c r="Q350" s="6" t="s">
        <v>149</v>
      </c>
      <c r="S350" s="6" t="s">
        <v>5062</v>
      </c>
      <c r="T350" s="6" t="s">
        <v>5063</v>
      </c>
      <c r="U350" s="6">
        <v>8225866589</v>
      </c>
      <c r="V350" s="6" t="s">
        <v>5063</v>
      </c>
      <c r="W350" s="6" t="s">
        <v>152</v>
      </c>
      <c r="X350" s="6" t="s">
        <v>153</v>
      </c>
      <c r="Y350" s="6" t="s">
        <v>5064</v>
      </c>
      <c r="Z350" s="6" t="s">
        <v>155</v>
      </c>
      <c r="AA350" s="6" t="s">
        <v>156</v>
      </c>
      <c r="AB350" s="6" t="s">
        <v>272</v>
      </c>
      <c r="AC350" s="6">
        <v>2011</v>
      </c>
      <c r="AG350" s="6">
        <v>9.4</v>
      </c>
      <c r="AH350" s="6">
        <v>10</v>
      </c>
      <c r="AI350" s="6">
        <v>94</v>
      </c>
      <c r="AJ350" s="6" t="s">
        <v>157</v>
      </c>
      <c r="AK350" s="6" t="s">
        <v>158</v>
      </c>
      <c r="AL350" s="6" t="s">
        <v>5064</v>
      </c>
      <c r="AM350" s="6" t="s">
        <v>155</v>
      </c>
      <c r="AN350" s="6" t="s">
        <v>5065</v>
      </c>
      <c r="AO350" s="6" t="s">
        <v>272</v>
      </c>
      <c r="AP350" s="6">
        <v>2013</v>
      </c>
      <c r="AQ350" s="6">
        <v>89.6</v>
      </c>
      <c r="AR350" s="6">
        <v>100</v>
      </c>
      <c r="AS350" s="6">
        <v>89.6</v>
      </c>
      <c r="AW350" s="6" t="s">
        <v>161</v>
      </c>
      <c r="BJ350" s="6" t="s">
        <v>162</v>
      </c>
      <c r="BK350" s="6" t="s">
        <v>366</v>
      </c>
      <c r="BL350" s="6" t="s">
        <v>5066</v>
      </c>
      <c r="BM350" s="6" t="s">
        <v>4489</v>
      </c>
      <c r="BN350" s="6" t="s">
        <v>533</v>
      </c>
      <c r="BO350" s="6" t="s">
        <v>272</v>
      </c>
      <c r="BP350" s="6">
        <v>2017</v>
      </c>
      <c r="BT350" s="6">
        <v>7.44</v>
      </c>
      <c r="BU350" s="6">
        <v>10</v>
      </c>
      <c r="BV350" s="6">
        <v>74.400000000000006</v>
      </c>
      <c r="CE350" s="6" t="s">
        <v>167</v>
      </c>
      <c r="CR350" s="6" t="s">
        <v>192</v>
      </c>
      <c r="CS350" s="6" t="s">
        <v>5067</v>
      </c>
      <c r="CT350" s="6" t="s">
        <v>5068</v>
      </c>
      <c r="CU350" s="8">
        <v>43088</v>
      </c>
      <c r="CV350" s="8">
        <v>43916</v>
      </c>
      <c r="CW350" s="17">
        <v>39481</v>
      </c>
      <c r="CX350" s="6" t="s">
        <v>5069</v>
      </c>
      <c r="DB350" s="8"/>
      <c r="DC350" s="8"/>
      <c r="DI350" s="8"/>
      <c r="DJ350" s="8"/>
      <c r="DP350" s="8"/>
      <c r="DQ350" s="8"/>
      <c r="DW350" s="8"/>
      <c r="DX350" s="8"/>
      <c r="ED350" s="8"/>
      <c r="EE350" s="8"/>
      <c r="EH350" s="6" t="s">
        <v>171</v>
      </c>
      <c r="EI350" s="6" t="s">
        <v>5070</v>
      </c>
      <c r="EJ350" s="8">
        <v>43862.229166666701</v>
      </c>
      <c r="EK350" s="8">
        <v>44986</v>
      </c>
      <c r="EL350" s="6">
        <v>663</v>
      </c>
      <c r="EM350" s="6">
        <v>1086</v>
      </c>
      <c r="EN350" s="6" t="s">
        <v>173</v>
      </c>
      <c r="EO350" s="6" t="s">
        <v>174</v>
      </c>
      <c r="EP350" s="6" t="s">
        <v>175</v>
      </c>
      <c r="EQ350" s="6" t="s">
        <v>174</v>
      </c>
      <c r="ER350" s="6" t="s">
        <v>176</v>
      </c>
      <c r="ES350" s="6" t="s">
        <v>5071</v>
      </c>
      <c r="ET350" s="6">
        <v>150</v>
      </c>
      <c r="EU350" s="6" t="s">
        <v>5059</v>
      </c>
    </row>
    <row r="351" spans="1:151" ht="13.5" customHeight="1" x14ac:dyDescent="0.2">
      <c r="A351" s="35" t="s">
        <v>17482</v>
      </c>
      <c r="B351" s="6" t="s">
        <v>5072</v>
      </c>
      <c r="C351" s="6">
        <v>624</v>
      </c>
      <c r="D351" s="6">
        <v>50869</v>
      </c>
      <c r="E351" s="6" t="s">
        <v>5085</v>
      </c>
      <c r="F351" s="6" t="str">
        <f t="shared" si="15"/>
        <v>CS20S63038034</v>
      </c>
      <c r="G351" s="6" t="s">
        <v>173</v>
      </c>
      <c r="H351" s="6" t="s">
        <v>533</v>
      </c>
      <c r="J351" s="6" t="s">
        <v>5073</v>
      </c>
      <c r="K351" s="6" t="s">
        <v>144</v>
      </c>
      <c r="L351" s="6" t="s">
        <v>145</v>
      </c>
      <c r="M351" s="6" t="s">
        <v>316</v>
      </c>
      <c r="N351" s="8">
        <v>35686</v>
      </c>
      <c r="O351" s="6" t="s">
        <v>5074</v>
      </c>
      <c r="P351" s="6" t="s">
        <v>5075</v>
      </c>
      <c r="Q351" s="6" t="s">
        <v>149</v>
      </c>
      <c r="S351" s="6" t="s">
        <v>5076</v>
      </c>
      <c r="T351" s="6" t="s">
        <v>5077</v>
      </c>
      <c r="U351" s="6">
        <v>8318249760</v>
      </c>
      <c r="V351" s="6" t="s">
        <v>5077</v>
      </c>
      <c r="W351" s="6" t="s">
        <v>152</v>
      </c>
      <c r="X351" s="6" t="s">
        <v>153</v>
      </c>
      <c r="Y351" s="6" t="s">
        <v>5078</v>
      </c>
      <c r="Z351" s="6" t="s">
        <v>336</v>
      </c>
      <c r="AA351" s="6" t="s">
        <v>156</v>
      </c>
      <c r="AC351" s="6">
        <v>2012</v>
      </c>
      <c r="AD351" s="6">
        <v>492</v>
      </c>
      <c r="AE351" s="6">
        <v>600</v>
      </c>
      <c r="AF351" s="6">
        <v>82</v>
      </c>
      <c r="AJ351" s="6" t="s">
        <v>157</v>
      </c>
      <c r="AK351" s="6" t="s">
        <v>158</v>
      </c>
      <c r="AL351" s="6" t="s">
        <v>5079</v>
      </c>
      <c r="AM351" s="6" t="s">
        <v>336</v>
      </c>
      <c r="AN351" s="6" t="s">
        <v>160</v>
      </c>
      <c r="AP351" s="6">
        <v>2014</v>
      </c>
      <c r="AQ351" s="6">
        <v>382</v>
      </c>
      <c r="AR351" s="6">
        <v>500</v>
      </c>
      <c r="AS351" s="6">
        <v>76.400000000000006</v>
      </c>
      <c r="AW351" s="6" t="s">
        <v>161</v>
      </c>
      <c r="BJ351" s="6" t="s">
        <v>162</v>
      </c>
      <c r="BK351" s="6" t="s">
        <v>189</v>
      </c>
      <c r="BL351" s="6" t="s">
        <v>5080</v>
      </c>
      <c r="BM351" s="6" t="s">
        <v>5081</v>
      </c>
      <c r="BN351" s="6" t="s">
        <v>533</v>
      </c>
      <c r="BP351" s="6">
        <v>2019</v>
      </c>
      <c r="BT351" s="6">
        <v>6.84</v>
      </c>
      <c r="BU351" s="6">
        <v>10</v>
      </c>
      <c r="BV351" s="6">
        <v>68.400000000000006</v>
      </c>
      <c r="CE351" s="6" t="s">
        <v>167</v>
      </c>
      <c r="CR351" s="6" t="s">
        <v>4943</v>
      </c>
      <c r="CS351" s="6" t="s">
        <v>5082</v>
      </c>
      <c r="CT351" s="6" t="s">
        <v>5083</v>
      </c>
      <c r="CU351" s="8">
        <v>43240</v>
      </c>
      <c r="CV351" s="8">
        <v>43291</v>
      </c>
      <c r="CW351" s="6" t="s">
        <v>5084</v>
      </c>
      <c r="DB351" s="8"/>
      <c r="DC351" s="8"/>
      <c r="DI351" s="8"/>
      <c r="DJ351" s="8"/>
      <c r="DP351" s="8"/>
      <c r="DQ351" s="8"/>
      <c r="DW351" s="8"/>
      <c r="DX351" s="8"/>
      <c r="ED351" s="8"/>
      <c r="EE351" s="8"/>
      <c r="EH351" s="6" t="s">
        <v>171</v>
      </c>
      <c r="EI351" s="6" t="s">
        <v>5085</v>
      </c>
      <c r="EJ351" s="8">
        <v>43862.229166666701</v>
      </c>
      <c r="EK351" s="8">
        <v>45002</v>
      </c>
      <c r="EL351" s="6">
        <v>624</v>
      </c>
      <c r="EM351" s="6">
        <v>1531</v>
      </c>
      <c r="EN351" s="6" t="s">
        <v>173</v>
      </c>
      <c r="EO351" s="6" t="s">
        <v>174</v>
      </c>
      <c r="EP351" s="6" t="s">
        <v>175</v>
      </c>
      <c r="EQ351" s="6" t="s">
        <v>174</v>
      </c>
      <c r="ER351" s="6" t="s">
        <v>176</v>
      </c>
      <c r="ES351" s="6" t="s">
        <v>5086</v>
      </c>
      <c r="ET351" s="6">
        <v>300</v>
      </c>
      <c r="EU351" s="6" t="s">
        <v>5072</v>
      </c>
    </row>
    <row r="352" spans="1:151" ht="13.5" customHeight="1" x14ac:dyDescent="0.2">
      <c r="A352" s="35" t="s">
        <v>17482</v>
      </c>
      <c r="B352" s="6" t="s">
        <v>5087</v>
      </c>
      <c r="C352" s="6">
        <v>748</v>
      </c>
      <c r="D352" s="6">
        <v>50884</v>
      </c>
      <c r="E352" s="6" t="s">
        <v>5098</v>
      </c>
      <c r="F352" s="6" t="str">
        <f t="shared" si="15"/>
        <v>CS20S61405365</v>
      </c>
      <c r="G352" s="6" t="s">
        <v>173</v>
      </c>
      <c r="H352" s="6" t="s">
        <v>533</v>
      </c>
      <c r="J352" s="6" t="s">
        <v>5088</v>
      </c>
      <c r="K352" s="6" t="s">
        <v>144</v>
      </c>
      <c r="L352" s="6" t="s">
        <v>145</v>
      </c>
      <c r="M352" s="6" t="s">
        <v>316</v>
      </c>
      <c r="N352" s="8">
        <v>35332</v>
      </c>
      <c r="O352" s="6" t="s">
        <v>5089</v>
      </c>
      <c r="P352" s="6" t="s">
        <v>5090</v>
      </c>
      <c r="Q352" s="6" t="s">
        <v>149</v>
      </c>
      <c r="S352" s="6" t="s">
        <v>5091</v>
      </c>
      <c r="T352" s="6" t="s">
        <v>5092</v>
      </c>
      <c r="U352" s="6">
        <v>8788974520</v>
      </c>
      <c r="V352" s="6" t="s">
        <v>5092</v>
      </c>
      <c r="W352" s="6" t="s">
        <v>152</v>
      </c>
      <c r="X352" s="6" t="s">
        <v>153</v>
      </c>
      <c r="Y352" s="6" t="s">
        <v>5093</v>
      </c>
      <c r="Z352" s="6" t="s">
        <v>5094</v>
      </c>
      <c r="AA352" s="6" t="s">
        <v>156</v>
      </c>
      <c r="AC352" s="6">
        <v>2012</v>
      </c>
      <c r="AD352" s="6">
        <v>499</v>
      </c>
      <c r="AE352" s="6">
        <v>550</v>
      </c>
      <c r="AF352" s="6">
        <v>90.73</v>
      </c>
      <c r="AJ352" s="6" t="s">
        <v>157</v>
      </c>
      <c r="AK352" s="6" t="s">
        <v>158</v>
      </c>
      <c r="AL352" s="6" t="s">
        <v>5095</v>
      </c>
      <c r="AM352" s="6" t="s">
        <v>5094</v>
      </c>
      <c r="AN352" s="6" t="s">
        <v>160</v>
      </c>
      <c r="AP352" s="6">
        <v>2014</v>
      </c>
      <c r="AQ352" s="6">
        <v>497</v>
      </c>
      <c r="AR352" s="6">
        <v>650</v>
      </c>
      <c r="AS352" s="6">
        <v>76.459999999999994</v>
      </c>
      <c r="AW352" s="6" t="s">
        <v>161</v>
      </c>
      <c r="BJ352" s="6" t="s">
        <v>162</v>
      </c>
      <c r="BK352" s="6" t="s">
        <v>189</v>
      </c>
      <c r="BL352" s="6" t="s">
        <v>5096</v>
      </c>
      <c r="BM352" s="6" t="s">
        <v>5097</v>
      </c>
      <c r="BN352" s="6" t="s">
        <v>533</v>
      </c>
      <c r="BP352" s="6">
        <v>2019</v>
      </c>
      <c r="BT352" s="6">
        <v>8.67</v>
      </c>
      <c r="BU352" s="6">
        <v>10</v>
      </c>
      <c r="BV352" s="6">
        <v>86.7</v>
      </c>
      <c r="CE352" s="6" t="s">
        <v>167</v>
      </c>
      <c r="CU352" s="8"/>
      <c r="CV352" s="8"/>
      <c r="DB352" s="8"/>
      <c r="DC352" s="8"/>
      <c r="DI352" s="8"/>
      <c r="DJ352" s="8"/>
      <c r="DP352" s="8"/>
      <c r="DQ352" s="8"/>
      <c r="DW352" s="8"/>
      <c r="DX352" s="8"/>
      <c r="ED352" s="8"/>
      <c r="EE352" s="8"/>
      <c r="EH352" s="6" t="s">
        <v>171</v>
      </c>
      <c r="EI352" s="6" t="s">
        <v>5098</v>
      </c>
      <c r="EJ352" s="8">
        <v>43862.229166666701</v>
      </c>
      <c r="EK352" s="8">
        <v>45002</v>
      </c>
      <c r="EL352" s="6">
        <v>748</v>
      </c>
      <c r="EM352" s="6">
        <v>443</v>
      </c>
      <c r="EN352" s="6" t="s">
        <v>173</v>
      </c>
      <c r="EO352" s="6" t="s">
        <v>174</v>
      </c>
      <c r="EP352" s="6" t="s">
        <v>175</v>
      </c>
      <c r="EQ352" s="6" t="s">
        <v>174</v>
      </c>
      <c r="ER352" s="6" t="s">
        <v>176</v>
      </c>
      <c r="ES352" s="6" t="s">
        <v>5099</v>
      </c>
      <c r="ET352" s="6">
        <v>300</v>
      </c>
      <c r="EU352" s="6" t="s">
        <v>5087</v>
      </c>
    </row>
    <row r="353" spans="1:151" ht="13.5" customHeight="1" x14ac:dyDescent="0.2">
      <c r="A353" s="35" t="s">
        <v>17482</v>
      </c>
      <c r="B353" s="6" t="s">
        <v>5100</v>
      </c>
      <c r="C353" s="6">
        <v>363</v>
      </c>
      <c r="D353" s="6">
        <v>50891</v>
      </c>
      <c r="E353" s="6" t="s">
        <v>5110</v>
      </c>
      <c r="F353" s="6" t="str">
        <f t="shared" si="15"/>
        <v>CS19S36009391</v>
      </c>
      <c r="G353" s="6" t="s">
        <v>173</v>
      </c>
      <c r="H353" s="6" t="s">
        <v>402</v>
      </c>
      <c r="J353" s="6" t="s">
        <v>5101</v>
      </c>
      <c r="K353" s="6" t="s">
        <v>385</v>
      </c>
      <c r="L353" s="6" t="s">
        <v>145</v>
      </c>
      <c r="M353" s="6" t="s">
        <v>180</v>
      </c>
      <c r="N353" s="8">
        <v>35629</v>
      </c>
      <c r="O353" s="6" t="s">
        <v>5102</v>
      </c>
      <c r="P353" s="6" t="s">
        <v>5103</v>
      </c>
      <c r="Q353" s="6" t="s">
        <v>149</v>
      </c>
      <c r="S353" s="6" t="s">
        <v>5104</v>
      </c>
      <c r="T353" s="6" t="s">
        <v>5105</v>
      </c>
      <c r="U353" s="6">
        <v>9963357109</v>
      </c>
      <c r="V353" s="6" t="s">
        <v>5105</v>
      </c>
      <c r="W353" s="6" t="s">
        <v>152</v>
      </c>
      <c r="X353" s="6" t="s">
        <v>153</v>
      </c>
      <c r="Y353" s="6" t="s">
        <v>5106</v>
      </c>
      <c r="Z353" s="6" t="s">
        <v>5107</v>
      </c>
      <c r="AA353" s="6" t="s">
        <v>156</v>
      </c>
      <c r="AC353" s="6">
        <v>2013</v>
      </c>
      <c r="AG353" s="6">
        <v>10</v>
      </c>
      <c r="AH353" s="6">
        <v>10</v>
      </c>
      <c r="AI353" s="6">
        <v>100</v>
      </c>
      <c r="AJ353" s="6" t="s">
        <v>157</v>
      </c>
      <c r="AK353" s="6" t="s">
        <v>158</v>
      </c>
      <c r="AL353" s="6" t="s">
        <v>1909</v>
      </c>
      <c r="AM353" s="6" t="s">
        <v>2246</v>
      </c>
      <c r="AN353" s="6" t="s">
        <v>260</v>
      </c>
      <c r="AP353" s="6">
        <v>2015</v>
      </c>
      <c r="AQ353" s="6">
        <v>930</v>
      </c>
      <c r="AR353" s="6">
        <v>1000</v>
      </c>
      <c r="AS353" s="6">
        <v>93</v>
      </c>
      <c r="AW353" s="6" t="s">
        <v>161</v>
      </c>
      <c r="BJ353" s="6" t="s">
        <v>162</v>
      </c>
      <c r="BK353" s="6" t="s">
        <v>261</v>
      </c>
      <c r="BL353" s="6" t="s">
        <v>5108</v>
      </c>
      <c r="BM353" s="6" t="s">
        <v>5109</v>
      </c>
      <c r="BN353" s="6" t="s">
        <v>402</v>
      </c>
      <c r="BP353" s="6">
        <v>2019</v>
      </c>
      <c r="BQ353" s="6">
        <v>5313</v>
      </c>
      <c r="BR353" s="6">
        <v>6150</v>
      </c>
      <c r="BS353" s="6">
        <v>86.39</v>
      </c>
      <c r="CE353" s="6" t="s">
        <v>167</v>
      </c>
      <c r="CU353" s="8"/>
      <c r="CV353" s="8"/>
      <c r="DB353" s="8"/>
      <c r="DC353" s="8"/>
      <c r="DI353" s="8"/>
      <c r="DJ353" s="8"/>
      <c r="DP353" s="8"/>
      <c r="DQ353" s="8"/>
      <c r="DW353" s="8"/>
      <c r="DX353" s="8"/>
      <c r="ED353" s="8"/>
      <c r="EE353" s="8"/>
      <c r="EH353" s="6" t="s">
        <v>171</v>
      </c>
      <c r="EI353" s="6" t="s">
        <v>5110</v>
      </c>
      <c r="EJ353" s="8">
        <v>43497.229166666701</v>
      </c>
      <c r="EK353" s="8">
        <v>44636</v>
      </c>
      <c r="EL353" s="6">
        <v>363</v>
      </c>
      <c r="EM353" s="6">
        <v>13027</v>
      </c>
      <c r="EN353" s="6" t="s">
        <v>173</v>
      </c>
      <c r="EO353" s="6" t="s">
        <v>174</v>
      </c>
      <c r="EP353" s="6" t="s">
        <v>175</v>
      </c>
      <c r="EQ353" s="6" t="s">
        <v>174</v>
      </c>
      <c r="ER353" s="6" t="s">
        <v>176</v>
      </c>
      <c r="ES353" s="6" t="s">
        <v>5111</v>
      </c>
      <c r="ET353" s="6">
        <v>150</v>
      </c>
      <c r="EU353" s="6" t="s">
        <v>5100</v>
      </c>
    </row>
    <row r="354" spans="1:151" ht="13.5" customHeight="1" x14ac:dyDescent="0.2">
      <c r="A354" s="35" t="s">
        <v>17482</v>
      </c>
      <c r="B354" s="6" t="s">
        <v>5112</v>
      </c>
      <c r="C354" s="6">
        <v>779</v>
      </c>
      <c r="D354" s="6">
        <v>50905</v>
      </c>
      <c r="E354" s="6" t="s">
        <v>5121</v>
      </c>
      <c r="F354" s="6" t="str">
        <f t="shared" si="15"/>
        <v>CS20S64037344</v>
      </c>
      <c r="G354" s="6" t="s">
        <v>173</v>
      </c>
      <c r="H354" s="6" t="s">
        <v>753</v>
      </c>
      <c r="J354" s="6" t="s">
        <v>5113</v>
      </c>
      <c r="K354" s="6" t="s">
        <v>385</v>
      </c>
      <c r="L354" s="6" t="s">
        <v>145</v>
      </c>
      <c r="M354" s="6" t="s">
        <v>180</v>
      </c>
      <c r="N354" s="8">
        <v>35328</v>
      </c>
      <c r="O354" s="6" t="s">
        <v>5114</v>
      </c>
      <c r="P354" s="6" t="s">
        <v>5115</v>
      </c>
      <c r="Q354" s="6" t="s">
        <v>149</v>
      </c>
      <c r="S354" s="6" t="s">
        <v>5116</v>
      </c>
      <c r="T354" s="6" t="s">
        <v>5117</v>
      </c>
      <c r="U354" s="6">
        <v>7890478540</v>
      </c>
      <c r="V354" s="6" t="s">
        <v>5117</v>
      </c>
      <c r="W354" s="6" t="s">
        <v>152</v>
      </c>
      <c r="X354" s="6" t="s">
        <v>153</v>
      </c>
      <c r="Y354" s="6" t="s">
        <v>5118</v>
      </c>
      <c r="Z354" s="6" t="s">
        <v>968</v>
      </c>
      <c r="AA354" s="6" t="s">
        <v>156</v>
      </c>
      <c r="AC354" s="6">
        <v>2012</v>
      </c>
      <c r="AD354" s="6">
        <v>88.71</v>
      </c>
      <c r="AE354" s="6">
        <v>100</v>
      </c>
      <c r="AF354" s="6">
        <v>88.71</v>
      </c>
      <c r="AJ354" s="6" t="s">
        <v>157</v>
      </c>
      <c r="AK354" s="6" t="s">
        <v>158</v>
      </c>
      <c r="AL354" s="6" t="s">
        <v>5118</v>
      </c>
      <c r="AM354" s="6" t="s">
        <v>968</v>
      </c>
      <c r="AN354" s="6" t="s">
        <v>160</v>
      </c>
      <c r="AP354" s="6">
        <v>2014</v>
      </c>
      <c r="AQ354" s="6">
        <v>89.5</v>
      </c>
      <c r="AR354" s="6">
        <v>100</v>
      </c>
      <c r="AS354" s="6">
        <v>89.5</v>
      </c>
      <c r="AW354" s="6" t="s">
        <v>161</v>
      </c>
      <c r="BJ354" s="6" t="s">
        <v>162</v>
      </c>
      <c r="BK354" s="6" t="s">
        <v>189</v>
      </c>
      <c r="BL354" s="6" t="s">
        <v>4329</v>
      </c>
      <c r="BM354" s="6" t="s">
        <v>630</v>
      </c>
      <c r="BN354" s="6" t="s">
        <v>753</v>
      </c>
      <c r="BP354" s="6">
        <v>2018</v>
      </c>
      <c r="BT354" s="6">
        <v>9.1</v>
      </c>
      <c r="BU354" s="6">
        <v>10</v>
      </c>
      <c r="BV354" s="6">
        <v>91</v>
      </c>
      <c r="CE354" s="6" t="s">
        <v>167</v>
      </c>
      <c r="CR354" s="6" t="s">
        <v>192</v>
      </c>
      <c r="CS354" s="6" t="s">
        <v>5119</v>
      </c>
      <c r="CT354" s="6" t="s">
        <v>311</v>
      </c>
      <c r="CU354" s="8">
        <v>43290</v>
      </c>
      <c r="CV354" s="8">
        <v>43903</v>
      </c>
      <c r="CW354" s="17">
        <v>38360</v>
      </c>
      <c r="CX354" s="6" t="s">
        <v>5120</v>
      </c>
      <c r="DB354" s="8"/>
      <c r="DC354" s="8"/>
      <c r="DI354" s="8"/>
      <c r="DJ354" s="8"/>
      <c r="DP354" s="8"/>
      <c r="DQ354" s="8"/>
      <c r="DW354" s="8"/>
      <c r="DX354" s="8"/>
      <c r="ED354" s="8"/>
      <c r="EE354" s="8"/>
      <c r="EH354" s="6" t="s">
        <v>171</v>
      </c>
      <c r="EI354" s="6" t="s">
        <v>5121</v>
      </c>
      <c r="EJ354" s="8">
        <v>43862.229166666701</v>
      </c>
      <c r="EK354" s="8">
        <v>45002</v>
      </c>
      <c r="EL354" s="6">
        <v>779</v>
      </c>
      <c r="EM354" s="6">
        <v>312</v>
      </c>
      <c r="EN354" s="6" t="s">
        <v>173</v>
      </c>
      <c r="EO354" s="6" t="s">
        <v>174</v>
      </c>
      <c r="EP354" s="6" t="s">
        <v>175</v>
      </c>
      <c r="EQ354" s="6" t="s">
        <v>174</v>
      </c>
      <c r="ER354" s="6" t="s">
        <v>176</v>
      </c>
      <c r="ES354" s="6" t="s">
        <v>5122</v>
      </c>
      <c r="ET354" s="6">
        <v>150</v>
      </c>
      <c r="EU354" s="6" t="s">
        <v>5112</v>
      </c>
    </row>
    <row r="355" spans="1:151" ht="13.5" customHeight="1" x14ac:dyDescent="0.2">
      <c r="A355" s="35" t="s">
        <v>17482</v>
      </c>
      <c r="B355" s="6" t="s">
        <v>5123</v>
      </c>
      <c r="C355" s="6">
        <v>779</v>
      </c>
      <c r="D355" s="6">
        <v>50910</v>
      </c>
      <c r="E355" s="6" t="s">
        <v>5137</v>
      </c>
      <c r="F355" s="6" t="str">
        <f t="shared" si="15"/>
        <v>CS20S66049004</v>
      </c>
      <c r="G355" s="6" t="s">
        <v>173</v>
      </c>
      <c r="H355" s="6" t="s">
        <v>5133</v>
      </c>
      <c r="J355" s="6" t="s">
        <v>5124</v>
      </c>
      <c r="K355" s="6" t="s">
        <v>144</v>
      </c>
      <c r="L355" s="6" t="s">
        <v>145</v>
      </c>
      <c r="M355" s="6" t="s">
        <v>180</v>
      </c>
      <c r="N355" s="8">
        <v>35694</v>
      </c>
      <c r="O355" s="6" t="s">
        <v>3071</v>
      </c>
      <c r="P355" s="6" t="s">
        <v>5125</v>
      </c>
      <c r="Q355" s="6" t="s">
        <v>149</v>
      </c>
      <c r="S355" s="6" t="s">
        <v>5126</v>
      </c>
      <c r="T355" s="6" t="s">
        <v>5127</v>
      </c>
      <c r="U355" s="6">
        <v>9007710561</v>
      </c>
      <c r="V355" s="6" t="s">
        <v>5127</v>
      </c>
      <c r="W355" s="6" t="s">
        <v>152</v>
      </c>
      <c r="X355" s="6" t="s">
        <v>153</v>
      </c>
      <c r="Y355" s="6" t="s">
        <v>5128</v>
      </c>
      <c r="Z355" s="6" t="s">
        <v>300</v>
      </c>
      <c r="AA355" s="6" t="s">
        <v>156</v>
      </c>
      <c r="AC355" s="6">
        <v>2013</v>
      </c>
      <c r="AD355" s="6">
        <v>487</v>
      </c>
      <c r="AE355" s="6">
        <v>500</v>
      </c>
      <c r="AF355" s="6">
        <v>97.4</v>
      </c>
      <c r="AJ355" s="6" t="s">
        <v>157</v>
      </c>
      <c r="AK355" s="6" t="s">
        <v>158</v>
      </c>
      <c r="AL355" s="6" t="s">
        <v>5129</v>
      </c>
      <c r="AM355" s="6" t="s">
        <v>155</v>
      </c>
      <c r="AN355" s="6" t="s">
        <v>4320</v>
      </c>
      <c r="AP355" s="6">
        <v>2015</v>
      </c>
      <c r="AQ355" s="6">
        <v>483</v>
      </c>
      <c r="AR355" s="6">
        <v>500</v>
      </c>
      <c r="AS355" s="6">
        <v>96.6</v>
      </c>
      <c r="AW355" s="6" t="s">
        <v>161</v>
      </c>
      <c r="BJ355" s="6" t="s">
        <v>162</v>
      </c>
      <c r="BK355" s="6" t="s">
        <v>5130</v>
      </c>
      <c r="BL355" s="6" t="s">
        <v>5131</v>
      </c>
      <c r="BM355" s="6" t="s">
        <v>5132</v>
      </c>
      <c r="BN355" s="6" t="s">
        <v>5133</v>
      </c>
      <c r="BP355" s="6">
        <v>2019</v>
      </c>
      <c r="BT355" s="6">
        <v>8.0299999999999994</v>
      </c>
      <c r="BU355" s="6">
        <v>10</v>
      </c>
      <c r="BV355" s="6">
        <v>80.3</v>
      </c>
      <c r="CE355" s="6" t="s">
        <v>167</v>
      </c>
      <c r="CR355" s="6" t="s">
        <v>192</v>
      </c>
      <c r="CS355" s="6" t="s">
        <v>5134</v>
      </c>
      <c r="CT355" s="6" t="s">
        <v>5135</v>
      </c>
      <c r="CU355" s="8">
        <v>43646</v>
      </c>
      <c r="CV355" s="8">
        <v>43696</v>
      </c>
      <c r="CW355" s="6" t="s">
        <v>1305</v>
      </c>
      <c r="CX355" s="6" t="s">
        <v>5136</v>
      </c>
      <c r="DB355" s="8"/>
      <c r="DC355" s="8"/>
      <c r="DI355" s="8"/>
      <c r="DJ355" s="8"/>
      <c r="DP355" s="8"/>
      <c r="DQ355" s="8"/>
      <c r="DW355" s="8"/>
      <c r="DX355" s="8"/>
      <c r="ED355" s="8"/>
      <c r="EE355" s="8"/>
      <c r="EH355" s="6" t="s">
        <v>171</v>
      </c>
      <c r="EI355" s="6" t="s">
        <v>5137</v>
      </c>
      <c r="EJ355" s="8">
        <v>43862.229166666701</v>
      </c>
      <c r="EK355" s="8">
        <v>45002</v>
      </c>
      <c r="EL355" s="6">
        <v>779</v>
      </c>
      <c r="EM355" s="6">
        <v>312</v>
      </c>
      <c r="EN355" s="6" t="s">
        <v>173</v>
      </c>
      <c r="EO355" s="6" t="s">
        <v>174</v>
      </c>
      <c r="EP355" s="6" t="s">
        <v>175</v>
      </c>
      <c r="EQ355" s="6" t="s">
        <v>174</v>
      </c>
      <c r="ER355" s="6" t="s">
        <v>176</v>
      </c>
      <c r="ES355" s="6" t="s">
        <v>5138</v>
      </c>
      <c r="ET355" s="6">
        <v>300</v>
      </c>
      <c r="EU355" s="6" t="s">
        <v>5123</v>
      </c>
    </row>
    <row r="356" spans="1:151" ht="13.5" customHeight="1" x14ac:dyDescent="0.2">
      <c r="A356" s="35" t="s">
        <v>17482</v>
      </c>
      <c r="B356" s="6" t="s">
        <v>5139</v>
      </c>
      <c r="C356" s="6">
        <v>321</v>
      </c>
      <c r="D356" s="6">
        <v>50914</v>
      </c>
      <c r="E356" s="6" t="s">
        <v>5154</v>
      </c>
      <c r="F356" s="6" t="str">
        <f t="shared" si="15"/>
        <v>CS20S64015017</v>
      </c>
      <c r="G356" s="6" t="s">
        <v>173</v>
      </c>
      <c r="H356" s="6" t="s">
        <v>2276</v>
      </c>
      <c r="J356" s="6" t="s">
        <v>5140</v>
      </c>
      <c r="K356" s="6" t="s">
        <v>144</v>
      </c>
      <c r="L356" s="6" t="s">
        <v>145</v>
      </c>
      <c r="M356" s="6" t="s">
        <v>180</v>
      </c>
      <c r="N356" s="8">
        <v>34728</v>
      </c>
      <c r="O356" s="6" t="s">
        <v>5141</v>
      </c>
      <c r="P356" s="6" t="s">
        <v>5142</v>
      </c>
      <c r="Q356" s="6" t="s">
        <v>183</v>
      </c>
      <c r="R356" s="6" t="s">
        <v>5143</v>
      </c>
      <c r="S356" s="6" t="s">
        <v>5144</v>
      </c>
      <c r="T356" s="6" t="s">
        <v>5145</v>
      </c>
      <c r="U356" s="6">
        <v>9009534859</v>
      </c>
      <c r="V356" s="6" t="s">
        <v>5145</v>
      </c>
      <c r="W356" s="6" t="s">
        <v>152</v>
      </c>
      <c r="X356" s="6" t="s">
        <v>153</v>
      </c>
      <c r="Y356" s="6" t="s">
        <v>5146</v>
      </c>
      <c r="Z356" s="6" t="s">
        <v>155</v>
      </c>
      <c r="AA356" s="6" t="s">
        <v>156</v>
      </c>
      <c r="AB356" s="6" t="s">
        <v>1546</v>
      </c>
      <c r="AC356" s="6">
        <v>2010</v>
      </c>
      <c r="AG356" s="6">
        <v>8.8000000000000007</v>
      </c>
      <c r="AH356" s="6">
        <v>10</v>
      </c>
      <c r="AI356" s="6">
        <v>88</v>
      </c>
      <c r="AJ356" s="6" t="s">
        <v>157</v>
      </c>
      <c r="AK356" s="6" t="s">
        <v>158</v>
      </c>
      <c r="AL356" s="6" t="s">
        <v>5147</v>
      </c>
      <c r="AM356" s="6" t="s">
        <v>155</v>
      </c>
      <c r="AN356" s="6" t="s">
        <v>5148</v>
      </c>
      <c r="AO356" s="6" t="s">
        <v>1546</v>
      </c>
      <c r="AP356" s="6">
        <v>2012</v>
      </c>
      <c r="AQ356" s="6">
        <v>323</v>
      </c>
      <c r="AR356" s="6">
        <v>500</v>
      </c>
      <c r="AS356" s="6">
        <v>64.599999999999994</v>
      </c>
      <c r="AW356" s="6" t="s">
        <v>161</v>
      </c>
      <c r="BJ356" s="6" t="s">
        <v>162</v>
      </c>
      <c r="BK356" s="6" t="s">
        <v>189</v>
      </c>
      <c r="BL356" s="6" t="s">
        <v>5149</v>
      </c>
      <c r="BM356" s="6" t="s">
        <v>5149</v>
      </c>
      <c r="BN356" s="6" t="s">
        <v>2276</v>
      </c>
      <c r="BO356" s="6" t="s">
        <v>3650</v>
      </c>
      <c r="BP356" s="6">
        <v>2016</v>
      </c>
      <c r="BT356" s="6">
        <v>6.41</v>
      </c>
      <c r="BU356" s="6">
        <v>10</v>
      </c>
      <c r="BV356" s="6">
        <v>64.099999999999994</v>
      </c>
      <c r="CE356" s="6" t="s">
        <v>167</v>
      </c>
      <c r="CR356" s="6" t="s">
        <v>192</v>
      </c>
      <c r="CS356" s="6" t="s">
        <v>5150</v>
      </c>
      <c r="CT356" s="6" t="s">
        <v>5151</v>
      </c>
      <c r="CU356" s="8">
        <v>43544</v>
      </c>
      <c r="CV356" s="8">
        <v>43734</v>
      </c>
      <c r="CW356" s="6" t="s">
        <v>5152</v>
      </c>
      <c r="CX356" s="6" t="s">
        <v>5153</v>
      </c>
      <c r="DB356" s="8"/>
      <c r="DC356" s="8"/>
      <c r="DI356" s="8"/>
      <c r="DJ356" s="8"/>
      <c r="DP356" s="8"/>
      <c r="DQ356" s="8"/>
      <c r="DW356" s="8"/>
      <c r="DX356" s="8"/>
      <c r="ED356" s="8"/>
      <c r="EE356" s="8"/>
      <c r="EH356" s="6" t="s">
        <v>171</v>
      </c>
      <c r="EI356" s="6" t="s">
        <v>5154</v>
      </c>
      <c r="EJ356" s="8">
        <v>43862.229166666701</v>
      </c>
      <c r="EK356" s="8">
        <v>45002</v>
      </c>
      <c r="EL356" s="6">
        <v>321</v>
      </c>
      <c r="EM356" s="6">
        <v>17348</v>
      </c>
      <c r="EN356" s="6" t="s">
        <v>173</v>
      </c>
      <c r="EO356" s="6" t="s">
        <v>174</v>
      </c>
      <c r="EP356" s="6" t="s">
        <v>175</v>
      </c>
      <c r="EQ356" s="6" t="s">
        <v>174</v>
      </c>
      <c r="ER356" s="6" t="s">
        <v>176</v>
      </c>
      <c r="ES356" s="6" t="s">
        <v>5155</v>
      </c>
      <c r="ET356" s="6">
        <v>150</v>
      </c>
      <c r="EU356" s="6" t="s">
        <v>5139</v>
      </c>
    </row>
    <row r="357" spans="1:151" ht="13.5" customHeight="1" x14ac:dyDescent="0.2">
      <c r="A357" s="35" t="s">
        <v>17482</v>
      </c>
      <c r="B357" s="6" t="s">
        <v>5156</v>
      </c>
      <c r="C357" s="6">
        <v>639</v>
      </c>
      <c r="D357" s="6">
        <v>50920</v>
      </c>
      <c r="E357" s="6" t="s">
        <v>5165</v>
      </c>
      <c r="F357" s="6" t="str">
        <f t="shared" si="15"/>
        <v>CS20S61402934</v>
      </c>
      <c r="G357" s="6" t="s">
        <v>173</v>
      </c>
      <c r="H357" s="6" t="s">
        <v>402</v>
      </c>
      <c r="J357" s="6" t="s">
        <v>5157</v>
      </c>
      <c r="K357" s="6" t="s">
        <v>144</v>
      </c>
      <c r="L357" s="6" t="s">
        <v>145</v>
      </c>
      <c r="M357" s="6" t="s">
        <v>316</v>
      </c>
      <c r="N357" s="8">
        <v>35424</v>
      </c>
      <c r="O357" s="6" t="s">
        <v>5158</v>
      </c>
      <c r="P357" s="6" t="s">
        <v>5159</v>
      </c>
      <c r="Q357" s="6" t="s">
        <v>149</v>
      </c>
      <c r="S357" s="6" t="s">
        <v>5160</v>
      </c>
      <c r="T357" s="6" t="s">
        <v>5161</v>
      </c>
      <c r="U357" s="6">
        <v>9550170818</v>
      </c>
      <c r="V357" s="6" t="s">
        <v>5161</v>
      </c>
      <c r="W357" s="6" t="s">
        <v>152</v>
      </c>
      <c r="X357" s="6" t="s">
        <v>153</v>
      </c>
      <c r="Y357" s="6" t="s">
        <v>5162</v>
      </c>
      <c r="Z357" s="6" t="s">
        <v>5163</v>
      </c>
      <c r="AA357" s="6" t="s">
        <v>156</v>
      </c>
      <c r="AC357" s="6">
        <v>2012</v>
      </c>
      <c r="AG357" s="6">
        <v>9.8000000000000007</v>
      </c>
      <c r="AH357" s="6">
        <v>10</v>
      </c>
      <c r="AI357" s="6">
        <v>98</v>
      </c>
      <c r="AJ357" s="6" t="s">
        <v>157</v>
      </c>
      <c r="AK357" s="6" t="s">
        <v>158</v>
      </c>
      <c r="AL357" s="6" t="s">
        <v>5164</v>
      </c>
      <c r="AM357" s="6" t="s">
        <v>5164</v>
      </c>
      <c r="AN357" s="6" t="s">
        <v>227</v>
      </c>
      <c r="AP357" s="6">
        <v>2014</v>
      </c>
      <c r="AT357" s="6">
        <v>7.25</v>
      </c>
      <c r="AU357" s="6">
        <v>10</v>
      </c>
      <c r="AV357" s="6">
        <v>72.5</v>
      </c>
      <c r="AW357" s="6" t="s">
        <v>161</v>
      </c>
      <c r="BJ357" s="6" t="s">
        <v>162</v>
      </c>
      <c r="BK357" s="6" t="s">
        <v>261</v>
      </c>
      <c r="BL357" s="6" t="s">
        <v>5164</v>
      </c>
      <c r="BM357" s="6" t="s">
        <v>5164</v>
      </c>
      <c r="BN357" s="6" t="s">
        <v>402</v>
      </c>
      <c r="BP357" s="6">
        <v>2018</v>
      </c>
      <c r="BT357" s="6">
        <v>8.1199999999999992</v>
      </c>
      <c r="BU357" s="6">
        <v>10</v>
      </c>
      <c r="BV357" s="6">
        <v>81.2</v>
      </c>
      <c r="CE357" s="6" t="s">
        <v>167</v>
      </c>
      <c r="CU357" s="8"/>
      <c r="CV357" s="8"/>
      <c r="DB357" s="8"/>
      <c r="DC357" s="8"/>
      <c r="DI357" s="8"/>
      <c r="DJ357" s="8"/>
      <c r="DP357" s="8"/>
      <c r="DQ357" s="8"/>
      <c r="DW357" s="8"/>
      <c r="DX357" s="8"/>
      <c r="ED357" s="8"/>
      <c r="EE357" s="8"/>
      <c r="EH357" s="6" t="s">
        <v>171</v>
      </c>
      <c r="EI357" s="6" t="s">
        <v>5165</v>
      </c>
      <c r="EJ357" s="8">
        <v>43862.229166666701</v>
      </c>
      <c r="EK357" s="8">
        <v>45002</v>
      </c>
      <c r="EL357" s="6">
        <v>639</v>
      </c>
      <c r="EM357" s="6">
        <v>1343</v>
      </c>
      <c r="EN357" s="6" t="s">
        <v>173</v>
      </c>
      <c r="EO357" s="6" t="s">
        <v>174</v>
      </c>
      <c r="EP357" s="6" t="s">
        <v>175</v>
      </c>
      <c r="EQ357" s="6" t="s">
        <v>174</v>
      </c>
      <c r="ER357" s="6" t="s">
        <v>176</v>
      </c>
      <c r="ES357" s="6" t="s">
        <v>5166</v>
      </c>
      <c r="ET357" s="6">
        <v>300</v>
      </c>
      <c r="EU357" s="6" t="s">
        <v>5156</v>
      </c>
    </row>
    <row r="358" spans="1:151" ht="13.5" customHeight="1" x14ac:dyDescent="0.2">
      <c r="A358" s="35" t="s">
        <v>17482</v>
      </c>
      <c r="B358" s="6" t="s">
        <v>5167</v>
      </c>
      <c r="C358" s="6">
        <v>674</v>
      </c>
      <c r="D358" s="6">
        <v>50921</v>
      </c>
      <c r="E358" s="6" t="s">
        <v>5178</v>
      </c>
      <c r="F358" s="6" t="str">
        <f t="shared" si="15"/>
        <v>CS20S65013168</v>
      </c>
      <c r="G358" s="6" t="s">
        <v>173</v>
      </c>
      <c r="H358" s="6" t="s">
        <v>191</v>
      </c>
      <c r="J358" s="6" t="s">
        <v>5168</v>
      </c>
      <c r="K358" s="6" t="s">
        <v>144</v>
      </c>
      <c r="L358" s="6" t="s">
        <v>145</v>
      </c>
      <c r="M358" s="6" t="s">
        <v>180</v>
      </c>
      <c r="N358" s="8">
        <v>35850</v>
      </c>
      <c r="O358" s="6" t="s">
        <v>5169</v>
      </c>
      <c r="P358" s="6" t="s">
        <v>5170</v>
      </c>
      <c r="Q358" s="6" t="s">
        <v>149</v>
      </c>
      <c r="S358" s="6" t="s">
        <v>5171</v>
      </c>
      <c r="T358" s="6" t="s">
        <v>5172</v>
      </c>
      <c r="U358" s="6">
        <v>8505811458</v>
      </c>
      <c r="V358" s="6" t="s">
        <v>5172</v>
      </c>
      <c r="W358" s="6" t="s">
        <v>152</v>
      </c>
      <c r="X358" s="6" t="s">
        <v>153</v>
      </c>
      <c r="Y358" s="6" t="s">
        <v>5173</v>
      </c>
      <c r="Z358" s="6" t="s">
        <v>155</v>
      </c>
      <c r="AA358" s="6" t="s">
        <v>156</v>
      </c>
      <c r="AB358" s="6">
        <v>1</v>
      </c>
      <c r="AC358" s="6">
        <v>2013</v>
      </c>
      <c r="AG358" s="6">
        <v>9.8000000000000007</v>
      </c>
      <c r="AH358" s="6">
        <v>10</v>
      </c>
      <c r="AI358" s="6">
        <v>98</v>
      </c>
      <c r="AJ358" s="6" t="s">
        <v>157</v>
      </c>
      <c r="AK358" s="6" t="s">
        <v>158</v>
      </c>
      <c r="AL358" s="6" t="s">
        <v>5173</v>
      </c>
      <c r="AM358" s="6" t="s">
        <v>155</v>
      </c>
      <c r="AN358" s="6" t="s">
        <v>530</v>
      </c>
      <c r="AO358" s="6">
        <v>1</v>
      </c>
      <c r="AP358" s="6">
        <v>2015</v>
      </c>
      <c r="AQ358" s="6">
        <v>84.5</v>
      </c>
      <c r="AR358" s="6">
        <v>100</v>
      </c>
      <c r="AS358" s="6">
        <v>84.5</v>
      </c>
      <c r="AW358" s="6" t="s">
        <v>161</v>
      </c>
      <c r="BJ358" s="6" t="s">
        <v>162</v>
      </c>
      <c r="BK358" s="6" t="s">
        <v>261</v>
      </c>
      <c r="BL358" s="6" t="s">
        <v>5174</v>
      </c>
      <c r="BM358" s="6" t="s">
        <v>5174</v>
      </c>
      <c r="BN358" s="6" t="s">
        <v>191</v>
      </c>
      <c r="BO358" s="6">
        <v>1</v>
      </c>
      <c r="BP358" s="6">
        <v>2020</v>
      </c>
      <c r="BT358" s="6">
        <v>7.5</v>
      </c>
      <c r="BU358" s="6">
        <v>10</v>
      </c>
      <c r="BV358" s="6">
        <v>75</v>
      </c>
      <c r="CE358" s="6" t="s">
        <v>167</v>
      </c>
      <c r="CR358" s="6" t="s">
        <v>192</v>
      </c>
      <c r="CS358" s="6" t="s">
        <v>5175</v>
      </c>
      <c r="CT358" s="6" t="s">
        <v>354</v>
      </c>
      <c r="CU358" s="8">
        <v>43612</v>
      </c>
      <c r="CV358" s="8">
        <v>43672</v>
      </c>
      <c r="CW358" s="6" t="s">
        <v>885</v>
      </c>
      <c r="CX358" s="6" t="s">
        <v>5176</v>
      </c>
      <c r="CY358" s="6" t="s">
        <v>192</v>
      </c>
      <c r="CZ358" s="6" t="s">
        <v>5177</v>
      </c>
      <c r="DA358" s="6" t="s">
        <v>354</v>
      </c>
      <c r="DB358" s="8">
        <v>43245</v>
      </c>
      <c r="DC358" s="8">
        <v>43306</v>
      </c>
      <c r="DD358" s="6" t="s">
        <v>4066</v>
      </c>
      <c r="DI358" s="8"/>
      <c r="DJ358" s="8"/>
      <c r="DP358" s="8"/>
      <c r="DQ358" s="8"/>
      <c r="DW358" s="8"/>
      <c r="DX358" s="8"/>
      <c r="ED358" s="8"/>
      <c r="EE358" s="8"/>
      <c r="EH358" s="6" t="s">
        <v>171</v>
      </c>
      <c r="EI358" s="6" t="s">
        <v>5178</v>
      </c>
      <c r="EJ358" s="8">
        <v>43862.229166666701</v>
      </c>
      <c r="EK358" s="8">
        <v>44598</v>
      </c>
      <c r="EL358" s="6">
        <v>674</v>
      </c>
      <c r="EM358" s="6">
        <v>970</v>
      </c>
      <c r="EN358" s="6" t="s">
        <v>173</v>
      </c>
      <c r="EO358" s="6" t="s">
        <v>174</v>
      </c>
      <c r="EP358" s="6" t="s">
        <v>175</v>
      </c>
      <c r="EQ358" s="6" t="s">
        <v>174</v>
      </c>
      <c r="ER358" s="6" t="s">
        <v>176</v>
      </c>
      <c r="ES358" s="6" t="s">
        <v>5179</v>
      </c>
      <c r="ET358" s="6">
        <v>300</v>
      </c>
      <c r="EU358" s="6" t="s">
        <v>5167</v>
      </c>
    </row>
    <row r="359" spans="1:151" ht="13.5" customHeight="1" x14ac:dyDescent="0.2">
      <c r="A359" s="35" t="s">
        <v>17482</v>
      </c>
      <c r="B359" s="6" t="s">
        <v>5180</v>
      </c>
      <c r="C359" s="6">
        <v>737</v>
      </c>
      <c r="D359" s="6">
        <v>50926</v>
      </c>
      <c r="E359" s="6" t="s">
        <v>5189</v>
      </c>
      <c r="F359" s="6" t="str">
        <f t="shared" si="15"/>
        <v>CS20S66021207</v>
      </c>
      <c r="G359" s="6" t="s">
        <v>173</v>
      </c>
      <c r="H359" s="6" t="s">
        <v>460</v>
      </c>
      <c r="J359" s="6" t="s">
        <v>5181</v>
      </c>
      <c r="K359" s="6" t="s">
        <v>144</v>
      </c>
      <c r="L359" s="6" t="s">
        <v>145</v>
      </c>
      <c r="M359" s="6" t="s">
        <v>180</v>
      </c>
      <c r="N359" s="8">
        <v>35320</v>
      </c>
      <c r="O359" s="6" t="s">
        <v>5182</v>
      </c>
      <c r="P359" s="6" t="s">
        <v>5183</v>
      </c>
      <c r="Q359" s="6" t="s">
        <v>149</v>
      </c>
      <c r="S359" s="6" t="s">
        <v>5184</v>
      </c>
      <c r="T359" s="6" t="s">
        <v>5185</v>
      </c>
      <c r="U359" s="6">
        <v>9975059565</v>
      </c>
      <c r="V359" s="6" t="s">
        <v>5185</v>
      </c>
      <c r="W359" s="6" t="s">
        <v>152</v>
      </c>
      <c r="X359" s="6" t="s">
        <v>153</v>
      </c>
      <c r="Y359" s="6" t="s">
        <v>5186</v>
      </c>
      <c r="Z359" s="6" t="s">
        <v>155</v>
      </c>
      <c r="AA359" s="6" t="s">
        <v>156</v>
      </c>
      <c r="AC359" s="6">
        <v>2012</v>
      </c>
      <c r="AG359" s="6">
        <v>10</v>
      </c>
      <c r="AH359" s="6">
        <v>10</v>
      </c>
      <c r="AI359" s="6">
        <v>95</v>
      </c>
      <c r="AJ359" s="6" t="s">
        <v>157</v>
      </c>
      <c r="AK359" s="6" t="s">
        <v>158</v>
      </c>
      <c r="AL359" s="6" t="s">
        <v>5186</v>
      </c>
      <c r="AM359" s="6" t="s">
        <v>155</v>
      </c>
      <c r="AN359" s="6" t="s">
        <v>3246</v>
      </c>
      <c r="AP359" s="6">
        <v>2014</v>
      </c>
      <c r="AQ359" s="6">
        <v>423</v>
      </c>
      <c r="AR359" s="6">
        <v>500</v>
      </c>
      <c r="AS359" s="6">
        <v>84.6</v>
      </c>
      <c r="AW359" s="6" t="s">
        <v>161</v>
      </c>
      <c r="BJ359" s="6" t="s">
        <v>162</v>
      </c>
      <c r="BK359" s="6" t="s">
        <v>189</v>
      </c>
      <c r="BL359" s="6" t="s">
        <v>5187</v>
      </c>
      <c r="BM359" s="6" t="s">
        <v>5188</v>
      </c>
      <c r="BN359" s="6" t="s">
        <v>460</v>
      </c>
      <c r="BP359" s="6">
        <v>2018</v>
      </c>
      <c r="BT359" s="6">
        <v>8.6300000000000008</v>
      </c>
      <c r="BU359" s="6">
        <v>10</v>
      </c>
      <c r="BV359" s="6">
        <v>81.349999999999994</v>
      </c>
      <c r="CE359" s="6" t="s">
        <v>167</v>
      </c>
      <c r="CU359" s="8"/>
      <c r="CV359" s="8"/>
      <c r="DB359" s="8"/>
      <c r="DC359" s="8"/>
      <c r="DI359" s="8"/>
      <c r="DJ359" s="8"/>
      <c r="DP359" s="8"/>
      <c r="DQ359" s="8"/>
      <c r="DW359" s="8"/>
      <c r="DX359" s="8"/>
      <c r="ED359" s="8"/>
      <c r="EE359" s="8"/>
      <c r="EH359" s="6" t="s">
        <v>171</v>
      </c>
      <c r="EI359" s="6" t="s">
        <v>5189</v>
      </c>
      <c r="EJ359" s="8">
        <v>43862.229166666701</v>
      </c>
      <c r="EK359" s="8">
        <v>45002</v>
      </c>
      <c r="EL359" s="6">
        <v>737</v>
      </c>
      <c r="EM359" s="6">
        <v>502</v>
      </c>
      <c r="EN359" s="6" t="s">
        <v>173</v>
      </c>
      <c r="EO359" s="6" t="s">
        <v>174</v>
      </c>
      <c r="EP359" s="6" t="s">
        <v>175</v>
      </c>
      <c r="EQ359" s="6" t="s">
        <v>174</v>
      </c>
      <c r="ER359" s="6" t="s">
        <v>176</v>
      </c>
      <c r="ES359" s="6" t="s">
        <v>5190</v>
      </c>
      <c r="ET359" s="6">
        <v>300</v>
      </c>
      <c r="EU359" s="6" t="s">
        <v>5180</v>
      </c>
    </row>
    <row r="360" spans="1:151" ht="13.5" customHeight="1" x14ac:dyDescent="0.2">
      <c r="A360" s="35" t="s">
        <v>17482</v>
      </c>
      <c r="B360" s="6" t="s">
        <v>5191</v>
      </c>
      <c r="C360" s="6">
        <v>612</v>
      </c>
      <c r="D360" s="6">
        <v>50966</v>
      </c>
      <c r="E360" s="6" t="s">
        <v>5204</v>
      </c>
      <c r="F360" s="6" t="str">
        <f t="shared" si="15"/>
        <v>CS20S67223063</v>
      </c>
      <c r="G360" s="6" t="s">
        <v>173</v>
      </c>
      <c r="H360" s="6" t="s">
        <v>2728</v>
      </c>
      <c r="J360" s="6" t="s">
        <v>5192</v>
      </c>
      <c r="K360" s="6" t="s">
        <v>385</v>
      </c>
      <c r="L360" s="6" t="s">
        <v>145</v>
      </c>
      <c r="M360" s="6" t="s">
        <v>180</v>
      </c>
      <c r="N360" s="8">
        <v>35740</v>
      </c>
      <c r="O360" s="6" t="s">
        <v>5193</v>
      </c>
      <c r="P360" s="6" t="s">
        <v>5194</v>
      </c>
      <c r="Q360" s="6" t="s">
        <v>149</v>
      </c>
      <c r="S360" s="6" t="s">
        <v>5195</v>
      </c>
      <c r="T360" s="6" t="s">
        <v>5196</v>
      </c>
      <c r="U360" s="6">
        <v>9946978455</v>
      </c>
      <c r="V360" s="6" t="s">
        <v>5196</v>
      </c>
      <c r="W360" s="6" t="s">
        <v>152</v>
      </c>
      <c r="X360" s="6" t="s">
        <v>153</v>
      </c>
      <c r="Y360" s="6" t="s">
        <v>5197</v>
      </c>
      <c r="Z360" s="6" t="s">
        <v>5198</v>
      </c>
      <c r="AA360" s="6" t="s">
        <v>156</v>
      </c>
      <c r="AC360" s="6">
        <v>2013</v>
      </c>
      <c r="AG360" s="6">
        <v>9.5</v>
      </c>
      <c r="AH360" s="6">
        <v>10</v>
      </c>
      <c r="AI360" s="6">
        <v>95</v>
      </c>
      <c r="AJ360" s="6" t="s">
        <v>157</v>
      </c>
      <c r="AK360" s="6" t="s">
        <v>158</v>
      </c>
      <c r="AL360" s="6" t="s">
        <v>5197</v>
      </c>
      <c r="AM360" s="6" t="s">
        <v>5198</v>
      </c>
      <c r="AN360" s="6" t="s">
        <v>4352</v>
      </c>
      <c r="AP360" s="6">
        <v>2015</v>
      </c>
      <c r="AQ360" s="6">
        <v>1161</v>
      </c>
      <c r="AR360" s="6">
        <v>1200</v>
      </c>
      <c r="AS360" s="6">
        <v>96.75</v>
      </c>
      <c r="AW360" s="6" t="s">
        <v>161</v>
      </c>
      <c r="BJ360" s="6" t="s">
        <v>162</v>
      </c>
      <c r="BK360" s="6" t="s">
        <v>261</v>
      </c>
      <c r="BL360" s="6" t="s">
        <v>5199</v>
      </c>
      <c r="BM360" s="6" t="s">
        <v>5200</v>
      </c>
      <c r="BN360" s="6" t="s">
        <v>2728</v>
      </c>
      <c r="BP360" s="6">
        <v>2019</v>
      </c>
      <c r="BT360" s="6">
        <v>9.1300000000000008</v>
      </c>
      <c r="BU360" s="6">
        <v>10</v>
      </c>
      <c r="BV360" s="6">
        <v>87.55</v>
      </c>
      <c r="CE360" s="6" t="s">
        <v>167</v>
      </c>
      <c r="CR360" s="6" t="s">
        <v>192</v>
      </c>
      <c r="CS360" s="6" t="s">
        <v>5201</v>
      </c>
      <c r="CT360" s="6" t="s">
        <v>5202</v>
      </c>
      <c r="CU360" s="8">
        <v>43733</v>
      </c>
      <c r="CV360" s="8"/>
      <c r="CW360" s="6" t="s">
        <v>5203</v>
      </c>
      <c r="DB360" s="8"/>
      <c r="DC360" s="8"/>
      <c r="DI360" s="8"/>
      <c r="DJ360" s="8"/>
      <c r="DP360" s="8"/>
      <c r="DQ360" s="8"/>
      <c r="DW360" s="8"/>
      <c r="DX360" s="8"/>
      <c r="ED360" s="8"/>
      <c r="EE360" s="8"/>
      <c r="EH360" s="6" t="s">
        <v>171</v>
      </c>
      <c r="EI360" s="6" t="s">
        <v>5204</v>
      </c>
      <c r="EJ360" s="8">
        <v>43862.229166666701</v>
      </c>
      <c r="EK360" s="8">
        <v>44621</v>
      </c>
      <c r="EL360" s="6">
        <v>612</v>
      </c>
      <c r="EM360" s="6">
        <v>1690</v>
      </c>
      <c r="EN360" s="6" t="s">
        <v>173</v>
      </c>
      <c r="EO360" s="6" t="s">
        <v>174</v>
      </c>
      <c r="EP360" s="6" t="s">
        <v>175</v>
      </c>
      <c r="EQ360" s="6" t="s">
        <v>174</v>
      </c>
      <c r="ER360" s="6" t="s">
        <v>176</v>
      </c>
      <c r="ES360" s="6" t="s">
        <v>5205</v>
      </c>
      <c r="ET360" s="6">
        <v>150</v>
      </c>
      <c r="EU360" s="6" t="s">
        <v>5191</v>
      </c>
    </row>
    <row r="361" spans="1:151" ht="13.5" customHeight="1" x14ac:dyDescent="0.2">
      <c r="A361" s="35" t="s">
        <v>17482</v>
      </c>
      <c r="B361" s="6" t="s">
        <v>5206</v>
      </c>
      <c r="C361" s="6">
        <v>698</v>
      </c>
      <c r="D361" s="6">
        <v>50990</v>
      </c>
      <c r="E361" s="6" t="s">
        <v>5214</v>
      </c>
      <c r="F361" s="6" t="str">
        <f t="shared" si="15"/>
        <v>CS20S63005193</v>
      </c>
      <c r="G361" s="6" t="s">
        <v>173</v>
      </c>
      <c r="H361" s="6" t="s">
        <v>402</v>
      </c>
      <c r="J361" s="6" t="s">
        <v>5207</v>
      </c>
      <c r="K361" s="6" t="s">
        <v>144</v>
      </c>
      <c r="L361" s="6" t="s">
        <v>145</v>
      </c>
      <c r="M361" s="6" t="s">
        <v>316</v>
      </c>
      <c r="N361" s="8">
        <v>36153</v>
      </c>
      <c r="O361" s="6" t="s">
        <v>3548</v>
      </c>
      <c r="P361" s="6" t="s">
        <v>5208</v>
      </c>
      <c r="Q361" s="6" t="s">
        <v>149</v>
      </c>
      <c r="S361" s="6" t="s">
        <v>5209</v>
      </c>
      <c r="T361" s="6" t="s">
        <v>5210</v>
      </c>
      <c r="U361" s="6">
        <v>9852323923</v>
      </c>
      <c r="V361" s="6" t="s">
        <v>5210</v>
      </c>
      <c r="W361" s="6" t="s">
        <v>152</v>
      </c>
      <c r="X361" s="6" t="s">
        <v>153</v>
      </c>
      <c r="Y361" s="6" t="s">
        <v>5211</v>
      </c>
      <c r="Z361" s="6" t="s">
        <v>300</v>
      </c>
      <c r="AA361" s="6" t="s">
        <v>156</v>
      </c>
      <c r="AB361" s="6" t="s">
        <v>627</v>
      </c>
      <c r="AC361" s="6">
        <v>2014</v>
      </c>
      <c r="AD361" s="6">
        <v>520</v>
      </c>
      <c r="AE361" s="6">
        <v>600</v>
      </c>
      <c r="AF361" s="6">
        <v>86.67</v>
      </c>
      <c r="AJ361" s="6" t="s">
        <v>157</v>
      </c>
      <c r="AK361" s="6" t="s">
        <v>158</v>
      </c>
      <c r="AL361" s="6" t="s">
        <v>4202</v>
      </c>
      <c r="AM361" s="6" t="s">
        <v>155</v>
      </c>
      <c r="AN361" s="6" t="s">
        <v>4914</v>
      </c>
      <c r="AO361" s="6" t="s">
        <v>627</v>
      </c>
      <c r="AP361" s="6">
        <v>2016</v>
      </c>
      <c r="AQ361" s="6">
        <v>421</v>
      </c>
      <c r="AR361" s="6">
        <v>500</v>
      </c>
      <c r="AS361" s="6">
        <v>84.2</v>
      </c>
      <c r="AW361" s="6" t="s">
        <v>161</v>
      </c>
      <c r="BJ361" s="6" t="s">
        <v>162</v>
      </c>
      <c r="BK361" s="6" t="s">
        <v>261</v>
      </c>
      <c r="BL361" s="6" t="s">
        <v>5212</v>
      </c>
      <c r="BM361" s="6" t="s">
        <v>5213</v>
      </c>
      <c r="BN361" s="6" t="s">
        <v>402</v>
      </c>
      <c r="BO361" s="6" t="s">
        <v>627</v>
      </c>
      <c r="BP361" s="6">
        <v>2020</v>
      </c>
      <c r="BQ361" s="6">
        <v>5206</v>
      </c>
      <c r="BR361" s="6">
        <v>6800</v>
      </c>
      <c r="BS361" s="6">
        <v>76.56</v>
      </c>
      <c r="CE361" s="6" t="s">
        <v>167</v>
      </c>
      <c r="CU361" s="8"/>
      <c r="CV361" s="8"/>
      <c r="DB361" s="8"/>
      <c r="DC361" s="8"/>
      <c r="DI361" s="8"/>
      <c r="DJ361" s="8"/>
      <c r="DP361" s="8"/>
      <c r="DQ361" s="8"/>
      <c r="DW361" s="8"/>
      <c r="DX361" s="8"/>
      <c r="ED361" s="8"/>
      <c r="EE361" s="8"/>
      <c r="EH361" s="6" t="s">
        <v>171</v>
      </c>
      <c r="EI361" s="6" t="s">
        <v>5214</v>
      </c>
      <c r="EJ361" s="8">
        <v>43862.229166666701</v>
      </c>
      <c r="EK361" s="8">
        <v>45002</v>
      </c>
      <c r="EL361" s="6">
        <v>698</v>
      </c>
      <c r="EM361" s="6">
        <v>770</v>
      </c>
      <c r="EN361" s="6" t="s">
        <v>173</v>
      </c>
      <c r="EO361" s="6" t="s">
        <v>174</v>
      </c>
      <c r="EP361" s="6" t="s">
        <v>175</v>
      </c>
      <c r="EQ361" s="6" t="s">
        <v>174</v>
      </c>
      <c r="ER361" s="6" t="s">
        <v>176</v>
      </c>
      <c r="ES361" s="6" t="s">
        <v>5215</v>
      </c>
      <c r="ET361" s="6">
        <v>300</v>
      </c>
      <c r="EU361" s="6" t="s">
        <v>5206</v>
      </c>
    </row>
    <row r="362" spans="1:151" ht="13.5" customHeight="1" x14ac:dyDescent="0.2">
      <c r="A362" s="35" t="s">
        <v>17482</v>
      </c>
      <c r="B362" s="6" t="s">
        <v>5216</v>
      </c>
      <c r="C362" s="6">
        <v>407</v>
      </c>
      <c r="D362" s="6">
        <v>51045</v>
      </c>
      <c r="E362" s="6" t="s">
        <v>5229</v>
      </c>
      <c r="F362" s="6" t="str">
        <f t="shared" si="15"/>
        <v>CS19S34017021</v>
      </c>
      <c r="G362" s="6" t="s">
        <v>173</v>
      </c>
      <c r="H362" s="6" t="s">
        <v>564</v>
      </c>
      <c r="J362" s="6" t="s">
        <v>5217</v>
      </c>
      <c r="K362" s="6" t="s">
        <v>144</v>
      </c>
      <c r="L362" s="6" t="s">
        <v>145</v>
      </c>
      <c r="M362" s="6" t="s">
        <v>180</v>
      </c>
      <c r="N362" s="8">
        <v>33966</v>
      </c>
      <c r="O362" s="6" t="s">
        <v>5218</v>
      </c>
      <c r="P362" s="6" t="s">
        <v>5219</v>
      </c>
      <c r="Q362" s="6" t="s">
        <v>183</v>
      </c>
      <c r="R362" s="6" t="s">
        <v>5220</v>
      </c>
      <c r="S362" s="6" t="s">
        <v>5221</v>
      </c>
      <c r="T362" s="6" t="s">
        <v>5222</v>
      </c>
      <c r="U362" s="6">
        <v>9765955943</v>
      </c>
      <c r="V362" s="6" t="s">
        <v>5222</v>
      </c>
      <c r="W362" s="6" t="s">
        <v>152</v>
      </c>
      <c r="X362" s="6" t="s">
        <v>153</v>
      </c>
      <c r="Y362" s="6" t="s">
        <v>5223</v>
      </c>
      <c r="Z362" s="6" t="s">
        <v>300</v>
      </c>
      <c r="AA362" s="6" t="s">
        <v>156</v>
      </c>
      <c r="AC362" s="6">
        <v>2009</v>
      </c>
      <c r="AG362" s="6">
        <v>595</v>
      </c>
      <c r="AH362" s="6">
        <v>700</v>
      </c>
      <c r="AI362" s="6">
        <v>85</v>
      </c>
      <c r="AJ362" s="6" t="s">
        <v>157</v>
      </c>
      <c r="AK362" s="6" t="s">
        <v>158</v>
      </c>
      <c r="AL362" s="6" t="s">
        <v>5223</v>
      </c>
      <c r="AM362" s="6" t="s">
        <v>721</v>
      </c>
      <c r="AN362" s="6" t="s">
        <v>530</v>
      </c>
      <c r="AP362" s="6">
        <v>2011</v>
      </c>
      <c r="AT362" s="6">
        <v>395</v>
      </c>
      <c r="AU362" s="6">
        <v>500</v>
      </c>
      <c r="AV362" s="6">
        <v>79</v>
      </c>
      <c r="AW362" s="6" t="s">
        <v>161</v>
      </c>
      <c r="BJ362" s="6" t="s">
        <v>162</v>
      </c>
      <c r="BK362" s="6" t="s">
        <v>5224</v>
      </c>
      <c r="BL362" s="6" t="s">
        <v>5225</v>
      </c>
      <c r="BM362" s="6" t="s">
        <v>5225</v>
      </c>
      <c r="BN362" s="6" t="s">
        <v>564</v>
      </c>
      <c r="BP362" s="6">
        <v>2015</v>
      </c>
      <c r="BT362" s="6">
        <v>2425</v>
      </c>
      <c r="BU362" s="6">
        <v>3700</v>
      </c>
      <c r="BV362" s="6">
        <v>65.540000000000006</v>
      </c>
      <c r="CE362" s="6" t="s">
        <v>167</v>
      </c>
      <c r="CR362" s="6" t="s">
        <v>192</v>
      </c>
      <c r="CS362" s="6" t="s">
        <v>5226</v>
      </c>
      <c r="CT362" s="6" t="s">
        <v>5227</v>
      </c>
      <c r="CU362" s="8">
        <v>42176</v>
      </c>
      <c r="CV362" s="8">
        <v>43271</v>
      </c>
      <c r="CW362" s="6" t="s">
        <v>5228</v>
      </c>
      <c r="DB362" s="8"/>
      <c r="DC362" s="8"/>
      <c r="DI362" s="8"/>
      <c r="DJ362" s="8"/>
      <c r="DP362" s="8"/>
      <c r="DQ362" s="8"/>
      <c r="DW362" s="8"/>
      <c r="DX362" s="8"/>
      <c r="ED362" s="8"/>
      <c r="EE362" s="8"/>
      <c r="EH362" s="6" t="s">
        <v>171</v>
      </c>
      <c r="EI362" s="6" t="s">
        <v>5229</v>
      </c>
      <c r="EJ362" s="8">
        <v>43497.229166666701</v>
      </c>
      <c r="EK362" s="8">
        <v>44636</v>
      </c>
      <c r="EL362" s="6">
        <v>407</v>
      </c>
      <c r="EM362" s="6">
        <v>9416</v>
      </c>
      <c r="EN362" s="6" t="s">
        <v>173</v>
      </c>
      <c r="EO362" s="6" t="s">
        <v>174</v>
      </c>
      <c r="EP362" s="6" t="s">
        <v>175</v>
      </c>
      <c r="EQ362" s="6" t="s">
        <v>174</v>
      </c>
      <c r="ER362" s="6" t="s">
        <v>176</v>
      </c>
      <c r="ES362" s="6" t="s">
        <v>5230</v>
      </c>
      <c r="ET362" s="6">
        <v>150</v>
      </c>
      <c r="EU362" s="6" t="s">
        <v>5216</v>
      </c>
    </row>
    <row r="363" spans="1:151" ht="13.5" customHeight="1" x14ac:dyDescent="0.2">
      <c r="A363" s="35" t="s">
        <v>17482</v>
      </c>
      <c r="B363" s="6" t="s">
        <v>5231</v>
      </c>
      <c r="C363" s="6">
        <v>546</v>
      </c>
      <c r="D363" s="6">
        <v>51069</v>
      </c>
      <c r="E363" s="6" t="s">
        <v>5243</v>
      </c>
      <c r="F363" s="6" t="str">
        <f t="shared" si="15"/>
        <v>CS20S63014294</v>
      </c>
      <c r="G363" s="6" t="s">
        <v>173</v>
      </c>
      <c r="H363" s="6" t="s">
        <v>4310</v>
      </c>
      <c r="J363" s="6" t="s">
        <v>5232</v>
      </c>
      <c r="K363" s="6" t="s">
        <v>385</v>
      </c>
      <c r="L363" s="6" t="s">
        <v>145</v>
      </c>
      <c r="M363" s="6" t="s">
        <v>316</v>
      </c>
      <c r="N363" s="8">
        <v>35947</v>
      </c>
      <c r="O363" s="6" t="s">
        <v>5233</v>
      </c>
      <c r="P363" s="6" t="s">
        <v>5234</v>
      </c>
      <c r="Q363" s="6" t="s">
        <v>149</v>
      </c>
      <c r="S363" s="6" t="s">
        <v>5235</v>
      </c>
      <c r="T363" s="6" t="s">
        <v>5236</v>
      </c>
      <c r="U363" s="6">
        <v>7770818262</v>
      </c>
      <c r="V363" s="6" t="s">
        <v>5236</v>
      </c>
      <c r="W363" s="6" t="s">
        <v>152</v>
      </c>
      <c r="X363" s="6" t="s">
        <v>153</v>
      </c>
      <c r="Y363" s="6" t="s">
        <v>5237</v>
      </c>
      <c r="Z363" s="6" t="s">
        <v>155</v>
      </c>
      <c r="AA363" s="6" t="s">
        <v>156</v>
      </c>
      <c r="AC363" s="6">
        <v>2013</v>
      </c>
      <c r="AG363" s="6">
        <v>9.4</v>
      </c>
      <c r="AH363" s="6">
        <v>10</v>
      </c>
      <c r="AI363" s="6">
        <v>94</v>
      </c>
      <c r="AJ363" s="6" t="s">
        <v>157</v>
      </c>
      <c r="AK363" s="6" t="s">
        <v>158</v>
      </c>
      <c r="AL363" s="6" t="s">
        <v>5238</v>
      </c>
      <c r="AM363" s="6" t="s">
        <v>155</v>
      </c>
      <c r="AN363" s="6" t="s">
        <v>166</v>
      </c>
      <c r="AP363" s="6">
        <v>2015</v>
      </c>
      <c r="AQ363" s="6">
        <v>427</v>
      </c>
      <c r="AR363" s="6">
        <v>500</v>
      </c>
      <c r="AS363" s="6">
        <v>85.4</v>
      </c>
      <c r="AW363" s="6" t="s">
        <v>161</v>
      </c>
      <c r="BJ363" s="6" t="s">
        <v>162</v>
      </c>
      <c r="BK363" s="6" t="s">
        <v>189</v>
      </c>
      <c r="BL363" s="6" t="s">
        <v>5239</v>
      </c>
      <c r="BM363" s="6" t="s">
        <v>5239</v>
      </c>
      <c r="BN363" s="6" t="s">
        <v>4310</v>
      </c>
      <c r="BP363" s="6">
        <v>2020</v>
      </c>
      <c r="BT363" s="6">
        <v>8</v>
      </c>
      <c r="BU363" s="6">
        <v>10</v>
      </c>
      <c r="BV363" s="6">
        <v>80</v>
      </c>
      <c r="CE363" s="6" t="s">
        <v>167</v>
      </c>
      <c r="CR363" s="6" t="s">
        <v>305</v>
      </c>
      <c r="CS363" s="6" t="s">
        <v>5240</v>
      </c>
      <c r="CT363" s="6" t="s">
        <v>5241</v>
      </c>
      <c r="CU363" s="8">
        <v>43276</v>
      </c>
      <c r="CV363" s="8"/>
      <c r="CW363" s="17">
        <v>42744</v>
      </c>
      <c r="CX363" s="6" t="s">
        <v>5242</v>
      </c>
      <c r="DB363" s="8"/>
      <c r="DC363" s="8"/>
      <c r="DI363" s="8"/>
      <c r="DJ363" s="8"/>
      <c r="DP363" s="8"/>
      <c r="DQ363" s="8"/>
      <c r="DW363" s="8"/>
      <c r="DX363" s="8"/>
      <c r="ED363" s="8"/>
      <c r="EE363" s="8"/>
      <c r="EH363" s="6" t="s">
        <v>171</v>
      </c>
      <c r="EI363" s="6" t="s">
        <v>5243</v>
      </c>
      <c r="EJ363" s="8">
        <v>43862.229166666701</v>
      </c>
      <c r="EK363" s="8">
        <v>45002</v>
      </c>
      <c r="EL363" s="6">
        <v>546</v>
      </c>
      <c r="EM363" s="6">
        <v>2899</v>
      </c>
      <c r="EN363" s="6" t="s">
        <v>173</v>
      </c>
      <c r="EO363" s="6" t="s">
        <v>174</v>
      </c>
      <c r="EP363" s="6" t="s">
        <v>175</v>
      </c>
      <c r="EQ363" s="6" t="s">
        <v>174</v>
      </c>
      <c r="ER363" s="6" t="s">
        <v>176</v>
      </c>
      <c r="ES363" s="6" t="s">
        <v>5244</v>
      </c>
      <c r="ET363" s="6">
        <v>150</v>
      </c>
      <c r="EU363" s="6" t="s">
        <v>5231</v>
      </c>
    </row>
    <row r="364" spans="1:151" ht="13.5" customHeight="1" x14ac:dyDescent="0.2">
      <c r="A364" s="35" t="s">
        <v>17482</v>
      </c>
      <c r="B364" s="6" t="s">
        <v>5245</v>
      </c>
      <c r="C364" s="6">
        <v>787</v>
      </c>
      <c r="D364" s="6">
        <v>51078</v>
      </c>
      <c r="E364" s="6" t="s">
        <v>5256</v>
      </c>
      <c r="F364" s="6" t="str">
        <f t="shared" si="15"/>
        <v>CS20S61204039</v>
      </c>
      <c r="G364" s="6" t="s">
        <v>173</v>
      </c>
      <c r="H364" s="6" t="s">
        <v>753</v>
      </c>
      <c r="J364" s="6" t="s">
        <v>5246</v>
      </c>
      <c r="K364" s="6" t="s">
        <v>144</v>
      </c>
      <c r="L364" s="6" t="s">
        <v>145</v>
      </c>
      <c r="M364" s="6" t="s">
        <v>180</v>
      </c>
      <c r="N364" s="8">
        <v>35398</v>
      </c>
      <c r="O364" s="6" t="s">
        <v>5247</v>
      </c>
      <c r="P364" s="6" t="s">
        <v>5248</v>
      </c>
      <c r="Q364" s="6" t="s">
        <v>149</v>
      </c>
      <c r="S364" s="6" t="s">
        <v>5249</v>
      </c>
      <c r="T364" s="6" t="s">
        <v>5250</v>
      </c>
      <c r="U364" s="6">
        <v>9900204430</v>
      </c>
      <c r="V364" s="6" t="s">
        <v>5250</v>
      </c>
      <c r="W364" s="6" t="s">
        <v>152</v>
      </c>
      <c r="X364" s="6" t="s">
        <v>153</v>
      </c>
      <c r="Y364" s="6" t="s">
        <v>5251</v>
      </c>
      <c r="Z364" s="6" t="s">
        <v>2961</v>
      </c>
      <c r="AA364" s="6" t="s">
        <v>156</v>
      </c>
      <c r="AC364" s="6">
        <v>2013</v>
      </c>
      <c r="AD364" s="6">
        <v>567</v>
      </c>
      <c r="AE364" s="6">
        <v>625</v>
      </c>
      <c r="AF364" s="6">
        <v>90.72</v>
      </c>
      <c r="AJ364" s="6" t="s">
        <v>157</v>
      </c>
      <c r="AK364" s="6" t="s">
        <v>158</v>
      </c>
      <c r="AL364" s="6" t="s">
        <v>5252</v>
      </c>
      <c r="AM364" s="6" t="s">
        <v>5253</v>
      </c>
      <c r="AN364" s="6" t="s">
        <v>160</v>
      </c>
      <c r="AP364" s="6">
        <v>2015</v>
      </c>
      <c r="AQ364" s="6">
        <v>565</v>
      </c>
      <c r="AR364" s="6">
        <v>600</v>
      </c>
      <c r="AS364" s="6">
        <v>94.17</v>
      </c>
      <c r="AW364" s="6" t="s">
        <v>161</v>
      </c>
      <c r="BJ364" s="6" t="s">
        <v>162</v>
      </c>
      <c r="BK364" s="6" t="s">
        <v>5224</v>
      </c>
      <c r="BL364" s="6" t="s">
        <v>5254</v>
      </c>
      <c r="BM364" s="6" t="s">
        <v>5255</v>
      </c>
      <c r="BN364" s="6" t="s">
        <v>753</v>
      </c>
      <c r="BP364" s="6">
        <v>2019</v>
      </c>
      <c r="BT364" s="6">
        <v>8.3800000000000008</v>
      </c>
      <c r="BU364" s="6">
        <v>10</v>
      </c>
      <c r="BV364" s="6">
        <v>83.8</v>
      </c>
      <c r="CE364" s="6" t="s">
        <v>167</v>
      </c>
      <c r="CU364" s="8"/>
      <c r="CV364" s="8"/>
      <c r="DB364" s="8"/>
      <c r="DC364" s="8"/>
      <c r="DI364" s="8"/>
      <c r="DJ364" s="8"/>
      <c r="DP364" s="8"/>
      <c r="DQ364" s="8"/>
      <c r="DW364" s="8"/>
      <c r="DX364" s="8"/>
      <c r="ED364" s="8"/>
      <c r="EE364" s="8"/>
      <c r="EH364" s="6" t="s">
        <v>171</v>
      </c>
      <c r="EI364" s="6" t="s">
        <v>5256</v>
      </c>
      <c r="EJ364" s="8">
        <v>43862.229166666701</v>
      </c>
      <c r="EK364" s="8">
        <v>45002</v>
      </c>
      <c r="EL364" s="6">
        <v>787</v>
      </c>
      <c r="EM364" s="6">
        <v>283</v>
      </c>
      <c r="EN364" s="6" t="s">
        <v>173</v>
      </c>
      <c r="EO364" s="6" t="s">
        <v>174</v>
      </c>
      <c r="EP364" s="6" t="s">
        <v>175</v>
      </c>
      <c r="EQ364" s="6" t="s">
        <v>174</v>
      </c>
      <c r="ER364" s="6" t="s">
        <v>176</v>
      </c>
      <c r="ES364" s="6" t="s">
        <v>5257</v>
      </c>
      <c r="ET364" s="6">
        <v>300</v>
      </c>
      <c r="EU364" s="6" t="s">
        <v>5245</v>
      </c>
    </row>
    <row r="365" spans="1:151" ht="13.5" customHeight="1" x14ac:dyDescent="0.2">
      <c r="A365" s="35" t="s">
        <v>17482</v>
      </c>
      <c r="B365" s="6" t="s">
        <v>5258</v>
      </c>
      <c r="C365" s="6">
        <v>489</v>
      </c>
      <c r="D365" s="6">
        <v>51080</v>
      </c>
      <c r="E365" s="6" t="s">
        <v>5269</v>
      </c>
      <c r="F365" s="6" t="str">
        <f t="shared" si="15"/>
        <v>CS19S38026039</v>
      </c>
      <c r="G365" s="6" t="s">
        <v>173</v>
      </c>
      <c r="H365" s="6" t="s">
        <v>1399</v>
      </c>
      <c r="J365" s="6" t="s">
        <v>5259</v>
      </c>
      <c r="K365" s="6" t="s">
        <v>144</v>
      </c>
      <c r="L365" s="6" t="s">
        <v>145</v>
      </c>
      <c r="M365" s="6" t="s">
        <v>371</v>
      </c>
      <c r="N365" s="8">
        <v>34860</v>
      </c>
      <c r="O365" s="6" t="s">
        <v>5260</v>
      </c>
      <c r="P365" s="6" t="s">
        <v>5261</v>
      </c>
      <c r="Q365" s="6" t="s">
        <v>149</v>
      </c>
      <c r="S365" s="6" t="s">
        <v>5262</v>
      </c>
      <c r="T365" s="6" t="s">
        <v>5263</v>
      </c>
      <c r="U365" s="6">
        <v>9459728736</v>
      </c>
      <c r="V365" s="6" t="s">
        <v>5263</v>
      </c>
      <c r="W365" s="6" t="s">
        <v>152</v>
      </c>
      <c r="X365" s="6" t="s">
        <v>153</v>
      </c>
      <c r="Y365" s="6" t="s">
        <v>5264</v>
      </c>
      <c r="Z365" s="6" t="s">
        <v>5265</v>
      </c>
      <c r="AA365" s="6" t="s">
        <v>156</v>
      </c>
      <c r="AC365" s="6">
        <v>2010</v>
      </c>
      <c r="AD365" s="6">
        <v>394</v>
      </c>
      <c r="AE365" s="6">
        <v>700</v>
      </c>
      <c r="AF365" s="6">
        <v>56.29</v>
      </c>
      <c r="AJ365" s="6" t="s">
        <v>157</v>
      </c>
      <c r="AK365" s="6" t="s">
        <v>158</v>
      </c>
      <c r="AL365" s="6" t="s">
        <v>5266</v>
      </c>
      <c r="AM365" s="6" t="s">
        <v>5265</v>
      </c>
      <c r="AN365" s="6" t="s">
        <v>4008</v>
      </c>
      <c r="AP365" s="6">
        <v>2012</v>
      </c>
      <c r="AQ365" s="6">
        <v>318</v>
      </c>
      <c r="AR365" s="6">
        <v>500</v>
      </c>
      <c r="AS365" s="6">
        <v>63.6</v>
      </c>
      <c r="AW365" s="6" t="s">
        <v>161</v>
      </c>
      <c r="BJ365" s="6" t="s">
        <v>162</v>
      </c>
      <c r="BK365" s="6" t="s">
        <v>598</v>
      </c>
      <c r="BL365" s="6" t="s">
        <v>5267</v>
      </c>
      <c r="BM365" s="6" t="s">
        <v>5268</v>
      </c>
      <c r="BN365" s="6" t="s">
        <v>1399</v>
      </c>
      <c r="BP365" s="6">
        <v>2018</v>
      </c>
      <c r="BT365" s="6">
        <v>5.51</v>
      </c>
      <c r="BU365" s="6">
        <v>10</v>
      </c>
      <c r="BV365" s="6">
        <v>55.1</v>
      </c>
      <c r="CE365" s="6" t="s">
        <v>167</v>
      </c>
      <c r="CU365" s="8"/>
      <c r="CV365" s="8"/>
      <c r="DB365" s="8"/>
      <c r="DC365" s="8"/>
      <c r="DI365" s="8"/>
      <c r="DJ365" s="8"/>
      <c r="DP365" s="8"/>
      <c r="DQ365" s="8"/>
      <c r="DW365" s="8"/>
      <c r="DX365" s="8"/>
      <c r="ED365" s="8"/>
      <c r="EE365" s="8"/>
      <c r="EH365" s="6" t="s">
        <v>171</v>
      </c>
      <c r="EI365" s="6" t="s">
        <v>5269</v>
      </c>
      <c r="EJ365" s="8">
        <v>43497.229166666701</v>
      </c>
      <c r="EK365" s="8">
        <v>44636</v>
      </c>
      <c r="EL365" s="6">
        <v>489</v>
      </c>
      <c r="EM365" s="6">
        <v>5189</v>
      </c>
      <c r="EN365" s="6" t="s">
        <v>173</v>
      </c>
      <c r="EO365" s="6" t="s">
        <v>174</v>
      </c>
      <c r="EP365" s="6" t="s">
        <v>175</v>
      </c>
      <c r="EQ365" s="6" t="s">
        <v>174</v>
      </c>
      <c r="ER365" s="6" t="s">
        <v>176</v>
      </c>
      <c r="ES365" s="6" t="s">
        <v>5270</v>
      </c>
      <c r="ET365" s="6">
        <v>150</v>
      </c>
      <c r="EU365" s="6" t="s">
        <v>5258</v>
      </c>
    </row>
    <row r="366" spans="1:151" ht="13.5" customHeight="1" x14ac:dyDescent="0.2">
      <c r="A366" s="35" t="s">
        <v>17482</v>
      </c>
      <c r="B366" s="6" t="s">
        <v>5271</v>
      </c>
      <c r="C366" s="6">
        <v>426</v>
      </c>
      <c r="D366" s="6">
        <v>51088</v>
      </c>
      <c r="E366" s="6" t="s">
        <v>5288</v>
      </c>
      <c r="F366" s="6" t="str">
        <f t="shared" si="15"/>
        <v>CS20S61401534</v>
      </c>
      <c r="G366" s="6" t="s">
        <v>173</v>
      </c>
      <c r="H366" s="6" t="s">
        <v>5285</v>
      </c>
      <c r="J366" s="6" t="s">
        <v>5272</v>
      </c>
      <c r="K366" s="6" t="s">
        <v>144</v>
      </c>
      <c r="L366" s="6" t="s">
        <v>145</v>
      </c>
      <c r="M366" s="6" t="s">
        <v>316</v>
      </c>
      <c r="N366" s="8">
        <v>34433</v>
      </c>
      <c r="O366" s="6" t="s">
        <v>5273</v>
      </c>
      <c r="P366" s="6" t="s">
        <v>5274</v>
      </c>
      <c r="Q366" s="6" t="s">
        <v>149</v>
      </c>
      <c r="S366" s="6" t="s">
        <v>5275</v>
      </c>
      <c r="T366" s="6" t="s">
        <v>5276</v>
      </c>
      <c r="U366" s="6">
        <v>9700270044</v>
      </c>
      <c r="V366" s="6" t="s">
        <v>5277</v>
      </c>
      <c r="W366" s="6" t="s">
        <v>152</v>
      </c>
      <c r="X366" s="6" t="s">
        <v>153</v>
      </c>
      <c r="Y366" s="6" t="s">
        <v>5278</v>
      </c>
      <c r="Z366" s="6" t="s">
        <v>5279</v>
      </c>
      <c r="AA366" s="6" t="s">
        <v>156</v>
      </c>
      <c r="AC366" s="6">
        <v>2009</v>
      </c>
      <c r="AD366" s="6">
        <v>465</v>
      </c>
      <c r="AE366" s="6">
        <v>600</v>
      </c>
      <c r="AF366" s="6">
        <v>77.5</v>
      </c>
      <c r="AJ366" s="6" t="s">
        <v>157</v>
      </c>
      <c r="AK366" s="6" t="s">
        <v>158</v>
      </c>
      <c r="AL366" s="6" t="s">
        <v>5280</v>
      </c>
      <c r="AM366" s="6" t="s">
        <v>5281</v>
      </c>
      <c r="AN366" s="6" t="s">
        <v>5282</v>
      </c>
      <c r="AP366" s="6">
        <v>2012</v>
      </c>
      <c r="AQ366" s="6">
        <v>761</v>
      </c>
      <c r="AR366" s="6">
        <v>1000</v>
      </c>
      <c r="AS366" s="6">
        <v>76.099999999999994</v>
      </c>
      <c r="AW366" s="6" t="s">
        <v>161</v>
      </c>
      <c r="BJ366" s="6" t="s">
        <v>162</v>
      </c>
      <c r="BK366" s="6" t="s">
        <v>189</v>
      </c>
      <c r="BL366" s="6" t="s">
        <v>5283</v>
      </c>
      <c r="BM366" s="6" t="s">
        <v>5284</v>
      </c>
      <c r="BN366" s="6" t="s">
        <v>5285</v>
      </c>
      <c r="BP366" s="6">
        <v>2016</v>
      </c>
      <c r="BQ366" s="6">
        <v>3435</v>
      </c>
      <c r="BR366" s="6">
        <v>5250</v>
      </c>
      <c r="BS366" s="6">
        <v>65.430000000000007</v>
      </c>
      <c r="CE366" s="6" t="s">
        <v>167</v>
      </c>
      <c r="CR366" s="6" t="s">
        <v>192</v>
      </c>
      <c r="CS366" s="6" t="s">
        <v>2837</v>
      </c>
      <c r="CT366" s="6" t="s">
        <v>5286</v>
      </c>
      <c r="CU366" s="8">
        <v>42730</v>
      </c>
      <c r="CV366" s="8">
        <v>43916</v>
      </c>
      <c r="CW366" s="17">
        <v>36953</v>
      </c>
      <c r="CX366" s="6" t="s">
        <v>5287</v>
      </c>
      <c r="DB366" s="8"/>
      <c r="DC366" s="8"/>
      <c r="DI366" s="8"/>
      <c r="DJ366" s="8"/>
      <c r="DP366" s="8"/>
      <c r="DQ366" s="8"/>
      <c r="DW366" s="8"/>
      <c r="DX366" s="8"/>
      <c r="ED366" s="8"/>
      <c r="EE366" s="8"/>
      <c r="EH366" s="6" t="s">
        <v>171</v>
      </c>
      <c r="EI366" s="6" t="s">
        <v>5288</v>
      </c>
      <c r="EJ366" s="8">
        <v>43862.229166666701</v>
      </c>
      <c r="EK366" s="8">
        <v>45002</v>
      </c>
      <c r="EL366" s="6">
        <v>426</v>
      </c>
      <c r="EM366" s="6">
        <v>7577</v>
      </c>
      <c r="EN366" s="6" t="s">
        <v>173</v>
      </c>
      <c r="EO366" s="6" t="s">
        <v>174</v>
      </c>
      <c r="EP366" s="6" t="s">
        <v>175</v>
      </c>
      <c r="EQ366" s="6" t="s">
        <v>174</v>
      </c>
      <c r="ER366" s="6" t="s">
        <v>176</v>
      </c>
      <c r="ES366" s="6" t="s">
        <v>5289</v>
      </c>
      <c r="ET366" s="6">
        <v>300</v>
      </c>
      <c r="EU366" s="6" t="s">
        <v>5271</v>
      </c>
    </row>
    <row r="367" spans="1:151" ht="13.5" customHeight="1" x14ac:dyDescent="0.2">
      <c r="A367" s="35" t="s">
        <v>17482</v>
      </c>
      <c r="B367" s="6" t="s">
        <v>5290</v>
      </c>
      <c r="C367" s="6">
        <v>659</v>
      </c>
      <c r="D367" s="6">
        <v>51112</v>
      </c>
      <c r="E367" s="6" t="s">
        <v>5300</v>
      </c>
      <c r="F367" s="6" t="str">
        <f t="shared" si="15"/>
        <v>CS20S66051535</v>
      </c>
      <c r="G367" s="6" t="s">
        <v>173</v>
      </c>
      <c r="H367" s="6" t="s">
        <v>191</v>
      </c>
      <c r="J367" s="6" t="s">
        <v>5291</v>
      </c>
      <c r="K367" s="6" t="s">
        <v>385</v>
      </c>
      <c r="L367" s="6" t="s">
        <v>145</v>
      </c>
      <c r="M367" s="6" t="s">
        <v>180</v>
      </c>
      <c r="N367" s="8">
        <v>35165</v>
      </c>
      <c r="O367" s="6" t="s">
        <v>518</v>
      </c>
      <c r="P367" s="6" t="s">
        <v>5292</v>
      </c>
      <c r="Q367" s="6" t="s">
        <v>149</v>
      </c>
      <c r="S367" s="6" t="s">
        <v>5293</v>
      </c>
      <c r="T367" s="6" t="s">
        <v>5294</v>
      </c>
      <c r="U367" s="6">
        <v>8981695159</v>
      </c>
      <c r="V367" s="6" t="s">
        <v>5294</v>
      </c>
      <c r="W367" s="6" t="s">
        <v>152</v>
      </c>
      <c r="X367" s="6" t="s">
        <v>153</v>
      </c>
      <c r="Y367" s="6" t="s">
        <v>5295</v>
      </c>
      <c r="Z367" s="6" t="s">
        <v>4058</v>
      </c>
      <c r="AA367" s="6" t="s">
        <v>156</v>
      </c>
      <c r="AC367" s="6">
        <v>2011</v>
      </c>
      <c r="AD367" s="6">
        <v>632</v>
      </c>
      <c r="AE367" s="6">
        <v>700</v>
      </c>
      <c r="AF367" s="6">
        <v>90.29</v>
      </c>
      <c r="AJ367" s="6" t="s">
        <v>157</v>
      </c>
      <c r="AK367" s="6" t="s">
        <v>158</v>
      </c>
      <c r="AL367" s="6" t="s">
        <v>5295</v>
      </c>
      <c r="AM367" s="6" t="s">
        <v>4058</v>
      </c>
      <c r="AN367" s="6" t="s">
        <v>5296</v>
      </c>
      <c r="AP367" s="6">
        <v>2013</v>
      </c>
      <c r="AQ367" s="6">
        <v>529</v>
      </c>
      <c r="AR367" s="6">
        <v>600</v>
      </c>
      <c r="AS367" s="6">
        <v>88.17</v>
      </c>
      <c r="AW367" s="6" t="s">
        <v>161</v>
      </c>
      <c r="BJ367" s="6" t="s">
        <v>162</v>
      </c>
      <c r="BK367" s="6" t="s">
        <v>261</v>
      </c>
      <c r="BL367" s="6" t="s">
        <v>5297</v>
      </c>
      <c r="BM367" s="6" t="s">
        <v>1685</v>
      </c>
      <c r="BN367" s="6" t="s">
        <v>191</v>
      </c>
      <c r="BP367" s="6">
        <v>2017</v>
      </c>
      <c r="BT367" s="6">
        <v>7.97</v>
      </c>
      <c r="BU367" s="6">
        <v>10</v>
      </c>
      <c r="BV367" s="6">
        <v>79.7</v>
      </c>
      <c r="CE367" s="6" t="s">
        <v>167</v>
      </c>
      <c r="CR367" s="6" t="s">
        <v>192</v>
      </c>
      <c r="CS367" s="6" t="s">
        <v>2915</v>
      </c>
      <c r="CT367" s="6" t="s">
        <v>5298</v>
      </c>
      <c r="CU367" s="8">
        <v>42933</v>
      </c>
      <c r="CV367" s="8">
        <v>44001</v>
      </c>
      <c r="CW367" s="17">
        <v>37663</v>
      </c>
      <c r="CX367" s="6" t="s">
        <v>5299</v>
      </c>
      <c r="DB367" s="8"/>
      <c r="DC367" s="8"/>
      <c r="DI367" s="8"/>
      <c r="DJ367" s="8"/>
      <c r="DP367" s="8"/>
      <c r="DQ367" s="8"/>
      <c r="DW367" s="8"/>
      <c r="DX367" s="8"/>
      <c r="ED367" s="8"/>
      <c r="EE367" s="8"/>
      <c r="EH367" s="6" t="s">
        <v>171</v>
      </c>
      <c r="EI367" s="6" t="s">
        <v>5300</v>
      </c>
      <c r="EJ367" s="8">
        <v>43862.229166666701</v>
      </c>
      <c r="EK367" s="8">
        <v>45002</v>
      </c>
      <c r="EL367" s="6">
        <v>659</v>
      </c>
      <c r="EM367" s="6">
        <v>1127</v>
      </c>
      <c r="EN367" s="6" t="s">
        <v>173</v>
      </c>
      <c r="EO367" s="6" t="s">
        <v>174</v>
      </c>
      <c r="EP367" s="6" t="s">
        <v>175</v>
      </c>
      <c r="EQ367" s="6" t="s">
        <v>174</v>
      </c>
      <c r="ER367" s="6" t="s">
        <v>176</v>
      </c>
      <c r="ES367" s="6" t="s">
        <v>5301</v>
      </c>
      <c r="ET367" s="6">
        <v>150</v>
      </c>
      <c r="EU367" s="6" t="s">
        <v>5290</v>
      </c>
    </row>
    <row r="368" spans="1:151" ht="13.5" customHeight="1" x14ac:dyDescent="0.2">
      <c r="A368" s="35" t="s">
        <v>17482</v>
      </c>
      <c r="B368" s="6" t="s">
        <v>5302</v>
      </c>
      <c r="C368" s="6">
        <v>667</v>
      </c>
      <c r="D368" s="6">
        <v>51121</v>
      </c>
      <c r="E368" s="6" t="s">
        <v>5311</v>
      </c>
      <c r="F368" s="6" t="str">
        <f t="shared" si="15"/>
        <v>CS20S63027094</v>
      </c>
      <c r="G368" s="6" t="s">
        <v>173</v>
      </c>
      <c r="H368" s="6" t="s">
        <v>402</v>
      </c>
      <c r="J368" s="6" t="s">
        <v>5303</v>
      </c>
      <c r="K368" s="6" t="s">
        <v>144</v>
      </c>
      <c r="L368" s="6" t="s">
        <v>145</v>
      </c>
      <c r="M368" s="6" t="s">
        <v>180</v>
      </c>
      <c r="N368" s="8">
        <v>35977</v>
      </c>
      <c r="O368" s="6" t="s">
        <v>2083</v>
      </c>
      <c r="P368" s="6" t="s">
        <v>5304</v>
      </c>
      <c r="Q368" s="6" t="s">
        <v>149</v>
      </c>
      <c r="S368" s="6" t="s">
        <v>5305</v>
      </c>
      <c r="T368" s="6" t="s">
        <v>5306</v>
      </c>
      <c r="U368" s="6">
        <v>8299253156</v>
      </c>
      <c r="V368" s="6" t="s">
        <v>5306</v>
      </c>
      <c r="W368" s="6" t="s">
        <v>152</v>
      </c>
      <c r="X368" s="6" t="s">
        <v>153</v>
      </c>
      <c r="Y368" s="6" t="s">
        <v>5307</v>
      </c>
      <c r="Z368" s="6" t="s">
        <v>1266</v>
      </c>
      <c r="AA368" s="6" t="s">
        <v>156</v>
      </c>
      <c r="AC368" s="6">
        <v>2013</v>
      </c>
      <c r="AG368" s="6">
        <v>10</v>
      </c>
      <c r="AH368" s="6">
        <v>10</v>
      </c>
      <c r="AI368" s="6">
        <v>100</v>
      </c>
      <c r="AJ368" s="6" t="s">
        <v>157</v>
      </c>
      <c r="AK368" s="6" t="s">
        <v>158</v>
      </c>
      <c r="AL368" s="6" t="s">
        <v>5307</v>
      </c>
      <c r="AM368" s="6" t="s">
        <v>1266</v>
      </c>
      <c r="AN368" s="6" t="s">
        <v>5308</v>
      </c>
      <c r="AP368" s="6">
        <v>2015</v>
      </c>
      <c r="AQ368" s="6">
        <v>447</v>
      </c>
      <c r="AR368" s="6">
        <v>500</v>
      </c>
      <c r="AS368" s="6">
        <v>89.4</v>
      </c>
      <c r="AW368" s="6" t="s">
        <v>161</v>
      </c>
      <c r="BJ368" s="6" t="s">
        <v>162</v>
      </c>
      <c r="BK368" s="6" t="s">
        <v>189</v>
      </c>
      <c r="BL368" s="6" t="s">
        <v>5309</v>
      </c>
      <c r="BM368" s="6" t="s">
        <v>5310</v>
      </c>
      <c r="BN368" s="6" t="s">
        <v>402</v>
      </c>
      <c r="BP368" s="6">
        <v>2019</v>
      </c>
      <c r="BQ368" s="6">
        <v>3985</v>
      </c>
      <c r="BR368" s="6">
        <v>5000</v>
      </c>
      <c r="BS368" s="6">
        <v>79.7</v>
      </c>
      <c r="CE368" s="6" t="s">
        <v>167</v>
      </c>
      <c r="CU368" s="8"/>
      <c r="CV368" s="8"/>
      <c r="DB368" s="8"/>
      <c r="DC368" s="8"/>
      <c r="DI368" s="8"/>
      <c r="DJ368" s="8"/>
      <c r="DP368" s="8"/>
      <c r="DQ368" s="8"/>
      <c r="DW368" s="8"/>
      <c r="DX368" s="8"/>
      <c r="ED368" s="8"/>
      <c r="EE368" s="8"/>
      <c r="EH368" s="6" t="s">
        <v>171</v>
      </c>
      <c r="EI368" s="6" t="s">
        <v>5311</v>
      </c>
      <c r="EJ368" s="8">
        <v>43862.229166666701</v>
      </c>
      <c r="EK368" s="8">
        <v>45002</v>
      </c>
      <c r="EL368" s="6">
        <v>667</v>
      </c>
      <c r="EM368" s="6">
        <v>1051</v>
      </c>
      <c r="EN368" s="6" t="s">
        <v>173</v>
      </c>
      <c r="EO368" s="6" t="s">
        <v>174</v>
      </c>
      <c r="EP368" s="6" t="s">
        <v>175</v>
      </c>
      <c r="EQ368" s="6" t="s">
        <v>174</v>
      </c>
      <c r="ER368" s="6" t="s">
        <v>176</v>
      </c>
      <c r="ES368" s="6" t="s">
        <v>5312</v>
      </c>
      <c r="ET368" s="6">
        <v>300</v>
      </c>
      <c r="EU368" s="6" t="s">
        <v>5302</v>
      </c>
    </row>
    <row r="369" spans="1:151" ht="13.5" customHeight="1" x14ac:dyDescent="0.2">
      <c r="A369" s="35" t="s">
        <v>17482</v>
      </c>
      <c r="B369" s="6" t="s">
        <v>5313</v>
      </c>
      <c r="C369" s="6">
        <v>698</v>
      </c>
      <c r="D369" s="6">
        <v>51125</v>
      </c>
      <c r="E369" s="6" t="s">
        <v>5322</v>
      </c>
      <c r="F369" s="6" t="str">
        <f t="shared" si="15"/>
        <v>CS20S68007064</v>
      </c>
      <c r="G369" s="6" t="s">
        <v>173</v>
      </c>
      <c r="H369" s="6" t="s">
        <v>4352</v>
      </c>
      <c r="J369" s="6" t="s">
        <v>5314</v>
      </c>
      <c r="K369" s="6" t="s">
        <v>144</v>
      </c>
      <c r="L369" s="6" t="s">
        <v>145</v>
      </c>
      <c r="M369" s="6" t="s">
        <v>180</v>
      </c>
      <c r="N369" s="8">
        <v>36155</v>
      </c>
      <c r="O369" s="6" t="s">
        <v>5315</v>
      </c>
      <c r="P369" s="6" t="s">
        <v>5316</v>
      </c>
      <c r="Q369" s="6" t="s">
        <v>149</v>
      </c>
      <c r="S369" s="6" t="s">
        <v>5317</v>
      </c>
      <c r="T369" s="6" t="s">
        <v>5318</v>
      </c>
      <c r="U369" s="6">
        <v>7895485227</v>
      </c>
      <c r="V369" s="6" t="s">
        <v>5318</v>
      </c>
      <c r="W369" s="6" t="s">
        <v>152</v>
      </c>
      <c r="X369" s="6" t="s">
        <v>153</v>
      </c>
      <c r="Y369" s="6" t="s">
        <v>5319</v>
      </c>
      <c r="Z369" s="6" t="s">
        <v>300</v>
      </c>
      <c r="AA369" s="6" t="s">
        <v>156</v>
      </c>
      <c r="AB369" s="6">
        <v>1</v>
      </c>
      <c r="AC369" s="6">
        <v>2014</v>
      </c>
      <c r="AD369" s="6">
        <v>547</v>
      </c>
      <c r="AE369" s="6">
        <v>600</v>
      </c>
      <c r="AF369" s="6">
        <v>91.17</v>
      </c>
      <c r="AJ369" s="6" t="s">
        <v>157</v>
      </c>
      <c r="AK369" s="6" t="s">
        <v>158</v>
      </c>
      <c r="AL369" s="6" t="s">
        <v>5319</v>
      </c>
      <c r="AM369" s="6" t="s">
        <v>721</v>
      </c>
      <c r="AN369" s="6" t="s">
        <v>5320</v>
      </c>
      <c r="AO369" s="6">
        <v>1</v>
      </c>
      <c r="AP369" s="6">
        <v>2016</v>
      </c>
      <c r="AQ369" s="6">
        <v>453</v>
      </c>
      <c r="AR369" s="6">
        <v>500</v>
      </c>
      <c r="AS369" s="6">
        <v>90.6</v>
      </c>
      <c r="AW369" s="6" t="s">
        <v>161</v>
      </c>
      <c r="BJ369" s="6" t="s">
        <v>162</v>
      </c>
      <c r="BK369" s="6" t="s">
        <v>189</v>
      </c>
      <c r="BL369" s="6" t="s">
        <v>5321</v>
      </c>
      <c r="BM369" s="6" t="s">
        <v>5321</v>
      </c>
      <c r="BN369" s="6" t="s">
        <v>4352</v>
      </c>
      <c r="BP369" s="6">
        <v>2020</v>
      </c>
      <c r="BT369" s="6">
        <v>9.4499999999999993</v>
      </c>
      <c r="BU369" s="6">
        <v>10</v>
      </c>
      <c r="BV369" s="6">
        <v>94.5</v>
      </c>
      <c r="CE369" s="6" t="s">
        <v>167</v>
      </c>
      <c r="CU369" s="8"/>
      <c r="CV369" s="8"/>
      <c r="DB369" s="8"/>
      <c r="DC369" s="8"/>
      <c r="DI369" s="8"/>
      <c r="DJ369" s="8"/>
      <c r="DP369" s="8"/>
      <c r="DQ369" s="8"/>
      <c r="DW369" s="8"/>
      <c r="DX369" s="8"/>
      <c r="ED369" s="8"/>
      <c r="EE369" s="8"/>
      <c r="EH369" s="6" t="s">
        <v>171</v>
      </c>
      <c r="EI369" s="6" t="s">
        <v>5322</v>
      </c>
      <c r="EJ369" s="8">
        <v>43862.229166666701</v>
      </c>
      <c r="EK369" s="8">
        <v>45002</v>
      </c>
      <c r="EL369" s="6">
        <v>698</v>
      </c>
      <c r="EM369" s="6">
        <v>770</v>
      </c>
      <c r="EN369" s="6" t="s">
        <v>173</v>
      </c>
      <c r="EO369" s="6" t="s">
        <v>174</v>
      </c>
      <c r="EP369" s="6" t="s">
        <v>175</v>
      </c>
      <c r="EQ369" s="6" t="s">
        <v>174</v>
      </c>
      <c r="ER369" s="6" t="s">
        <v>176</v>
      </c>
      <c r="ES369" s="6" t="s">
        <v>5323</v>
      </c>
      <c r="ET369" s="6">
        <v>300</v>
      </c>
      <c r="EU369" s="6" t="s">
        <v>5313</v>
      </c>
    </row>
    <row r="370" spans="1:151" s="31" customFormat="1" ht="13.5" customHeight="1" x14ac:dyDescent="0.2">
      <c r="A370" s="35" t="s">
        <v>17482</v>
      </c>
      <c r="B370" s="29" t="s">
        <v>5324</v>
      </c>
      <c r="C370" s="29">
        <v>597</v>
      </c>
      <c r="D370" s="29">
        <v>51140</v>
      </c>
      <c r="E370" s="29" t="s">
        <v>5336</v>
      </c>
      <c r="F370" s="30" t="str">
        <f>_xlfn.CONCAT("CS",E370)</f>
        <v>CS20S67124037</v>
      </c>
      <c r="G370" s="29" t="s">
        <v>173</v>
      </c>
      <c r="H370" s="29" t="s">
        <v>3375</v>
      </c>
      <c r="J370" s="29" t="s">
        <v>5325</v>
      </c>
      <c r="K370" s="29" t="s">
        <v>385</v>
      </c>
      <c r="L370" s="29" t="s">
        <v>145</v>
      </c>
      <c r="M370" s="29" t="s">
        <v>316</v>
      </c>
      <c r="N370" s="32">
        <v>36014</v>
      </c>
      <c r="O370" s="29" t="s">
        <v>5326</v>
      </c>
      <c r="P370" s="29" t="s">
        <v>5327</v>
      </c>
      <c r="Q370" s="29" t="s">
        <v>149</v>
      </c>
      <c r="S370" s="29" t="s">
        <v>5328</v>
      </c>
      <c r="T370" s="29" t="s">
        <v>5329</v>
      </c>
      <c r="U370" s="29">
        <v>8500050843</v>
      </c>
      <c r="V370" s="29" t="s">
        <v>5329</v>
      </c>
      <c r="W370" s="29" t="s">
        <v>152</v>
      </c>
      <c r="X370" s="29" t="s">
        <v>153</v>
      </c>
      <c r="Y370" s="29" t="s">
        <v>5330</v>
      </c>
      <c r="Z370" s="29" t="s">
        <v>5331</v>
      </c>
      <c r="AA370" s="29" t="s">
        <v>156</v>
      </c>
      <c r="AC370" s="29">
        <v>2013</v>
      </c>
      <c r="AG370" s="29">
        <v>9.8000000000000007</v>
      </c>
      <c r="AH370" s="29">
        <v>10</v>
      </c>
      <c r="AI370" s="29">
        <v>98</v>
      </c>
      <c r="AJ370" s="29" t="s">
        <v>157</v>
      </c>
      <c r="AK370" s="29" t="s">
        <v>158</v>
      </c>
      <c r="AL370" s="29" t="s">
        <v>5332</v>
      </c>
      <c r="AM370" s="29" t="s">
        <v>5331</v>
      </c>
      <c r="AN370" s="29" t="s">
        <v>5333</v>
      </c>
      <c r="AP370" s="29">
        <v>2015</v>
      </c>
      <c r="AQ370" s="29">
        <v>974</v>
      </c>
      <c r="AR370" s="29">
        <v>1000</v>
      </c>
      <c r="AS370" s="29">
        <v>97.4</v>
      </c>
      <c r="AW370" s="29" t="s">
        <v>161</v>
      </c>
      <c r="BJ370" s="29" t="s">
        <v>162</v>
      </c>
      <c r="BK370" s="29" t="s">
        <v>189</v>
      </c>
      <c r="BL370" s="29" t="s">
        <v>5334</v>
      </c>
      <c r="BM370" s="29" t="s">
        <v>5335</v>
      </c>
      <c r="BN370" s="29" t="s">
        <v>3375</v>
      </c>
      <c r="BP370" s="29">
        <v>2020</v>
      </c>
      <c r="BT370" s="29">
        <v>8.1999999999999993</v>
      </c>
      <c r="BU370" s="29">
        <v>10</v>
      </c>
      <c r="BV370" s="29">
        <v>82</v>
      </c>
      <c r="CE370" s="29" t="s">
        <v>167</v>
      </c>
      <c r="CU370" s="32"/>
      <c r="CV370" s="32"/>
      <c r="DB370" s="32"/>
      <c r="DC370" s="32"/>
      <c r="DI370" s="32"/>
      <c r="DJ370" s="32"/>
      <c r="DP370" s="32"/>
      <c r="DQ370" s="32"/>
      <c r="DW370" s="32"/>
      <c r="DX370" s="32"/>
      <c r="ED370" s="32"/>
      <c r="EE370" s="32"/>
      <c r="EH370" s="29" t="s">
        <v>171</v>
      </c>
      <c r="EI370" s="29" t="s">
        <v>5336</v>
      </c>
      <c r="EJ370" s="32">
        <v>43862.229166666701</v>
      </c>
      <c r="EK370" s="32">
        <v>45017</v>
      </c>
      <c r="EL370" s="29">
        <v>597</v>
      </c>
      <c r="EM370" s="29">
        <v>1907</v>
      </c>
      <c r="EN370" s="29" t="s">
        <v>173</v>
      </c>
      <c r="EO370" s="29" t="s">
        <v>174</v>
      </c>
      <c r="EP370" s="29" t="s">
        <v>175</v>
      </c>
      <c r="EQ370" s="29" t="s">
        <v>174</v>
      </c>
      <c r="ER370" s="29" t="s">
        <v>176</v>
      </c>
      <c r="ES370" s="29" t="s">
        <v>5337</v>
      </c>
      <c r="ET370" s="29">
        <v>150</v>
      </c>
      <c r="EU370" s="29" t="s">
        <v>5324</v>
      </c>
    </row>
    <row r="371" spans="1:151" ht="13.5" customHeight="1" x14ac:dyDescent="0.2">
      <c r="A371" s="35" t="s">
        <v>17482</v>
      </c>
      <c r="B371" s="6" t="s">
        <v>5338</v>
      </c>
      <c r="C371" s="6">
        <v>356</v>
      </c>
      <c r="D371" s="6">
        <v>51160</v>
      </c>
      <c r="E371" s="6" t="s">
        <v>5349</v>
      </c>
      <c r="F371" s="6" t="str">
        <f t="shared" ref="F371:F393" si="16">E371</f>
        <v>CS20S64028010</v>
      </c>
      <c r="G371" s="6" t="s">
        <v>173</v>
      </c>
      <c r="H371" s="6" t="s">
        <v>263</v>
      </c>
      <c r="J371" s="6" t="s">
        <v>5339</v>
      </c>
      <c r="K371" s="6" t="s">
        <v>385</v>
      </c>
      <c r="L371" s="6" t="s">
        <v>145</v>
      </c>
      <c r="M371" s="6" t="s">
        <v>371</v>
      </c>
      <c r="N371" s="8">
        <v>35404</v>
      </c>
      <c r="O371" s="6" t="s">
        <v>5340</v>
      </c>
      <c r="P371" s="6" t="s">
        <v>5341</v>
      </c>
      <c r="Q371" s="6" t="s">
        <v>149</v>
      </c>
      <c r="S371" s="6" t="s">
        <v>5342</v>
      </c>
      <c r="T371" s="6" t="s">
        <v>5343</v>
      </c>
      <c r="U371" s="6">
        <v>9366159648</v>
      </c>
      <c r="V371" s="6" t="s">
        <v>5343</v>
      </c>
      <c r="W371" s="6" t="s">
        <v>152</v>
      </c>
      <c r="X371" s="6" t="s">
        <v>153</v>
      </c>
      <c r="Y371" s="6" t="s">
        <v>5344</v>
      </c>
      <c r="Z371" s="6" t="s">
        <v>5345</v>
      </c>
      <c r="AA371" s="6" t="s">
        <v>156</v>
      </c>
      <c r="AB371" s="6" t="s">
        <v>5346</v>
      </c>
      <c r="AC371" s="6">
        <v>2013</v>
      </c>
      <c r="AD371" s="6">
        <v>629</v>
      </c>
      <c r="AE371" s="6">
        <v>700</v>
      </c>
      <c r="AF371" s="6">
        <v>89.86</v>
      </c>
      <c r="AJ371" s="6" t="s">
        <v>157</v>
      </c>
      <c r="AK371" s="6" t="s">
        <v>158</v>
      </c>
      <c r="AL371" s="6" t="s">
        <v>5347</v>
      </c>
      <c r="AM371" s="6" t="s">
        <v>155</v>
      </c>
      <c r="AN371" s="6" t="s">
        <v>160</v>
      </c>
      <c r="AO371" s="6" t="s">
        <v>5346</v>
      </c>
      <c r="AP371" s="6">
        <v>2015</v>
      </c>
      <c r="AQ371" s="6">
        <v>455</v>
      </c>
      <c r="AR371" s="6">
        <v>500</v>
      </c>
      <c r="AS371" s="6">
        <v>91</v>
      </c>
      <c r="AW371" s="6" t="s">
        <v>161</v>
      </c>
      <c r="BJ371" s="6" t="s">
        <v>162</v>
      </c>
      <c r="BK371" s="6" t="s">
        <v>366</v>
      </c>
      <c r="BL371" s="6" t="s">
        <v>5348</v>
      </c>
      <c r="BM371" s="6" t="s">
        <v>752</v>
      </c>
      <c r="BN371" s="6" t="s">
        <v>263</v>
      </c>
      <c r="BO371" s="6" t="s">
        <v>5346</v>
      </c>
      <c r="BP371" s="6">
        <v>2019</v>
      </c>
      <c r="BT371" s="6">
        <v>8.42</v>
      </c>
      <c r="BU371" s="6">
        <v>10</v>
      </c>
      <c r="BV371" s="6">
        <v>84.2</v>
      </c>
      <c r="CE371" s="6" t="s">
        <v>167</v>
      </c>
      <c r="CU371" s="8"/>
      <c r="CV371" s="8"/>
      <c r="DB371" s="8"/>
      <c r="DC371" s="8"/>
      <c r="DI371" s="8"/>
      <c r="DJ371" s="8"/>
      <c r="DP371" s="8"/>
      <c r="DQ371" s="8"/>
      <c r="DW371" s="8"/>
      <c r="DX371" s="8"/>
      <c r="ED371" s="8"/>
      <c r="EE371" s="8"/>
      <c r="EH371" s="6" t="s">
        <v>171</v>
      </c>
      <c r="EI371" s="6" t="s">
        <v>5349</v>
      </c>
      <c r="EJ371" s="8">
        <v>43862.229166666701</v>
      </c>
      <c r="EK371" s="8">
        <v>45002</v>
      </c>
      <c r="EL371" s="6">
        <v>356</v>
      </c>
      <c r="EM371" s="6">
        <v>13063</v>
      </c>
      <c r="EN371" s="6" t="s">
        <v>173</v>
      </c>
      <c r="EO371" s="6" t="s">
        <v>174</v>
      </c>
      <c r="EP371" s="6" t="s">
        <v>175</v>
      </c>
      <c r="EQ371" s="6" t="s">
        <v>174</v>
      </c>
      <c r="ER371" s="6" t="s">
        <v>176</v>
      </c>
      <c r="ES371" s="6" t="s">
        <v>5350</v>
      </c>
      <c r="ET371" s="6">
        <v>150</v>
      </c>
      <c r="EU371" s="6" t="s">
        <v>5338</v>
      </c>
    </row>
    <row r="372" spans="1:151" ht="13.5" customHeight="1" x14ac:dyDescent="0.2">
      <c r="A372" s="35" t="s">
        <v>17482</v>
      </c>
      <c r="B372" s="6" t="s">
        <v>5351</v>
      </c>
      <c r="C372" s="6">
        <v>690</v>
      </c>
      <c r="D372" s="6">
        <v>51172</v>
      </c>
      <c r="E372" s="6" t="s">
        <v>5359</v>
      </c>
      <c r="F372" s="6" t="str">
        <f t="shared" si="16"/>
        <v>CS20S65019188</v>
      </c>
      <c r="G372" s="6" t="s">
        <v>173</v>
      </c>
      <c r="H372" s="6" t="s">
        <v>493</v>
      </c>
      <c r="J372" s="6" t="s">
        <v>5352</v>
      </c>
      <c r="K372" s="6" t="s">
        <v>144</v>
      </c>
      <c r="L372" s="6" t="s">
        <v>145</v>
      </c>
      <c r="M372" s="6" t="s">
        <v>146</v>
      </c>
      <c r="N372" s="8">
        <v>36049</v>
      </c>
      <c r="O372" s="6" t="s">
        <v>3071</v>
      </c>
      <c r="P372" s="6" t="s">
        <v>5353</v>
      </c>
      <c r="Q372" s="6" t="s">
        <v>149</v>
      </c>
      <c r="S372" s="6" t="s">
        <v>5354</v>
      </c>
      <c r="T372" s="6" t="s">
        <v>5355</v>
      </c>
      <c r="U372" s="6">
        <v>7786015063</v>
      </c>
      <c r="V372" s="6" t="s">
        <v>5355</v>
      </c>
      <c r="W372" s="6" t="s">
        <v>152</v>
      </c>
      <c r="X372" s="6" t="s">
        <v>153</v>
      </c>
      <c r="Y372" s="6" t="s">
        <v>5356</v>
      </c>
      <c r="Z372" s="6" t="s">
        <v>336</v>
      </c>
      <c r="AA372" s="6" t="s">
        <v>156</v>
      </c>
      <c r="AB372" s="6" t="s">
        <v>272</v>
      </c>
      <c r="AC372" s="6">
        <v>2012</v>
      </c>
      <c r="AD372" s="6">
        <v>509</v>
      </c>
      <c r="AE372" s="6">
        <v>600</v>
      </c>
      <c r="AF372" s="6">
        <v>84.83</v>
      </c>
      <c r="AJ372" s="6" t="s">
        <v>157</v>
      </c>
      <c r="AK372" s="6" t="s">
        <v>158</v>
      </c>
      <c r="AL372" s="6" t="s">
        <v>5357</v>
      </c>
      <c r="AM372" s="6" t="s">
        <v>336</v>
      </c>
      <c r="AN372" s="6" t="s">
        <v>160</v>
      </c>
      <c r="AO372" s="6" t="s">
        <v>272</v>
      </c>
      <c r="AP372" s="6">
        <v>2014</v>
      </c>
      <c r="AQ372" s="6">
        <v>413</v>
      </c>
      <c r="AR372" s="6">
        <v>500</v>
      </c>
      <c r="AS372" s="6">
        <v>82.6</v>
      </c>
      <c r="AW372" s="6" t="s">
        <v>161</v>
      </c>
      <c r="BJ372" s="6" t="s">
        <v>162</v>
      </c>
      <c r="BK372" s="6" t="s">
        <v>261</v>
      </c>
      <c r="BL372" s="6" t="s">
        <v>5358</v>
      </c>
      <c r="BM372" s="6" t="s">
        <v>1256</v>
      </c>
      <c r="BN372" s="6" t="s">
        <v>493</v>
      </c>
      <c r="BO372" s="6" t="s">
        <v>272</v>
      </c>
      <c r="BP372" s="6">
        <v>2019</v>
      </c>
      <c r="BQ372" s="6">
        <v>3773</v>
      </c>
      <c r="BR372" s="6">
        <v>5000</v>
      </c>
      <c r="BS372" s="6">
        <v>75.459999999999994</v>
      </c>
      <c r="CE372" s="6" t="s">
        <v>167</v>
      </c>
      <c r="CU372" s="8"/>
      <c r="CV372" s="8"/>
      <c r="DB372" s="8"/>
      <c r="DC372" s="8"/>
      <c r="DI372" s="8"/>
      <c r="DJ372" s="8"/>
      <c r="DP372" s="8"/>
      <c r="DQ372" s="8"/>
      <c r="DW372" s="8"/>
      <c r="DX372" s="8"/>
      <c r="ED372" s="8"/>
      <c r="EE372" s="8"/>
      <c r="EH372" s="6" t="s">
        <v>171</v>
      </c>
      <c r="EI372" s="6" t="s">
        <v>5359</v>
      </c>
      <c r="EJ372" s="8">
        <v>43862.229166666701</v>
      </c>
      <c r="EK372" s="8">
        <v>45002</v>
      </c>
      <c r="EL372" s="6">
        <v>690</v>
      </c>
      <c r="EM372" s="6">
        <v>839</v>
      </c>
      <c r="EN372" s="6" t="s">
        <v>173</v>
      </c>
      <c r="EO372" s="6" t="s">
        <v>174</v>
      </c>
      <c r="EP372" s="6" t="s">
        <v>175</v>
      </c>
      <c r="EQ372" s="6" t="s">
        <v>174</v>
      </c>
      <c r="ER372" s="6" t="s">
        <v>176</v>
      </c>
      <c r="ES372" s="6" t="s">
        <v>5360</v>
      </c>
      <c r="ET372" s="6">
        <v>300</v>
      </c>
      <c r="EU372" s="6" t="s">
        <v>5351</v>
      </c>
    </row>
    <row r="373" spans="1:151" ht="13.5" customHeight="1" x14ac:dyDescent="0.2">
      <c r="A373" s="35" t="s">
        <v>17482</v>
      </c>
      <c r="B373" s="6" t="s">
        <v>5361</v>
      </c>
      <c r="C373" s="6">
        <v>581</v>
      </c>
      <c r="D373" s="6">
        <v>51180</v>
      </c>
      <c r="E373" s="6" t="s">
        <v>5367</v>
      </c>
      <c r="F373" s="6" t="str">
        <f t="shared" si="16"/>
        <v>CS20S63063387</v>
      </c>
      <c r="G373" s="6" t="s">
        <v>173</v>
      </c>
      <c r="H373" s="6" t="s">
        <v>402</v>
      </c>
      <c r="J373" s="6" t="s">
        <v>5362</v>
      </c>
      <c r="K373" s="6" t="s">
        <v>144</v>
      </c>
      <c r="L373" s="6" t="s">
        <v>145</v>
      </c>
      <c r="M373" s="6" t="s">
        <v>235</v>
      </c>
      <c r="N373" s="8">
        <v>35885</v>
      </c>
      <c r="O373" s="6" t="s">
        <v>252</v>
      </c>
      <c r="P373" s="6" t="s">
        <v>5363</v>
      </c>
      <c r="Q373" s="6" t="s">
        <v>149</v>
      </c>
      <c r="S373" s="6" t="s">
        <v>5364</v>
      </c>
      <c r="T373" s="6" t="s">
        <v>5365</v>
      </c>
      <c r="U373" s="6">
        <v>9424562734</v>
      </c>
      <c r="V373" s="6" t="s">
        <v>5365</v>
      </c>
      <c r="W373" s="6" t="s">
        <v>152</v>
      </c>
      <c r="X373" s="6" t="s">
        <v>153</v>
      </c>
      <c r="Y373" s="6" t="s">
        <v>4476</v>
      </c>
      <c r="Z373" s="6" t="s">
        <v>155</v>
      </c>
      <c r="AA373" s="6" t="s">
        <v>156</v>
      </c>
      <c r="AC373" s="6">
        <v>2013</v>
      </c>
      <c r="AG373" s="6">
        <v>9.6</v>
      </c>
      <c r="AH373" s="6">
        <v>10</v>
      </c>
      <c r="AI373" s="6">
        <v>96</v>
      </c>
      <c r="AJ373" s="6" t="s">
        <v>157</v>
      </c>
      <c r="AK373" s="6" t="s">
        <v>158</v>
      </c>
      <c r="AL373" s="6" t="s">
        <v>4476</v>
      </c>
      <c r="AM373" s="6" t="s">
        <v>155</v>
      </c>
      <c r="AN373" s="6" t="s">
        <v>4790</v>
      </c>
      <c r="AP373" s="6">
        <v>2015</v>
      </c>
      <c r="AQ373" s="6">
        <v>399</v>
      </c>
      <c r="AR373" s="6">
        <v>500</v>
      </c>
      <c r="AS373" s="6">
        <v>79.8</v>
      </c>
      <c r="AW373" s="6" t="s">
        <v>161</v>
      </c>
      <c r="BJ373" s="6" t="s">
        <v>162</v>
      </c>
      <c r="BK373" s="6" t="s">
        <v>261</v>
      </c>
      <c r="BL373" s="6" t="s">
        <v>3998</v>
      </c>
      <c r="BM373" s="6" t="s">
        <v>5366</v>
      </c>
      <c r="BN373" s="6" t="s">
        <v>402</v>
      </c>
      <c r="BP373" s="6">
        <v>2020</v>
      </c>
      <c r="BQ373" s="6">
        <v>4625</v>
      </c>
      <c r="BR373" s="6">
        <v>7600</v>
      </c>
      <c r="BS373" s="6">
        <v>60.86</v>
      </c>
      <c r="CE373" s="6" t="s">
        <v>167</v>
      </c>
      <c r="CU373" s="8"/>
      <c r="CV373" s="8"/>
      <c r="DB373" s="8"/>
      <c r="DC373" s="8"/>
      <c r="DI373" s="8"/>
      <c r="DJ373" s="8"/>
      <c r="DP373" s="8"/>
      <c r="DQ373" s="8"/>
      <c r="DW373" s="8"/>
      <c r="DX373" s="8"/>
      <c r="ED373" s="8"/>
      <c r="EE373" s="8"/>
      <c r="EH373" s="6" t="s">
        <v>171</v>
      </c>
      <c r="EI373" s="6" t="s">
        <v>5367</v>
      </c>
      <c r="EJ373" s="8">
        <v>43862.229166666701</v>
      </c>
      <c r="EK373" s="8">
        <v>43907</v>
      </c>
      <c r="EL373" s="6">
        <v>581</v>
      </c>
      <c r="EM373" s="6">
        <v>2189</v>
      </c>
      <c r="EN373" s="6" t="s">
        <v>173</v>
      </c>
      <c r="EO373" s="6" t="s">
        <v>174</v>
      </c>
      <c r="EP373" s="6" t="s">
        <v>175</v>
      </c>
      <c r="EQ373" s="6" t="s">
        <v>174</v>
      </c>
      <c r="ER373" s="6" t="s">
        <v>176</v>
      </c>
      <c r="ES373" s="6" t="s">
        <v>5368</v>
      </c>
      <c r="ET373" s="6">
        <v>150</v>
      </c>
      <c r="EU373" s="6" t="s">
        <v>5361</v>
      </c>
    </row>
    <row r="374" spans="1:151" ht="13.5" customHeight="1" x14ac:dyDescent="0.2">
      <c r="A374" s="35" t="s">
        <v>17482</v>
      </c>
      <c r="B374" s="6" t="s">
        <v>5369</v>
      </c>
      <c r="C374" s="6">
        <v>539</v>
      </c>
      <c r="D374" s="6">
        <v>51181</v>
      </c>
      <c r="E374" s="6" t="s">
        <v>5384</v>
      </c>
      <c r="F374" s="6" t="str">
        <f t="shared" si="16"/>
        <v>CS20S64019015</v>
      </c>
      <c r="G374" s="6" t="s">
        <v>173</v>
      </c>
      <c r="H374" s="6" t="s">
        <v>1911</v>
      </c>
      <c r="J374" s="6" t="s">
        <v>5370</v>
      </c>
      <c r="K374" s="6" t="s">
        <v>144</v>
      </c>
      <c r="L374" s="6" t="s">
        <v>145</v>
      </c>
      <c r="M374" s="6" t="s">
        <v>180</v>
      </c>
      <c r="N374" s="8">
        <v>35429</v>
      </c>
      <c r="O374" s="6" t="s">
        <v>5371</v>
      </c>
      <c r="P374" s="6" t="s">
        <v>5372</v>
      </c>
      <c r="Q374" s="6" t="s">
        <v>149</v>
      </c>
      <c r="S374" s="6" t="s">
        <v>5373</v>
      </c>
      <c r="T374" s="6" t="s">
        <v>5374</v>
      </c>
      <c r="U374" s="6">
        <v>9642300552</v>
      </c>
      <c r="V374" s="6" t="s">
        <v>5374</v>
      </c>
      <c r="W374" s="6" t="s">
        <v>152</v>
      </c>
      <c r="X374" s="6" t="s">
        <v>153</v>
      </c>
      <c r="Y374" s="6" t="s">
        <v>5375</v>
      </c>
      <c r="Z374" s="6" t="s">
        <v>300</v>
      </c>
      <c r="AA374" s="6" t="s">
        <v>156</v>
      </c>
      <c r="AB374" s="6" t="s">
        <v>272</v>
      </c>
      <c r="AC374" s="6">
        <v>2012</v>
      </c>
      <c r="AD374" s="6">
        <v>89.71</v>
      </c>
      <c r="AE374" s="6">
        <v>100</v>
      </c>
      <c r="AF374" s="6">
        <v>89.71</v>
      </c>
      <c r="AJ374" s="6" t="s">
        <v>157</v>
      </c>
      <c r="AK374" s="6" t="s">
        <v>158</v>
      </c>
      <c r="AL374" s="6" t="s">
        <v>5376</v>
      </c>
      <c r="AM374" s="6" t="s">
        <v>155</v>
      </c>
      <c r="AN374" s="6" t="s">
        <v>5377</v>
      </c>
      <c r="AO374" s="6" t="s">
        <v>3040</v>
      </c>
      <c r="AP374" s="6">
        <v>2014</v>
      </c>
      <c r="AQ374" s="6">
        <v>74.8</v>
      </c>
      <c r="AR374" s="6">
        <v>100</v>
      </c>
      <c r="AS374" s="6">
        <v>74.8</v>
      </c>
      <c r="AW374" s="6" t="s">
        <v>161</v>
      </c>
      <c r="BJ374" s="6" t="s">
        <v>162</v>
      </c>
      <c r="BK374" s="6" t="s">
        <v>189</v>
      </c>
      <c r="BL374" s="6" t="s">
        <v>5378</v>
      </c>
      <c r="BM374" s="6" t="s">
        <v>5379</v>
      </c>
      <c r="BN374" s="6" t="s">
        <v>1911</v>
      </c>
      <c r="BO374" s="6" t="s">
        <v>272</v>
      </c>
      <c r="BP374" s="6">
        <v>2018</v>
      </c>
      <c r="BT374" s="6">
        <v>8.67</v>
      </c>
      <c r="BU374" s="6">
        <v>10</v>
      </c>
      <c r="BV374" s="6">
        <v>86.7</v>
      </c>
      <c r="CE374" s="6" t="s">
        <v>167</v>
      </c>
      <c r="CR374" s="6" t="s">
        <v>192</v>
      </c>
      <c r="CS374" s="6" t="s">
        <v>5380</v>
      </c>
      <c r="CT374" s="6" t="s">
        <v>5381</v>
      </c>
      <c r="CU374" s="8">
        <v>43220</v>
      </c>
      <c r="CV374" s="8">
        <v>43612</v>
      </c>
      <c r="CW374" s="6" t="s">
        <v>5382</v>
      </c>
      <c r="CX374" s="6" t="s">
        <v>5383</v>
      </c>
      <c r="DB374" s="8"/>
      <c r="DC374" s="8"/>
      <c r="DI374" s="8"/>
      <c r="DJ374" s="8"/>
      <c r="DP374" s="8"/>
      <c r="DQ374" s="8"/>
      <c r="DW374" s="8"/>
      <c r="DX374" s="8"/>
      <c r="ED374" s="8"/>
      <c r="EE374" s="8"/>
      <c r="EH374" s="6" t="s">
        <v>171</v>
      </c>
      <c r="EI374" s="6" t="s">
        <v>5384</v>
      </c>
      <c r="EJ374" s="8">
        <v>43862.229166666701</v>
      </c>
      <c r="EK374" s="8">
        <v>45002</v>
      </c>
      <c r="EL374" s="6">
        <v>539</v>
      </c>
      <c r="EM374" s="6">
        <v>3085</v>
      </c>
      <c r="EN374" s="6" t="s">
        <v>173</v>
      </c>
      <c r="EO374" s="6" t="s">
        <v>174</v>
      </c>
      <c r="EP374" s="6" t="s">
        <v>175</v>
      </c>
      <c r="EQ374" s="6" t="s">
        <v>174</v>
      </c>
      <c r="ER374" s="6" t="s">
        <v>176</v>
      </c>
      <c r="ES374" s="6" t="s">
        <v>5385</v>
      </c>
      <c r="ET374" s="6">
        <v>300</v>
      </c>
      <c r="EU374" s="6" t="s">
        <v>5369</v>
      </c>
    </row>
    <row r="375" spans="1:151" ht="13.5" customHeight="1" x14ac:dyDescent="0.2">
      <c r="A375" s="35" t="s">
        <v>17482</v>
      </c>
      <c r="B375" s="6" t="s">
        <v>5386</v>
      </c>
      <c r="C375" s="6">
        <v>367</v>
      </c>
      <c r="D375" s="6">
        <v>51182</v>
      </c>
      <c r="E375" s="6" t="s">
        <v>5399</v>
      </c>
      <c r="F375" s="6" t="str">
        <f t="shared" si="16"/>
        <v>CS20S62038909</v>
      </c>
      <c r="G375" s="6" t="s">
        <v>173</v>
      </c>
      <c r="H375" s="6" t="s">
        <v>533</v>
      </c>
      <c r="J375" s="6" t="s">
        <v>5387</v>
      </c>
      <c r="K375" s="6" t="s">
        <v>144</v>
      </c>
      <c r="L375" s="6" t="s">
        <v>145</v>
      </c>
      <c r="M375" s="6" t="s">
        <v>371</v>
      </c>
      <c r="N375" s="8">
        <v>35170</v>
      </c>
      <c r="O375" s="6" t="s">
        <v>5388</v>
      </c>
      <c r="P375" s="6" t="s">
        <v>5389</v>
      </c>
      <c r="Q375" s="6" t="s">
        <v>149</v>
      </c>
      <c r="S375" s="6" t="s">
        <v>5390</v>
      </c>
      <c r="T375" s="6" t="s">
        <v>5391</v>
      </c>
      <c r="U375" s="6">
        <v>7021516592</v>
      </c>
      <c r="V375" s="6" t="s">
        <v>5391</v>
      </c>
      <c r="W375" s="6" t="s">
        <v>152</v>
      </c>
      <c r="X375" s="6" t="s">
        <v>153</v>
      </c>
      <c r="Y375" s="6" t="s">
        <v>5392</v>
      </c>
      <c r="Z375" s="6" t="s">
        <v>2582</v>
      </c>
      <c r="AA375" s="6" t="s">
        <v>156</v>
      </c>
      <c r="AB375" s="6" t="s">
        <v>453</v>
      </c>
      <c r="AC375" s="6">
        <v>2011</v>
      </c>
      <c r="AD375" s="6">
        <v>414</v>
      </c>
      <c r="AE375" s="6">
        <v>550</v>
      </c>
      <c r="AF375" s="6">
        <v>75.27</v>
      </c>
      <c r="AJ375" s="6" t="s">
        <v>157</v>
      </c>
      <c r="AK375" s="6" t="s">
        <v>158</v>
      </c>
      <c r="AL375" s="6" t="s">
        <v>5393</v>
      </c>
      <c r="AM375" s="6" t="s">
        <v>5394</v>
      </c>
      <c r="AN375" s="6" t="s">
        <v>533</v>
      </c>
      <c r="AO375" s="6" t="s">
        <v>2964</v>
      </c>
      <c r="AP375" s="6">
        <v>2015</v>
      </c>
      <c r="AQ375" s="6">
        <v>1014</v>
      </c>
      <c r="AR375" s="6">
        <v>1600</v>
      </c>
      <c r="AS375" s="6">
        <v>63.38</v>
      </c>
      <c r="AW375" s="6" t="s">
        <v>161</v>
      </c>
      <c r="BJ375" s="6" t="s">
        <v>162</v>
      </c>
      <c r="BK375" s="6" t="s">
        <v>366</v>
      </c>
      <c r="BL375" s="6" t="s">
        <v>5395</v>
      </c>
      <c r="BM375" s="6" t="s">
        <v>2587</v>
      </c>
      <c r="BN375" s="6" t="s">
        <v>533</v>
      </c>
      <c r="BP375" s="6">
        <v>2018</v>
      </c>
      <c r="BT375" s="6">
        <v>7.31</v>
      </c>
      <c r="BU375" s="6">
        <v>10</v>
      </c>
      <c r="BV375" s="6">
        <v>66.09</v>
      </c>
      <c r="CE375" s="6" t="s">
        <v>167</v>
      </c>
      <c r="CR375" s="6" t="s">
        <v>192</v>
      </c>
      <c r="CS375" s="6" t="s">
        <v>5396</v>
      </c>
      <c r="CT375" s="6" t="s">
        <v>5135</v>
      </c>
      <c r="CU375" s="8">
        <v>43269</v>
      </c>
      <c r="CV375" s="8">
        <v>43461</v>
      </c>
      <c r="CW375" s="6" t="s">
        <v>5397</v>
      </c>
      <c r="CX375" s="6" t="s">
        <v>5398</v>
      </c>
      <c r="DB375" s="8"/>
      <c r="DC375" s="8"/>
      <c r="DI375" s="8"/>
      <c r="DJ375" s="8"/>
      <c r="DP375" s="8"/>
      <c r="DQ375" s="8"/>
      <c r="DW375" s="8"/>
      <c r="DX375" s="8"/>
      <c r="ED375" s="8"/>
      <c r="EE375" s="8"/>
      <c r="EH375" s="6" t="s">
        <v>171</v>
      </c>
      <c r="EI375" s="6" t="s">
        <v>5399</v>
      </c>
      <c r="EJ375" s="8">
        <v>43862.229166666701</v>
      </c>
      <c r="EK375" s="8">
        <v>45002</v>
      </c>
      <c r="EL375" s="6">
        <v>367</v>
      </c>
      <c r="EM375" s="6">
        <v>11966</v>
      </c>
      <c r="EN375" s="6" t="s">
        <v>173</v>
      </c>
      <c r="EO375" s="6" t="s">
        <v>174</v>
      </c>
      <c r="EP375" s="6" t="s">
        <v>175</v>
      </c>
      <c r="EQ375" s="6" t="s">
        <v>174</v>
      </c>
      <c r="ER375" s="6" t="s">
        <v>176</v>
      </c>
      <c r="ES375" s="6" t="s">
        <v>5400</v>
      </c>
      <c r="ET375" s="6">
        <v>150</v>
      </c>
      <c r="EU375" s="6" t="s">
        <v>5386</v>
      </c>
    </row>
    <row r="376" spans="1:151" ht="13.5" customHeight="1" x14ac:dyDescent="0.2">
      <c r="A376" s="35" t="s">
        <v>17482</v>
      </c>
      <c r="B376" s="6" t="s">
        <v>5401</v>
      </c>
      <c r="C376" s="6">
        <v>768</v>
      </c>
      <c r="D376" s="6">
        <v>51184</v>
      </c>
      <c r="E376" s="6" t="s">
        <v>5408</v>
      </c>
      <c r="F376" s="6" t="str">
        <f t="shared" si="16"/>
        <v>CS20S66056127</v>
      </c>
      <c r="G376" s="6" t="s">
        <v>173</v>
      </c>
      <c r="H376" s="6" t="s">
        <v>844</v>
      </c>
      <c r="J376" s="6" t="s">
        <v>5402</v>
      </c>
      <c r="K376" s="6" t="s">
        <v>144</v>
      </c>
      <c r="L376" s="6" t="s">
        <v>145</v>
      </c>
      <c r="M376" s="6" t="s">
        <v>146</v>
      </c>
      <c r="N376" s="8">
        <v>35765</v>
      </c>
      <c r="O376" s="6" t="s">
        <v>252</v>
      </c>
      <c r="P376" s="6" t="s">
        <v>5403</v>
      </c>
      <c r="Q376" s="6" t="s">
        <v>149</v>
      </c>
      <c r="S376" s="6" t="s">
        <v>5404</v>
      </c>
      <c r="T376" s="6" t="s">
        <v>5405</v>
      </c>
      <c r="U376" s="6">
        <v>6202351170</v>
      </c>
      <c r="V376" s="6" t="s">
        <v>5405</v>
      </c>
      <c r="W376" s="6" t="s">
        <v>152</v>
      </c>
      <c r="X376" s="6" t="s">
        <v>153</v>
      </c>
      <c r="Y376" s="6" t="s">
        <v>4365</v>
      </c>
      <c r="Z376" s="6" t="s">
        <v>155</v>
      </c>
      <c r="AA376" s="6" t="s">
        <v>156</v>
      </c>
      <c r="AC376" s="6">
        <v>2012</v>
      </c>
      <c r="AG376" s="6">
        <v>8.6</v>
      </c>
      <c r="AH376" s="6">
        <v>10</v>
      </c>
      <c r="AI376" s="6">
        <v>81.7</v>
      </c>
      <c r="AJ376" s="6" t="s">
        <v>157</v>
      </c>
      <c r="AK376" s="6" t="s">
        <v>158</v>
      </c>
      <c r="AL376" s="6" t="s">
        <v>5406</v>
      </c>
      <c r="AM376" s="6" t="s">
        <v>2102</v>
      </c>
      <c r="AN376" s="6" t="s">
        <v>160</v>
      </c>
      <c r="AP376" s="6">
        <v>2014</v>
      </c>
      <c r="AQ376" s="6">
        <v>354</v>
      </c>
      <c r="AR376" s="6">
        <v>500</v>
      </c>
      <c r="AS376" s="6">
        <v>70.8</v>
      </c>
      <c r="AW376" s="6" t="s">
        <v>161</v>
      </c>
      <c r="BJ376" s="6" t="s">
        <v>162</v>
      </c>
      <c r="BK376" s="6" t="s">
        <v>189</v>
      </c>
      <c r="BL376" s="6" t="s">
        <v>5407</v>
      </c>
      <c r="BM376" s="6" t="s">
        <v>1726</v>
      </c>
      <c r="BN376" s="6" t="s">
        <v>844</v>
      </c>
      <c r="BP376" s="6">
        <v>2018</v>
      </c>
      <c r="BT376" s="6">
        <v>8.35</v>
      </c>
      <c r="BU376" s="6">
        <v>10</v>
      </c>
      <c r="BV376" s="6">
        <v>83.5</v>
      </c>
      <c r="CE376" s="6" t="s">
        <v>167</v>
      </c>
      <c r="CR376" s="6" t="s">
        <v>192</v>
      </c>
      <c r="CS376" s="6" t="s">
        <v>1078</v>
      </c>
      <c r="CT376" s="6" t="s">
        <v>5068</v>
      </c>
      <c r="CU376" s="8">
        <v>43307</v>
      </c>
      <c r="CV376" s="8"/>
      <c r="CW376" s="17">
        <v>38360</v>
      </c>
      <c r="DB376" s="8"/>
      <c r="DC376" s="8"/>
      <c r="DI376" s="8"/>
      <c r="DJ376" s="8"/>
      <c r="DP376" s="8"/>
      <c r="DQ376" s="8"/>
      <c r="DW376" s="8"/>
      <c r="DX376" s="8"/>
      <c r="ED376" s="8"/>
      <c r="EE376" s="8"/>
      <c r="EH376" s="6" t="s">
        <v>171</v>
      </c>
      <c r="EI376" s="6" t="s">
        <v>5408</v>
      </c>
      <c r="EJ376" s="8">
        <v>43862.229166666701</v>
      </c>
      <c r="EK376" s="8">
        <v>45002</v>
      </c>
      <c r="EL376" s="6">
        <v>768</v>
      </c>
      <c r="EM376" s="6">
        <v>363</v>
      </c>
      <c r="EN376" s="6" t="s">
        <v>173</v>
      </c>
      <c r="EO376" s="6" t="s">
        <v>174</v>
      </c>
      <c r="EP376" s="6" t="s">
        <v>175</v>
      </c>
      <c r="EQ376" s="6" t="s">
        <v>174</v>
      </c>
      <c r="ER376" s="6" t="s">
        <v>176</v>
      </c>
      <c r="ES376" s="6" t="s">
        <v>5409</v>
      </c>
      <c r="ET376" s="6">
        <v>300</v>
      </c>
      <c r="EU376" s="6" t="s">
        <v>5401</v>
      </c>
    </row>
    <row r="377" spans="1:151" ht="13.5" customHeight="1" x14ac:dyDescent="0.2">
      <c r="A377" s="35" t="s">
        <v>17482</v>
      </c>
      <c r="B377" s="6" t="s">
        <v>5410</v>
      </c>
      <c r="C377" s="6">
        <v>682</v>
      </c>
      <c r="D377" s="6">
        <v>51190</v>
      </c>
      <c r="E377" s="6" t="s">
        <v>5419</v>
      </c>
      <c r="F377" s="6" t="str">
        <f t="shared" si="16"/>
        <v>CS20S63028494</v>
      </c>
      <c r="G377" s="6" t="s">
        <v>173</v>
      </c>
      <c r="H377" s="6" t="s">
        <v>263</v>
      </c>
      <c r="J377" s="6" t="s">
        <v>5411</v>
      </c>
      <c r="K377" s="6" t="s">
        <v>144</v>
      </c>
      <c r="L377" s="6" t="s">
        <v>145</v>
      </c>
      <c r="M377" s="6" t="s">
        <v>180</v>
      </c>
      <c r="N377" s="8">
        <v>35811</v>
      </c>
      <c r="O377" s="6" t="s">
        <v>5412</v>
      </c>
      <c r="P377" s="6" t="s">
        <v>5413</v>
      </c>
      <c r="Q377" s="6" t="s">
        <v>149</v>
      </c>
      <c r="S377" s="6" t="s">
        <v>5414</v>
      </c>
      <c r="T377" s="6" t="s">
        <v>5415</v>
      </c>
      <c r="U377" s="6">
        <v>8290086556</v>
      </c>
      <c r="V377" s="6" t="s">
        <v>5415</v>
      </c>
      <c r="W377" s="6" t="s">
        <v>152</v>
      </c>
      <c r="X377" s="6" t="s">
        <v>153</v>
      </c>
      <c r="Y377" s="6" t="s">
        <v>5416</v>
      </c>
      <c r="Z377" s="6" t="s">
        <v>155</v>
      </c>
      <c r="AA377" s="6" t="s">
        <v>156</v>
      </c>
      <c r="AC377" s="6">
        <v>2014</v>
      </c>
      <c r="AG377" s="6">
        <v>9.4</v>
      </c>
      <c r="AH377" s="6">
        <v>10</v>
      </c>
      <c r="AI377" s="6">
        <v>94</v>
      </c>
      <c r="AJ377" s="6" t="s">
        <v>157</v>
      </c>
      <c r="AK377" s="6" t="s">
        <v>158</v>
      </c>
      <c r="AL377" s="6" t="s">
        <v>5417</v>
      </c>
      <c r="AM377" s="6" t="s">
        <v>4387</v>
      </c>
      <c r="AN377" s="6" t="s">
        <v>530</v>
      </c>
      <c r="AP377" s="6">
        <v>2016</v>
      </c>
      <c r="AQ377" s="6">
        <v>407</v>
      </c>
      <c r="AR377" s="6">
        <v>500</v>
      </c>
      <c r="AS377" s="6">
        <v>81.400000000000006</v>
      </c>
      <c r="AW377" s="6" t="s">
        <v>161</v>
      </c>
      <c r="BJ377" s="6" t="s">
        <v>162</v>
      </c>
      <c r="BK377" s="6" t="s">
        <v>261</v>
      </c>
      <c r="BL377" s="6" t="s">
        <v>5418</v>
      </c>
      <c r="BM377" s="6" t="s">
        <v>1450</v>
      </c>
      <c r="BN377" s="6" t="s">
        <v>263</v>
      </c>
      <c r="BP377" s="6">
        <v>2020</v>
      </c>
      <c r="BQ377" s="6">
        <v>7.73</v>
      </c>
      <c r="BR377" s="6">
        <v>10</v>
      </c>
      <c r="BS377" s="6">
        <v>77.3</v>
      </c>
      <c r="CE377" s="6" t="s">
        <v>167</v>
      </c>
      <c r="CU377" s="8"/>
      <c r="CV377" s="8"/>
      <c r="DB377" s="8"/>
      <c r="DC377" s="8"/>
      <c r="DI377" s="8"/>
      <c r="DJ377" s="8"/>
      <c r="DP377" s="8"/>
      <c r="DQ377" s="8"/>
      <c r="DW377" s="8"/>
      <c r="DX377" s="8"/>
      <c r="ED377" s="8"/>
      <c r="EE377" s="8"/>
      <c r="EH377" s="6" t="s">
        <v>171</v>
      </c>
      <c r="EI377" s="6" t="s">
        <v>5419</v>
      </c>
      <c r="EJ377" s="8">
        <v>43862.229166666701</v>
      </c>
      <c r="EK377" s="8">
        <v>45002</v>
      </c>
      <c r="EL377" s="6">
        <v>682</v>
      </c>
      <c r="EM377" s="6">
        <v>884</v>
      </c>
      <c r="EN377" s="6" t="s">
        <v>173</v>
      </c>
      <c r="EO377" s="6" t="s">
        <v>174</v>
      </c>
      <c r="EP377" s="6" t="s">
        <v>175</v>
      </c>
      <c r="EQ377" s="6" t="s">
        <v>174</v>
      </c>
      <c r="ER377" s="6" t="s">
        <v>176</v>
      </c>
      <c r="ES377" s="6" t="s">
        <v>5420</v>
      </c>
      <c r="ET377" s="6">
        <v>300</v>
      </c>
      <c r="EU377" s="6" t="s">
        <v>5410</v>
      </c>
    </row>
    <row r="378" spans="1:151" ht="13.5" customHeight="1" x14ac:dyDescent="0.2">
      <c r="A378" s="35" t="s">
        <v>17482</v>
      </c>
      <c r="B378" s="6" t="s">
        <v>5421</v>
      </c>
      <c r="C378" s="6">
        <v>811</v>
      </c>
      <c r="D378" s="6">
        <v>51192</v>
      </c>
      <c r="E378" s="6" t="s">
        <v>5430</v>
      </c>
      <c r="F378" s="6" t="str">
        <f t="shared" si="16"/>
        <v>CS20S63042022</v>
      </c>
      <c r="G378" s="6" t="s">
        <v>173</v>
      </c>
      <c r="H378" s="6" t="s">
        <v>5429</v>
      </c>
      <c r="J378" s="6" t="s">
        <v>5422</v>
      </c>
      <c r="K378" s="6" t="s">
        <v>385</v>
      </c>
      <c r="L378" s="6" t="s">
        <v>145</v>
      </c>
      <c r="M378" s="6" t="s">
        <v>180</v>
      </c>
      <c r="N378" s="8">
        <v>35984</v>
      </c>
      <c r="O378" s="6" t="s">
        <v>5423</v>
      </c>
      <c r="P378" s="6" t="s">
        <v>5424</v>
      </c>
      <c r="Q378" s="6" t="s">
        <v>149</v>
      </c>
      <c r="S378" s="6" t="s">
        <v>5425</v>
      </c>
      <c r="T378" s="6" t="s">
        <v>5426</v>
      </c>
      <c r="U378" s="6">
        <v>7835840799</v>
      </c>
      <c r="V378" s="6" t="s">
        <v>5426</v>
      </c>
      <c r="W378" s="6" t="s">
        <v>152</v>
      </c>
      <c r="X378" s="6" t="s">
        <v>153</v>
      </c>
      <c r="Y378" s="6" t="s">
        <v>1670</v>
      </c>
      <c r="Z378" s="6" t="s">
        <v>155</v>
      </c>
      <c r="AA378" s="6" t="s">
        <v>156</v>
      </c>
      <c r="AC378" s="6">
        <v>2014</v>
      </c>
      <c r="AG378" s="6">
        <v>9.8000000000000007</v>
      </c>
      <c r="AH378" s="6">
        <v>10</v>
      </c>
      <c r="AI378" s="6">
        <v>93.1</v>
      </c>
      <c r="AJ378" s="6" t="s">
        <v>157</v>
      </c>
      <c r="AK378" s="6" t="s">
        <v>158</v>
      </c>
      <c r="AL378" s="6" t="s">
        <v>1670</v>
      </c>
      <c r="AM378" s="6" t="s">
        <v>155</v>
      </c>
      <c r="AN378" s="6" t="s">
        <v>5427</v>
      </c>
      <c r="AP378" s="6">
        <v>2016</v>
      </c>
      <c r="AQ378" s="6">
        <v>473</v>
      </c>
      <c r="AR378" s="6">
        <v>500</v>
      </c>
      <c r="AS378" s="6">
        <v>94.6</v>
      </c>
      <c r="AW378" s="6" t="s">
        <v>161</v>
      </c>
      <c r="BJ378" s="6" t="s">
        <v>162</v>
      </c>
      <c r="BK378" s="6" t="s">
        <v>366</v>
      </c>
      <c r="BL378" s="6" t="s">
        <v>5428</v>
      </c>
      <c r="BM378" s="6" t="s">
        <v>165</v>
      </c>
      <c r="BN378" s="6" t="s">
        <v>5429</v>
      </c>
      <c r="BP378" s="6">
        <v>2020</v>
      </c>
      <c r="BT378" s="6">
        <v>8.6999999999999993</v>
      </c>
      <c r="BU378" s="6">
        <v>10</v>
      </c>
      <c r="BV378" s="6">
        <v>87</v>
      </c>
      <c r="CE378" s="6" t="s">
        <v>167</v>
      </c>
      <c r="CU378" s="8"/>
      <c r="CV378" s="8"/>
      <c r="DB378" s="8"/>
      <c r="DC378" s="8"/>
      <c r="DI378" s="8"/>
      <c r="DJ378" s="8"/>
      <c r="DP378" s="8"/>
      <c r="DQ378" s="8"/>
      <c r="DW378" s="8"/>
      <c r="DX378" s="8"/>
      <c r="ED378" s="8"/>
      <c r="EE378" s="8"/>
      <c r="EH378" s="6" t="s">
        <v>171</v>
      </c>
      <c r="EI378" s="6" t="s">
        <v>5430</v>
      </c>
      <c r="EJ378" s="8">
        <v>43862.229166666701</v>
      </c>
      <c r="EK378" s="8">
        <v>45002</v>
      </c>
      <c r="EL378" s="6">
        <v>811</v>
      </c>
      <c r="EM378" s="6">
        <v>202</v>
      </c>
      <c r="EN378" s="6" t="s">
        <v>173</v>
      </c>
      <c r="EO378" s="6" t="s">
        <v>174</v>
      </c>
      <c r="EP378" s="6" t="s">
        <v>175</v>
      </c>
      <c r="EQ378" s="6" t="s">
        <v>174</v>
      </c>
      <c r="ER378" s="6" t="s">
        <v>176</v>
      </c>
      <c r="ES378" s="6" t="s">
        <v>5431</v>
      </c>
      <c r="ET378" s="6">
        <v>150</v>
      </c>
      <c r="EU378" s="6" t="s">
        <v>5421</v>
      </c>
    </row>
    <row r="379" spans="1:151" ht="13.5" customHeight="1" x14ac:dyDescent="0.2">
      <c r="A379" s="35" t="s">
        <v>17482</v>
      </c>
      <c r="B379" s="6" t="s">
        <v>5432</v>
      </c>
      <c r="C379" s="6">
        <v>667</v>
      </c>
      <c r="D379" s="6">
        <v>51208</v>
      </c>
      <c r="E379" s="6" t="s">
        <v>5440</v>
      </c>
      <c r="F379" s="6" t="str">
        <f t="shared" si="16"/>
        <v>CS20S63044041</v>
      </c>
      <c r="G379" s="6" t="s">
        <v>173</v>
      </c>
      <c r="H379" s="6" t="s">
        <v>2276</v>
      </c>
      <c r="J379" s="6" t="s">
        <v>5433</v>
      </c>
      <c r="K379" s="6" t="s">
        <v>144</v>
      </c>
      <c r="L379" s="6" t="s">
        <v>145</v>
      </c>
      <c r="M379" s="6" t="s">
        <v>180</v>
      </c>
      <c r="N379" s="8">
        <v>35529</v>
      </c>
      <c r="O379" s="6" t="s">
        <v>3440</v>
      </c>
      <c r="P379" s="6" t="s">
        <v>5434</v>
      </c>
      <c r="Q379" s="6" t="s">
        <v>149</v>
      </c>
      <c r="S379" s="6" t="s">
        <v>5435</v>
      </c>
      <c r="T379" s="6" t="s">
        <v>5436</v>
      </c>
      <c r="U379" s="6">
        <v>7827431882</v>
      </c>
      <c r="V379" s="6" t="s">
        <v>5436</v>
      </c>
      <c r="W379" s="6" t="s">
        <v>152</v>
      </c>
      <c r="X379" s="6" t="s">
        <v>153</v>
      </c>
      <c r="Y379" s="6" t="s">
        <v>5437</v>
      </c>
      <c r="Z379" s="6" t="s">
        <v>155</v>
      </c>
      <c r="AA379" s="6" t="s">
        <v>156</v>
      </c>
      <c r="AC379" s="6">
        <v>2012</v>
      </c>
      <c r="AG379" s="6">
        <v>9.4</v>
      </c>
      <c r="AH379" s="6">
        <v>10</v>
      </c>
      <c r="AI379" s="6">
        <v>89.3</v>
      </c>
      <c r="AJ379" s="6" t="s">
        <v>157</v>
      </c>
      <c r="AK379" s="6" t="s">
        <v>158</v>
      </c>
      <c r="AL379" s="6" t="s">
        <v>5437</v>
      </c>
      <c r="AM379" s="6" t="s">
        <v>155</v>
      </c>
      <c r="AN379" s="6" t="s">
        <v>530</v>
      </c>
      <c r="AP379" s="6">
        <v>2014</v>
      </c>
      <c r="AQ379" s="6">
        <v>412</v>
      </c>
      <c r="AR379" s="6">
        <v>500</v>
      </c>
      <c r="AS379" s="6">
        <v>82.4</v>
      </c>
      <c r="AW379" s="6" t="s">
        <v>161</v>
      </c>
      <c r="BJ379" s="6" t="s">
        <v>162</v>
      </c>
      <c r="BK379" s="6" t="s">
        <v>189</v>
      </c>
      <c r="BL379" s="6" t="s">
        <v>5438</v>
      </c>
      <c r="BM379" s="6" t="s">
        <v>5439</v>
      </c>
      <c r="BN379" s="6" t="s">
        <v>2276</v>
      </c>
      <c r="BP379" s="6">
        <v>2019</v>
      </c>
      <c r="BQ379" s="6">
        <v>3547</v>
      </c>
      <c r="BR379" s="6">
        <v>5000</v>
      </c>
      <c r="BS379" s="6">
        <v>70.94</v>
      </c>
      <c r="CE379" s="6" t="s">
        <v>167</v>
      </c>
      <c r="CU379" s="8"/>
      <c r="CV379" s="8"/>
      <c r="DB379" s="8"/>
      <c r="DC379" s="8"/>
      <c r="DI379" s="8"/>
      <c r="DJ379" s="8"/>
      <c r="DP379" s="8"/>
      <c r="DQ379" s="8"/>
      <c r="DW379" s="8"/>
      <c r="DX379" s="8"/>
      <c r="ED379" s="8"/>
      <c r="EE379" s="8"/>
      <c r="EH379" s="6" t="s">
        <v>171</v>
      </c>
      <c r="EI379" s="6" t="s">
        <v>5440</v>
      </c>
      <c r="EJ379" s="8">
        <v>43862.229166666701</v>
      </c>
      <c r="EK379" s="8">
        <v>45002</v>
      </c>
      <c r="EL379" s="6">
        <v>667</v>
      </c>
      <c r="EM379" s="6">
        <v>1051</v>
      </c>
      <c r="EN379" s="6" t="s">
        <v>173</v>
      </c>
      <c r="EO379" s="6" t="s">
        <v>174</v>
      </c>
      <c r="EP379" s="6" t="s">
        <v>175</v>
      </c>
      <c r="EQ379" s="6" t="s">
        <v>174</v>
      </c>
      <c r="ER379" s="6" t="s">
        <v>176</v>
      </c>
      <c r="ES379" s="6" t="s">
        <v>5441</v>
      </c>
      <c r="ET379" s="6">
        <v>300</v>
      </c>
      <c r="EU379" s="6" t="s">
        <v>5432</v>
      </c>
    </row>
    <row r="380" spans="1:151" ht="13.5" customHeight="1" x14ac:dyDescent="0.2">
      <c r="A380" s="35" t="s">
        <v>17482</v>
      </c>
      <c r="B380" s="6" t="s">
        <v>5442</v>
      </c>
      <c r="C380" s="6">
        <v>733</v>
      </c>
      <c r="D380" s="6">
        <v>51220</v>
      </c>
      <c r="E380" s="6" t="s">
        <v>5451</v>
      </c>
      <c r="F380" s="6" t="str">
        <f t="shared" si="16"/>
        <v>CS20S62015331</v>
      </c>
      <c r="G380" s="6" t="s">
        <v>173</v>
      </c>
      <c r="H380" s="6" t="s">
        <v>697</v>
      </c>
      <c r="J380" s="6" t="s">
        <v>5443</v>
      </c>
      <c r="K380" s="6" t="s">
        <v>144</v>
      </c>
      <c r="L380" s="6" t="s">
        <v>145</v>
      </c>
      <c r="M380" s="6" t="s">
        <v>146</v>
      </c>
      <c r="N380" s="8">
        <v>32381</v>
      </c>
      <c r="O380" s="6" t="s">
        <v>5444</v>
      </c>
      <c r="P380" s="6" t="s">
        <v>5445</v>
      </c>
      <c r="Q380" s="6" t="s">
        <v>149</v>
      </c>
      <c r="S380" s="6" t="s">
        <v>5446</v>
      </c>
      <c r="T380" s="6" t="s">
        <v>5447</v>
      </c>
      <c r="U380" s="6">
        <v>9687915083</v>
      </c>
      <c r="V380" s="6" t="s">
        <v>5447</v>
      </c>
      <c r="W380" s="6" t="s">
        <v>152</v>
      </c>
      <c r="X380" s="6" t="s">
        <v>153</v>
      </c>
      <c r="Y380" s="6" t="s">
        <v>5448</v>
      </c>
      <c r="Z380" s="6" t="s">
        <v>5449</v>
      </c>
      <c r="AA380" s="6" t="s">
        <v>156</v>
      </c>
      <c r="AB380" s="6">
        <v>0</v>
      </c>
      <c r="AC380" s="6">
        <v>2013</v>
      </c>
      <c r="AD380" s="6">
        <v>520</v>
      </c>
      <c r="AE380" s="6">
        <v>600</v>
      </c>
      <c r="AF380" s="6">
        <v>86.67</v>
      </c>
      <c r="AJ380" s="6" t="s">
        <v>157</v>
      </c>
      <c r="AK380" s="6" t="s">
        <v>158</v>
      </c>
      <c r="AL380" s="6" t="s">
        <v>5448</v>
      </c>
      <c r="AM380" s="6" t="s">
        <v>5449</v>
      </c>
      <c r="AN380" s="6" t="s">
        <v>3747</v>
      </c>
      <c r="AO380" s="6">
        <v>0</v>
      </c>
      <c r="AP380" s="6">
        <v>2015</v>
      </c>
      <c r="AQ380" s="6">
        <v>517</v>
      </c>
      <c r="AR380" s="6">
        <v>650</v>
      </c>
      <c r="AS380" s="6">
        <v>79.540000000000006</v>
      </c>
      <c r="AW380" s="6" t="s">
        <v>161</v>
      </c>
      <c r="BJ380" s="6" t="s">
        <v>162</v>
      </c>
      <c r="BK380" s="6" t="s">
        <v>189</v>
      </c>
      <c r="BL380" s="6" t="s">
        <v>5450</v>
      </c>
      <c r="BM380" s="6" t="s">
        <v>5450</v>
      </c>
      <c r="BN380" s="6" t="s">
        <v>697</v>
      </c>
      <c r="BO380" s="6">
        <v>0</v>
      </c>
      <c r="BP380" s="6">
        <v>2019</v>
      </c>
      <c r="BT380" s="6">
        <v>9.1999999999999993</v>
      </c>
      <c r="BU380" s="6">
        <v>10</v>
      </c>
      <c r="BV380" s="6">
        <v>92</v>
      </c>
      <c r="CE380" s="6" t="s">
        <v>167</v>
      </c>
      <c r="CU380" s="8"/>
      <c r="CV380" s="8"/>
      <c r="DB380" s="8"/>
      <c r="DC380" s="8"/>
      <c r="DI380" s="8"/>
      <c r="DJ380" s="8"/>
      <c r="DP380" s="8"/>
      <c r="DQ380" s="8"/>
      <c r="DW380" s="8"/>
      <c r="DX380" s="8"/>
      <c r="ED380" s="8"/>
      <c r="EE380" s="8"/>
      <c r="EH380" s="6" t="s">
        <v>171</v>
      </c>
      <c r="EI380" s="6" t="s">
        <v>5451</v>
      </c>
      <c r="EJ380" s="8">
        <v>43862.229166666701</v>
      </c>
      <c r="EK380" s="8">
        <v>44636</v>
      </c>
      <c r="EL380" s="6">
        <v>733</v>
      </c>
      <c r="EM380" s="6">
        <v>532</v>
      </c>
      <c r="EN380" s="6" t="s">
        <v>173</v>
      </c>
      <c r="EO380" s="6" t="s">
        <v>174</v>
      </c>
      <c r="EP380" s="6" t="s">
        <v>175</v>
      </c>
      <c r="EQ380" s="6" t="s">
        <v>174</v>
      </c>
      <c r="ER380" s="6" t="s">
        <v>176</v>
      </c>
      <c r="ES380" s="6" t="s">
        <v>5452</v>
      </c>
      <c r="ET380" s="6">
        <v>300</v>
      </c>
      <c r="EU380" s="6" t="s">
        <v>5442</v>
      </c>
    </row>
    <row r="381" spans="1:151" ht="13.5" customHeight="1" x14ac:dyDescent="0.2">
      <c r="A381" s="35" t="s">
        <v>17482</v>
      </c>
      <c r="B381" s="6" t="s">
        <v>5453</v>
      </c>
      <c r="C381" s="6">
        <v>722</v>
      </c>
      <c r="D381" s="6">
        <v>51223</v>
      </c>
      <c r="E381" s="6" t="s">
        <v>5466</v>
      </c>
      <c r="F381" s="6" t="str">
        <f t="shared" si="16"/>
        <v>CS19S32077265</v>
      </c>
      <c r="G381" s="6" t="s">
        <v>173</v>
      </c>
      <c r="H381" s="6" t="s">
        <v>2115</v>
      </c>
      <c r="J381" s="6" t="s">
        <v>5454</v>
      </c>
      <c r="K381" s="6" t="s">
        <v>385</v>
      </c>
      <c r="L381" s="6" t="s">
        <v>1341</v>
      </c>
      <c r="M381" s="6" t="s">
        <v>146</v>
      </c>
      <c r="N381" s="8">
        <v>32435</v>
      </c>
      <c r="O381" s="6" t="s">
        <v>5455</v>
      </c>
      <c r="P381" s="6" t="s">
        <v>5456</v>
      </c>
      <c r="Q381" s="6" t="s">
        <v>149</v>
      </c>
      <c r="S381" s="6" t="s">
        <v>5457</v>
      </c>
      <c r="T381" s="6" t="s">
        <v>5458</v>
      </c>
      <c r="U381" s="6">
        <v>9137784781</v>
      </c>
      <c r="V381" s="6" t="s">
        <v>5458</v>
      </c>
      <c r="W381" s="6" t="s">
        <v>152</v>
      </c>
      <c r="X381" s="6" t="s">
        <v>153</v>
      </c>
      <c r="Y381" s="6" t="s">
        <v>5459</v>
      </c>
      <c r="Z381" s="6" t="s">
        <v>5460</v>
      </c>
      <c r="AA381" s="6" t="s">
        <v>156</v>
      </c>
      <c r="AB381" s="6" t="s">
        <v>2849</v>
      </c>
      <c r="AC381" s="6">
        <v>2004</v>
      </c>
      <c r="AD381" s="6">
        <v>548</v>
      </c>
      <c r="AE381" s="6">
        <v>625</v>
      </c>
      <c r="AF381" s="6">
        <v>87.68</v>
      </c>
      <c r="AJ381" s="6" t="s">
        <v>157</v>
      </c>
      <c r="AK381" s="6" t="s">
        <v>158</v>
      </c>
      <c r="AL381" s="6" t="s">
        <v>5461</v>
      </c>
      <c r="AM381" s="6" t="s">
        <v>5462</v>
      </c>
      <c r="AN381" s="6" t="s">
        <v>2851</v>
      </c>
      <c r="AO381" s="6" t="s">
        <v>5463</v>
      </c>
      <c r="AP381" s="6">
        <v>2007</v>
      </c>
      <c r="AQ381" s="6">
        <v>368</v>
      </c>
      <c r="AR381" s="6">
        <v>600</v>
      </c>
      <c r="AS381" s="6">
        <v>61.33</v>
      </c>
      <c r="AW381" s="6" t="s">
        <v>161</v>
      </c>
      <c r="BJ381" s="6" t="s">
        <v>162</v>
      </c>
      <c r="BK381" s="6" t="s">
        <v>366</v>
      </c>
      <c r="BL381" s="6" t="s">
        <v>5464</v>
      </c>
      <c r="BM381" s="6" t="s">
        <v>5465</v>
      </c>
      <c r="BN381" s="6" t="s">
        <v>2115</v>
      </c>
      <c r="BO381" s="6" t="s">
        <v>5463</v>
      </c>
      <c r="BP381" s="6">
        <v>2011</v>
      </c>
      <c r="BQ381" s="6">
        <v>2128</v>
      </c>
      <c r="BR381" s="6">
        <v>3450</v>
      </c>
      <c r="BS381" s="6">
        <v>61.68</v>
      </c>
      <c r="CE381" s="6" t="s">
        <v>167</v>
      </c>
      <c r="CU381" s="8"/>
      <c r="CV381" s="8"/>
      <c r="DB381" s="8"/>
      <c r="DC381" s="8"/>
      <c r="DI381" s="8"/>
      <c r="DJ381" s="8"/>
      <c r="DP381" s="8"/>
      <c r="DQ381" s="8"/>
      <c r="DW381" s="8"/>
      <c r="DX381" s="8"/>
      <c r="ED381" s="8"/>
      <c r="EE381" s="8"/>
      <c r="EH381" s="6" t="s">
        <v>171</v>
      </c>
      <c r="EI381" s="6" t="s">
        <v>5466</v>
      </c>
      <c r="EJ381" s="8">
        <v>43497.229166666701</v>
      </c>
      <c r="EK381" s="8">
        <v>44238</v>
      </c>
      <c r="EL381" s="6">
        <v>722</v>
      </c>
      <c r="EM381" s="6">
        <v>618</v>
      </c>
      <c r="EN381" s="6" t="s">
        <v>173</v>
      </c>
      <c r="EO381" s="6" t="s">
        <v>174</v>
      </c>
      <c r="EP381" s="6" t="s">
        <v>175</v>
      </c>
      <c r="EQ381" s="6" t="s">
        <v>174</v>
      </c>
      <c r="ER381" s="6" t="s">
        <v>176</v>
      </c>
      <c r="ES381" s="6" t="s">
        <v>5467</v>
      </c>
      <c r="ET381" s="6">
        <v>150</v>
      </c>
      <c r="EU381" s="6" t="s">
        <v>5453</v>
      </c>
    </row>
    <row r="382" spans="1:151" ht="13.5" customHeight="1" x14ac:dyDescent="0.2">
      <c r="A382" s="35" t="s">
        <v>17482</v>
      </c>
      <c r="B382" s="6" t="s">
        <v>5468</v>
      </c>
      <c r="C382" s="6">
        <v>686</v>
      </c>
      <c r="D382" s="6">
        <v>51235</v>
      </c>
      <c r="E382" s="6" t="s">
        <v>5479</v>
      </c>
      <c r="F382" s="6" t="str">
        <f t="shared" si="16"/>
        <v>CS20S68031666</v>
      </c>
      <c r="G382" s="6" t="s">
        <v>173</v>
      </c>
      <c r="H382" s="6" t="s">
        <v>263</v>
      </c>
      <c r="J382" s="6" t="s">
        <v>5469</v>
      </c>
      <c r="K382" s="6" t="s">
        <v>144</v>
      </c>
      <c r="L382" s="6" t="s">
        <v>145</v>
      </c>
      <c r="M382" s="6" t="s">
        <v>180</v>
      </c>
      <c r="N382" s="8">
        <v>35643</v>
      </c>
      <c r="O382" s="6" t="s">
        <v>5470</v>
      </c>
      <c r="P382" s="6" t="s">
        <v>5471</v>
      </c>
      <c r="Q382" s="6" t="s">
        <v>149</v>
      </c>
      <c r="S382" s="6" t="s">
        <v>5472</v>
      </c>
      <c r="T382" s="6" t="s">
        <v>5473</v>
      </c>
      <c r="U382" s="6">
        <v>9756588109</v>
      </c>
      <c r="V382" s="6" t="s">
        <v>5473</v>
      </c>
      <c r="W382" s="6" t="s">
        <v>152</v>
      </c>
      <c r="X382" s="6" t="s">
        <v>153</v>
      </c>
      <c r="Y382" s="6" t="s">
        <v>5474</v>
      </c>
      <c r="Z382" s="6" t="s">
        <v>155</v>
      </c>
      <c r="AA382" s="6" t="s">
        <v>156</v>
      </c>
      <c r="AB382" s="6" t="s">
        <v>5475</v>
      </c>
      <c r="AC382" s="6">
        <v>2012</v>
      </c>
      <c r="AG382" s="6">
        <v>9.8000000000000007</v>
      </c>
      <c r="AH382" s="6">
        <v>10</v>
      </c>
      <c r="AI382" s="6">
        <v>93.1</v>
      </c>
      <c r="AJ382" s="6" t="s">
        <v>157</v>
      </c>
      <c r="AK382" s="6" t="s">
        <v>158</v>
      </c>
      <c r="AL382" s="6" t="s">
        <v>5474</v>
      </c>
      <c r="AM382" s="6" t="s">
        <v>155</v>
      </c>
      <c r="AN382" s="6" t="s">
        <v>5476</v>
      </c>
      <c r="AO382" s="6" t="s">
        <v>5475</v>
      </c>
      <c r="AP382" s="6">
        <v>2004</v>
      </c>
      <c r="AQ382" s="6">
        <v>446</v>
      </c>
      <c r="AR382" s="6">
        <v>500</v>
      </c>
      <c r="AS382" s="6">
        <v>89.2</v>
      </c>
      <c r="AW382" s="6" t="s">
        <v>161</v>
      </c>
      <c r="BJ382" s="6" t="s">
        <v>162</v>
      </c>
      <c r="BK382" s="6" t="s">
        <v>261</v>
      </c>
      <c r="BL382" s="6" t="s">
        <v>1335</v>
      </c>
      <c r="BM382" s="6" t="s">
        <v>5477</v>
      </c>
      <c r="BN382" s="6" t="s">
        <v>263</v>
      </c>
      <c r="BO382" s="6" t="s">
        <v>5478</v>
      </c>
      <c r="BP382" s="6">
        <v>2019</v>
      </c>
      <c r="BQ382" s="6">
        <v>3987</v>
      </c>
      <c r="BR382" s="6">
        <v>5000</v>
      </c>
      <c r="BS382" s="6">
        <v>79.739999999999995</v>
      </c>
      <c r="CE382" s="6" t="s">
        <v>167</v>
      </c>
      <c r="CU382" s="8"/>
      <c r="CV382" s="8"/>
      <c r="DB382" s="8"/>
      <c r="DC382" s="8"/>
      <c r="DI382" s="8"/>
      <c r="DJ382" s="8"/>
      <c r="DP382" s="8"/>
      <c r="DQ382" s="8"/>
      <c r="DW382" s="8"/>
      <c r="DX382" s="8"/>
      <c r="ED382" s="8"/>
      <c r="EE382" s="8"/>
      <c r="EH382" s="6" t="s">
        <v>171</v>
      </c>
      <c r="EI382" s="6" t="s">
        <v>5479</v>
      </c>
      <c r="EJ382" s="8">
        <v>43862.229166666701</v>
      </c>
      <c r="EK382" s="8">
        <v>45002</v>
      </c>
      <c r="EL382" s="6">
        <v>686</v>
      </c>
      <c r="EM382" s="6">
        <v>864</v>
      </c>
      <c r="EN382" s="6" t="s">
        <v>173</v>
      </c>
      <c r="EO382" s="6" t="s">
        <v>174</v>
      </c>
      <c r="EP382" s="6" t="s">
        <v>175</v>
      </c>
      <c r="EQ382" s="6" t="s">
        <v>174</v>
      </c>
      <c r="ER382" s="6" t="s">
        <v>176</v>
      </c>
      <c r="ES382" s="6" t="s">
        <v>5480</v>
      </c>
      <c r="ET382" s="6">
        <v>300</v>
      </c>
      <c r="EU382" s="6" t="s">
        <v>5468</v>
      </c>
    </row>
    <row r="383" spans="1:151" ht="13.5" customHeight="1" x14ac:dyDescent="0.2">
      <c r="A383" s="35" t="s">
        <v>17482</v>
      </c>
      <c r="B383" s="6" t="s">
        <v>5481</v>
      </c>
      <c r="C383" s="6">
        <v>500</v>
      </c>
      <c r="D383" s="6">
        <v>51238</v>
      </c>
      <c r="E383" s="6" t="s">
        <v>5490</v>
      </c>
      <c r="F383" s="6" t="str">
        <f t="shared" si="16"/>
        <v>CS20S61106070</v>
      </c>
      <c r="G383" s="6" t="s">
        <v>173</v>
      </c>
      <c r="H383" s="6" t="s">
        <v>493</v>
      </c>
      <c r="J383" s="6" t="s">
        <v>5482</v>
      </c>
      <c r="K383" s="6" t="s">
        <v>144</v>
      </c>
      <c r="L383" s="6" t="s">
        <v>145</v>
      </c>
      <c r="M383" s="6" t="s">
        <v>316</v>
      </c>
      <c r="N383" s="8">
        <v>35827</v>
      </c>
      <c r="O383" s="6" t="s">
        <v>5483</v>
      </c>
      <c r="P383" s="6" t="s">
        <v>5484</v>
      </c>
      <c r="Q383" s="6" t="s">
        <v>149</v>
      </c>
      <c r="S383" s="6" t="s">
        <v>5485</v>
      </c>
      <c r="T383" s="6" t="s">
        <v>5486</v>
      </c>
      <c r="U383" s="6">
        <v>8331975226</v>
      </c>
      <c r="V383" s="6" t="s">
        <v>5486</v>
      </c>
      <c r="W383" s="6" t="s">
        <v>152</v>
      </c>
      <c r="X383" s="6" t="s">
        <v>153</v>
      </c>
      <c r="Y383" s="6" t="s">
        <v>5487</v>
      </c>
      <c r="Z383" s="6" t="s">
        <v>155</v>
      </c>
      <c r="AA383" s="6" t="s">
        <v>156</v>
      </c>
      <c r="AC383" s="6">
        <v>2013</v>
      </c>
      <c r="AG383" s="6">
        <v>9.1999999999999993</v>
      </c>
      <c r="AH383" s="6">
        <v>10</v>
      </c>
      <c r="AI383" s="6">
        <v>92</v>
      </c>
      <c r="AJ383" s="6" t="s">
        <v>157</v>
      </c>
      <c r="AK383" s="6" t="s">
        <v>158</v>
      </c>
      <c r="AL383" s="6" t="s">
        <v>5488</v>
      </c>
      <c r="AM383" s="6" t="s">
        <v>155</v>
      </c>
      <c r="AN383" s="6" t="s">
        <v>260</v>
      </c>
      <c r="AP383" s="6">
        <v>2015</v>
      </c>
      <c r="AQ383" s="6">
        <v>421</v>
      </c>
      <c r="AR383" s="6">
        <v>500</v>
      </c>
      <c r="AS383" s="6">
        <v>84.2</v>
      </c>
      <c r="AW383" s="6" t="s">
        <v>161</v>
      </c>
      <c r="BJ383" s="6" t="s">
        <v>162</v>
      </c>
      <c r="BK383" s="6" t="s">
        <v>189</v>
      </c>
      <c r="BL383" s="6" t="s">
        <v>5489</v>
      </c>
      <c r="BM383" s="6" t="s">
        <v>4996</v>
      </c>
      <c r="BN383" s="6" t="s">
        <v>493</v>
      </c>
      <c r="BP383" s="6">
        <v>2020</v>
      </c>
      <c r="BT383" s="6">
        <v>7.9</v>
      </c>
      <c r="BU383" s="6">
        <v>10</v>
      </c>
      <c r="BV383" s="6">
        <v>79</v>
      </c>
      <c r="CE383" s="6" t="s">
        <v>167</v>
      </c>
      <c r="CU383" s="8"/>
      <c r="CV383" s="8"/>
      <c r="DB383" s="8"/>
      <c r="DC383" s="8"/>
      <c r="DI383" s="8"/>
      <c r="DJ383" s="8"/>
      <c r="DP383" s="8"/>
      <c r="DQ383" s="8"/>
      <c r="DW383" s="8"/>
      <c r="DX383" s="8"/>
      <c r="ED383" s="8"/>
      <c r="EE383" s="8"/>
      <c r="EH383" s="6" t="s">
        <v>171</v>
      </c>
      <c r="EI383" s="6" t="s">
        <v>5490</v>
      </c>
      <c r="EJ383" s="8">
        <v>43862.229166666701</v>
      </c>
      <c r="EK383" s="8">
        <v>45002</v>
      </c>
      <c r="EL383" s="6">
        <v>500</v>
      </c>
      <c r="EM383" s="6">
        <v>4226</v>
      </c>
      <c r="EN383" s="6" t="s">
        <v>173</v>
      </c>
      <c r="EO383" s="6" t="s">
        <v>174</v>
      </c>
      <c r="EP383" s="6" t="s">
        <v>175</v>
      </c>
      <c r="EQ383" s="6" t="s">
        <v>174</v>
      </c>
      <c r="ER383" s="6" t="s">
        <v>176</v>
      </c>
      <c r="ES383" s="6" t="s">
        <v>5491</v>
      </c>
      <c r="ET383" s="6">
        <v>300</v>
      </c>
      <c r="EU383" s="6" t="s">
        <v>5481</v>
      </c>
    </row>
    <row r="384" spans="1:151" ht="13.5" customHeight="1" x14ac:dyDescent="0.2">
      <c r="A384" s="35" t="s">
        <v>17482</v>
      </c>
      <c r="B384" s="6" t="s">
        <v>5492</v>
      </c>
      <c r="C384" s="6">
        <v>605</v>
      </c>
      <c r="D384" s="6">
        <v>51241</v>
      </c>
      <c r="E384" s="6" t="s">
        <v>5503</v>
      </c>
      <c r="F384" s="6" t="str">
        <f t="shared" si="16"/>
        <v>CS20S65011427</v>
      </c>
      <c r="G384" s="6" t="s">
        <v>173</v>
      </c>
      <c r="H384" s="6" t="s">
        <v>402</v>
      </c>
      <c r="J384" s="6" t="s">
        <v>5493</v>
      </c>
      <c r="K384" s="6" t="s">
        <v>144</v>
      </c>
      <c r="L384" s="6" t="s">
        <v>145</v>
      </c>
      <c r="M384" s="6" t="s">
        <v>180</v>
      </c>
      <c r="N384" s="8">
        <v>35449</v>
      </c>
      <c r="O384" s="6" t="s">
        <v>5494</v>
      </c>
      <c r="P384" s="6" t="s">
        <v>5495</v>
      </c>
      <c r="Q384" s="6" t="s">
        <v>149</v>
      </c>
      <c r="S384" s="6" t="s">
        <v>5496</v>
      </c>
      <c r="T384" s="6" t="s">
        <v>5497</v>
      </c>
      <c r="U384" s="6">
        <v>9926788163</v>
      </c>
      <c r="V384" s="6" t="s">
        <v>5497</v>
      </c>
      <c r="W384" s="6" t="s">
        <v>152</v>
      </c>
      <c r="X384" s="6" t="s">
        <v>153</v>
      </c>
      <c r="Y384" s="6" t="s">
        <v>5498</v>
      </c>
      <c r="Z384" s="6" t="s">
        <v>5499</v>
      </c>
      <c r="AA384" s="6" t="s">
        <v>156</v>
      </c>
      <c r="AC384" s="6">
        <v>2013</v>
      </c>
      <c r="AD384" s="6">
        <v>493</v>
      </c>
      <c r="AE384" s="6">
        <v>600</v>
      </c>
      <c r="AF384" s="6">
        <v>82.17</v>
      </c>
      <c r="AJ384" s="6" t="s">
        <v>157</v>
      </c>
      <c r="AK384" s="6" t="s">
        <v>158</v>
      </c>
      <c r="AL384" s="6" t="s">
        <v>5500</v>
      </c>
      <c r="AM384" s="6" t="s">
        <v>5501</v>
      </c>
      <c r="AN384" s="6" t="s">
        <v>5502</v>
      </c>
      <c r="AP384" s="6">
        <v>2015</v>
      </c>
      <c r="AQ384" s="6">
        <v>422</v>
      </c>
      <c r="AR384" s="6">
        <v>500</v>
      </c>
      <c r="AS384" s="6">
        <v>84.4</v>
      </c>
      <c r="AW384" s="6" t="s">
        <v>161</v>
      </c>
      <c r="BJ384" s="6" t="s">
        <v>162</v>
      </c>
      <c r="BK384" s="6" t="s">
        <v>598</v>
      </c>
      <c r="BL384" s="6" t="s">
        <v>1896</v>
      </c>
      <c r="BM384" s="6" t="s">
        <v>2290</v>
      </c>
      <c r="BN384" s="6" t="s">
        <v>402</v>
      </c>
      <c r="BP384" s="6">
        <v>2020</v>
      </c>
      <c r="BT384" s="6">
        <v>8.15</v>
      </c>
      <c r="BU384" s="6">
        <v>10</v>
      </c>
      <c r="BV384" s="6">
        <v>81.5</v>
      </c>
      <c r="CE384" s="6" t="s">
        <v>167</v>
      </c>
      <c r="CU384" s="8"/>
      <c r="CV384" s="8"/>
      <c r="DB384" s="8"/>
      <c r="DC384" s="8"/>
      <c r="DI384" s="8"/>
      <c r="DJ384" s="8"/>
      <c r="DP384" s="8"/>
      <c r="DQ384" s="8"/>
      <c r="DW384" s="8"/>
      <c r="DX384" s="8"/>
      <c r="ED384" s="8"/>
      <c r="EE384" s="8"/>
      <c r="EH384" s="6" t="s">
        <v>171</v>
      </c>
      <c r="EI384" s="6" t="s">
        <v>5503</v>
      </c>
      <c r="EJ384" s="8">
        <v>43862.229166666701</v>
      </c>
      <c r="EK384" s="8">
        <v>45002</v>
      </c>
      <c r="EL384" s="6">
        <v>605</v>
      </c>
      <c r="EM384" s="6">
        <v>1794</v>
      </c>
      <c r="EN384" s="6" t="s">
        <v>173</v>
      </c>
      <c r="EO384" s="6" t="s">
        <v>174</v>
      </c>
      <c r="EP384" s="6" t="s">
        <v>175</v>
      </c>
      <c r="EQ384" s="6" t="s">
        <v>174</v>
      </c>
      <c r="ER384" s="6" t="s">
        <v>176</v>
      </c>
      <c r="ES384" s="6" t="s">
        <v>5504</v>
      </c>
      <c r="ET384" s="6">
        <v>300</v>
      </c>
      <c r="EU384" s="6" t="s">
        <v>5492</v>
      </c>
    </row>
    <row r="385" spans="1:151" ht="13.5" customHeight="1" x14ac:dyDescent="0.2">
      <c r="A385" s="35" t="s">
        <v>17482</v>
      </c>
      <c r="B385" s="6" t="s">
        <v>5505</v>
      </c>
      <c r="C385" s="6">
        <v>577</v>
      </c>
      <c r="D385" s="6">
        <v>51248</v>
      </c>
      <c r="E385" s="6" t="s">
        <v>5514</v>
      </c>
      <c r="F385" s="6" t="str">
        <f t="shared" si="16"/>
        <v>CS20S67119077</v>
      </c>
      <c r="G385" s="6" t="s">
        <v>173</v>
      </c>
      <c r="H385" s="6" t="s">
        <v>493</v>
      </c>
      <c r="J385" s="6" t="s">
        <v>5506</v>
      </c>
      <c r="K385" s="6" t="s">
        <v>144</v>
      </c>
      <c r="L385" s="6" t="s">
        <v>145</v>
      </c>
      <c r="M385" s="6" t="s">
        <v>316</v>
      </c>
      <c r="N385" s="8">
        <v>36388</v>
      </c>
      <c r="O385" s="6" t="s">
        <v>5507</v>
      </c>
      <c r="P385" s="6" t="s">
        <v>5508</v>
      </c>
      <c r="Q385" s="6" t="s">
        <v>149</v>
      </c>
      <c r="S385" s="6" t="s">
        <v>5509</v>
      </c>
      <c r="T385" s="6" t="s">
        <v>5510</v>
      </c>
      <c r="U385" s="6">
        <v>8106542962</v>
      </c>
      <c r="V385" s="6" t="s">
        <v>5510</v>
      </c>
      <c r="W385" s="6" t="s">
        <v>152</v>
      </c>
      <c r="X385" s="6" t="s">
        <v>153</v>
      </c>
      <c r="Y385" s="6" t="s">
        <v>5511</v>
      </c>
      <c r="Z385" s="6" t="s">
        <v>155</v>
      </c>
      <c r="AA385" s="6" t="s">
        <v>156</v>
      </c>
      <c r="AC385" s="6">
        <v>2014</v>
      </c>
      <c r="AG385" s="6">
        <v>9.4</v>
      </c>
      <c r="AH385" s="6">
        <v>10</v>
      </c>
      <c r="AI385" s="6">
        <v>94</v>
      </c>
      <c r="AJ385" s="6" t="s">
        <v>157</v>
      </c>
      <c r="AK385" s="6" t="s">
        <v>158</v>
      </c>
      <c r="AL385" s="6" t="s">
        <v>5511</v>
      </c>
      <c r="AM385" s="6" t="s">
        <v>155</v>
      </c>
      <c r="AN385" s="6" t="s">
        <v>260</v>
      </c>
      <c r="AP385" s="6">
        <v>2016</v>
      </c>
      <c r="AQ385" s="6">
        <v>516</v>
      </c>
      <c r="AR385" s="6">
        <v>600</v>
      </c>
      <c r="AS385" s="6">
        <v>86</v>
      </c>
      <c r="AW385" s="6" t="s">
        <v>161</v>
      </c>
      <c r="BJ385" s="6" t="s">
        <v>162</v>
      </c>
      <c r="BK385" s="6" t="s">
        <v>189</v>
      </c>
      <c r="BL385" s="6" t="s">
        <v>5512</v>
      </c>
      <c r="BM385" s="6" t="s">
        <v>5513</v>
      </c>
      <c r="BN385" s="6" t="s">
        <v>493</v>
      </c>
      <c r="BP385" s="6">
        <v>2020</v>
      </c>
      <c r="BT385" s="6">
        <v>8.9</v>
      </c>
      <c r="BU385" s="6">
        <v>10</v>
      </c>
      <c r="BV385" s="6">
        <v>89</v>
      </c>
      <c r="CE385" s="6" t="s">
        <v>167</v>
      </c>
      <c r="CU385" s="8"/>
      <c r="CV385" s="8"/>
      <c r="DB385" s="8"/>
      <c r="DC385" s="8"/>
      <c r="DI385" s="8"/>
      <c r="DJ385" s="8"/>
      <c r="DP385" s="8"/>
      <c r="DQ385" s="8"/>
      <c r="DW385" s="8"/>
      <c r="DX385" s="8"/>
      <c r="ED385" s="8"/>
      <c r="EE385" s="8"/>
      <c r="EH385" s="6" t="s">
        <v>171</v>
      </c>
      <c r="EI385" s="6" t="s">
        <v>5514</v>
      </c>
      <c r="EJ385" s="8">
        <v>43862.229166666701</v>
      </c>
      <c r="EK385" s="8">
        <v>45002</v>
      </c>
      <c r="EL385" s="6">
        <v>577</v>
      </c>
      <c r="EM385" s="6">
        <v>2263</v>
      </c>
      <c r="EN385" s="6" t="s">
        <v>173</v>
      </c>
      <c r="EO385" s="6" t="s">
        <v>174</v>
      </c>
      <c r="EP385" s="6" t="s">
        <v>175</v>
      </c>
      <c r="EQ385" s="6" t="s">
        <v>174</v>
      </c>
      <c r="ER385" s="6" t="s">
        <v>176</v>
      </c>
      <c r="ES385" s="6" t="s">
        <v>5515</v>
      </c>
      <c r="ET385" s="6">
        <v>300</v>
      </c>
      <c r="EU385" s="6" t="s">
        <v>5505</v>
      </c>
    </row>
    <row r="386" spans="1:151" ht="13.5" customHeight="1" x14ac:dyDescent="0.2">
      <c r="A386" s="35" t="s">
        <v>17482</v>
      </c>
      <c r="B386" s="6" t="s">
        <v>5516</v>
      </c>
      <c r="C386" s="6">
        <v>639</v>
      </c>
      <c r="D386" s="6">
        <v>51253</v>
      </c>
      <c r="E386" s="6" t="s">
        <v>5528</v>
      </c>
      <c r="F386" s="6" t="str">
        <f t="shared" si="16"/>
        <v>CS20S66022325</v>
      </c>
      <c r="G386" s="6" t="s">
        <v>173</v>
      </c>
      <c r="H386" s="6" t="s">
        <v>402</v>
      </c>
      <c r="J386" s="6" t="s">
        <v>5517</v>
      </c>
      <c r="K386" s="6" t="s">
        <v>144</v>
      </c>
      <c r="L386" s="6" t="s">
        <v>145</v>
      </c>
      <c r="M386" s="6" t="s">
        <v>180</v>
      </c>
      <c r="N386" s="8">
        <v>34904</v>
      </c>
      <c r="O386" s="6" t="s">
        <v>5518</v>
      </c>
      <c r="P386" s="6" t="s">
        <v>5519</v>
      </c>
      <c r="Q386" s="6" t="s">
        <v>149</v>
      </c>
      <c r="S386" s="6" t="s">
        <v>5520</v>
      </c>
      <c r="T386" s="6" t="s">
        <v>5521</v>
      </c>
      <c r="U386" s="6">
        <v>9425794401</v>
      </c>
      <c r="V386" s="6" t="s">
        <v>5521</v>
      </c>
      <c r="W386" s="6" t="s">
        <v>152</v>
      </c>
      <c r="X386" s="6" t="s">
        <v>153</v>
      </c>
      <c r="Y386" s="6" t="s">
        <v>5522</v>
      </c>
      <c r="Z386" s="6" t="s">
        <v>1266</v>
      </c>
      <c r="AA386" s="6" t="s">
        <v>156</v>
      </c>
      <c r="AB386" s="6" t="s">
        <v>1546</v>
      </c>
      <c r="AC386" s="6">
        <v>2011</v>
      </c>
      <c r="AG386" s="6">
        <v>9.6</v>
      </c>
      <c r="AH386" s="6">
        <v>10</v>
      </c>
      <c r="AI386" s="6">
        <v>96</v>
      </c>
      <c r="AJ386" s="6" t="s">
        <v>157</v>
      </c>
      <c r="AK386" s="6" t="s">
        <v>158</v>
      </c>
      <c r="AL386" s="6" t="s">
        <v>5523</v>
      </c>
      <c r="AM386" s="6" t="s">
        <v>1266</v>
      </c>
      <c r="AN386" s="6" t="s">
        <v>5524</v>
      </c>
      <c r="AO386" s="6" t="s">
        <v>1546</v>
      </c>
      <c r="AP386" s="6">
        <v>2014</v>
      </c>
      <c r="AQ386" s="6">
        <v>393</v>
      </c>
      <c r="AR386" s="6">
        <v>500</v>
      </c>
      <c r="AS386" s="6">
        <v>78.599999999999994</v>
      </c>
      <c r="AW386" s="6" t="s">
        <v>161</v>
      </c>
      <c r="BJ386" s="6" t="s">
        <v>162</v>
      </c>
      <c r="BK386" s="6" t="s">
        <v>366</v>
      </c>
      <c r="BL386" s="6" t="s">
        <v>5525</v>
      </c>
      <c r="BM386" s="6" t="s">
        <v>5526</v>
      </c>
      <c r="BN386" s="6" t="s">
        <v>402</v>
      </c>
      <c r="BO386" s="6" t="s">
        <v>5527</v>
      </c>
      <c r="BP386" s="6">
        <v>2018</v>
      </c>
      <c r="BT386" s="6">
        <v>7.64</v>
      </c>
      <c r="BU386" s="6">
        <v>10</v>
      </c>
      <c r="BV386" s="6">
        <v>76.400000000000006</v>
      </c>
      <c r="CE386" s="6" t="s">
        <v>167</v>
      </c>
      <c r="CU386" s="8"/>
      <c r="CV386" s="8"/>
      <c r="DB386" s="8"/>
      <c r="DC386" s="8"/>
      <c r="DI386" s="8"/>
      <c r="DJ386" s="8"/>
      <c r="DP386" s="8"/>
      <c r="DQ386" s="8"/>
      <c r="DW386" s="8"/>
      <c r="DX386" s="8"/>
      <c r="ED386" s="8"/>
      <c r="EE386" s="8"/>
      <c r="EH386" s="6" t="s">
        <v>171</v>
      </c>
      <c r="EI386" s="6" t="s">
        <v>5528</v>
      </c>
      <c r="EJ386" s="8">
        <v>43862.229166666701</v>
      </c>
      <c r="EK386" s="8">
        <v>45002</v>
      </c>
      <c r="EL386" s="6">
        <v>639</v>
      </c>
      <c r="EM386" s="6">
        <v>1343</v>
      </c>
      <c r="EN386" s="6" t="s">
        <v>173</v>
      </c>
      <c r="EO386" s="6" t="s">
        <v>174</v>
      </c>
      <c r="EP386" s="6" t="s">
        <v>175</v>
      </c>
      <c r="EQ386" s="6" t="s">
        <v>174</v>
      </c>
      <c r="ER386" s="6" t="s">
        <v>176</v>
      </c>
      <c r="ES386" s="6" t="s">
        <v>5529</v>
      </c>
      <c r="ET386" s="6">
        <v>300</v>
      </c>
      <c r="EU386" s="6" t="s">
        <v>5516</v>
      </c>
    </row>
    <row r="387" spans="1:151" ht="13.5" customHeight="1" x14ac:dyDescent="0.2">
      <c r="A387" s="35" t="s">
        <v>17482</v>
      </c>
      <c r="B387" s="6" t="s">
        <v>5530</v>
      </c>
      <c r="C387" s="6">
        <v>888</v>
      </c>
      <c r="D387" s="6">
        <v>51255</v>
      </c>
      <c r="E387" s="6" t="s">
        <v>5538</v>
      </c>
      <c r="F387" s="6" t="str">
        <f t="shared" si="16"/>
        <v>CS20S63017194</v>
      </c>
      <c r="G387" s="6" t="s">
        <v>173</v>
      </c>
      <c r="H387" s="6" t="s">
        <v>844</v>
      </c>
      <c r="J387" s="6" t="s">
        <v>5531</v>
      </c>
      <c r="K387" s="6" t="s">
        <v>385</v>
      </c>
      <c r="L387" s="6" t="s">
        <v>145</v>
      </c>
      <c r="M387" s="6" t="s">
        <v>180</v>
      </c>
      <c r="N387" s="8">
        <v>35498</v>
      </c>
      <c r="O387" s="6" t="s">
        <v>3262</v>
      </c>
      <c r="P387" s="6" t="s">
        <v>5532</v>
      </c>
      <c r="Q387" s="6" t="s">
        <v>149</v>
      </c>
      <c r="S387" s="6" t="s">
        <v>5533</v>
      </c>
      <c r="T387" s="6" t="s">
        <v>5534</v>
      </c>
      <c r="U387" s="6">
        <v>8769234245</v>
      </c>
      <c r="V387" s="6" t="s">
        <v>5534</v>
      </c>
      <c r="W387" s="6" t="s">
        <v>152</v>
      </c>
      <c r="X387" s="6" t="s">
        <v>153</v>
      </c>
      <c r="Y387" s="6" t="s">
        <v>5535</v>
      </c>
      <c r="Z387" s="6" t="s">
        <v>155</v>
      </c>
      <c r="AA387" s="6" t="s">
        <v>156</v>
      </c>
      <c r="AB387" s="6" t="s">
        <v>2499</v>
      </c>
      <c r="AC387" s="6">
        <v>2012</v>
      </c>
      <c r="AG387" s="6">
        <v>9.1999999999999993</v>
      </c>
      <c r="AH387" s="6">
        <v>10</v>
      </c>
      <c r="AI387" s="6">
        <v>92</v>
      </c>
      <c r="AJ387" s="6" t="s">
        <v>157</v>
      </c>
      <c r="AK387" s="6" t="s">
        <v>158</v>
      </c>
      <c r="AL387" s="6" t="s">
        <v>5536</v>
      </c>
      <c r="AM387" s="6" t="s">
        <v>155</v>
      </c>
      <c r="AN387" s="6" t="s">
        <v>327</v>
      </c>
      <c r="AO387" s="6" t="s">
        <v>2499</v>
      </c>
      <c r="AP387" s="6">
        <v>2014</v>
      </c>
      <c r="AQ387" s="6">
        <v>460</v>
      </c>
      <c r="AR387" s="6">
        <v>500</v>
      </c>
      <c r="AS387" s="6">
        <v>92</v>
      </c>
      <c r="AW387" s="6" t="s">
        <v>161</v>
      </c>
      <c r="BJ387" s="6" t="s">
        <v>162</v>
      </c>
      <c r="BK387" s="6" t="s">
        <v>189</v>
      </c>
      <c r="BL387" s="6" t="s">
        <v>5537</v>
      </c>
      <c r="BM387" s="6" t="s">
        <v>2741</v>
      </c>
      <c r="BN387" s="6" t="s">
        <v>844</v>
      </c>
      <c r="BO387" s="6" t="s">
        <v>2499</v>
      </c>
      <c r="BP387" s="6">
        <v>2019</v>
      </c>
      <c r="BQ387" s="6">
        <v>6225</v>
      </c>
      <c r="BR387" s="6">
        <v>8000</v>
      </c>
      <c r="BS387" s="6">
        <v>77.81</v>
      </c>
      <c r="CE387" s="6" t="s">
        <v>167</v>
      </c>
      <c r="CU387" s="8"/>
      <c r="CV387" s="8"/>
      <c r="DB387" s="8"/>
      <c r="DC387" s="8"/>
      <c r="DI387" s="8"/>
      <c r="DJ387" s="8"/>
      <c r="DP387" s="8"/>
      <c r="DQ387" s="8"/>
      <c r="DW387" s="8"/>
      <c r="DX387" s="8"/>
      <c r="ED387" s="8"/>
      <c r="EE387" s="8"/>
      <c r="EH387" s="6" t="s">
        <v>171</v>
      </c>
      <c r="EI387" s="6" t="s">
        <v>5538</v>
      </c>
      <c r="EJ387" s="8">
        <v>43862.229166666701</v>
      </c>
      <c r="EK387" s="8">
        <v>45002</v>
      </c>
      <c r="EL387" s="6">
        <v>888</v>
      </c>
      <c r="EM387" s="6">
        <v>43</v>
      </c>
      <c r="EN387" s="6" t="s">
        <v>173</v>
      </c>
      <c r="EO387" s="6" t="s">
        <v>174</v>
      </c>
      <c r="EP387" s="6" t="s">
        <v>175</v>
      </c>
      <c r="EQ387" s="6" t="s">
        <v>174</v>
      </c>
      <c r="ER387" s="6" t="s">
        <v>176</v>
      </c>
      <c r="ES387" s="6" t="s">
        <v>5539</v>
      </c>
      <c r="ET387" s="6">
        <v>150</v>
      </c>
      <c r="EU387" s="6" t="s">
        <v>5530</v>
      </c>
    </row>
    <row r="388" spans="1:151" ht="13.5" customHeight="1" x14ac:dyDescent="0.2">
      <c r="A388" s="35" t="s">
        <v>17482</v>
      </c>
      <c r="B388" s="6" t="s">
        <v>5540</v>
      </c>
      <c r="C388" s="6">
        <v>597</v>
      </c>
      <c r="D388" s="6">
        <v>51256</v>
      </c>
      <c r="E388" s="6" t="s">
        <v>5549</v>
      </c>
      <c r="F388" s="6" t="str">
        <f t="shared" si="16"/>
        <v>CS20S62050120</v>
      </c>
      <c r="G388" s="6" t="s">
        <v>173</v>
      </c>
      <c r="H388" s="6" t="s">
        <v>460</v>
      </c>
      <c r="J388" s="6" t="s">
        <v>5541</v>
      </c>
      <c r="K388" s="6" t="s">
        <v>144</v>
      </c>
      <c r="L388" s="6" t="s">
        <v>145</v>
      </c>
      <c r="M388" s="6" t="s">
        <v>180</v>
      </c>
      <c r="N388" s="8">
        <v>36138</v>
      </c>
      <c r="O388" s="6" t="s">
        <v>443</v>
      </c>
      <c r="P388" s="6" t="s">
        <v>5542</v>
      </c>
      <c r="Q388" s="6" t="s">
        <v>149</v>
      </c>
      <c r="S388" s="6" t="s">
        <v>5543</v>
      </c>
      <c r="T388" s="6" t="s">
        <v>5544</v>
      </c>
      <c r="U388" s="6">
        <v>9870991298</v>
      </c>
      <c r="V388" s="6" t="s">
        <v>5544</v>
      </c>
      <c r="W388" s="6" t="s">
        <v>152</v>
      </c>
      <c r="X388" s="6" t="s">
        <v>153</v>
      </c>
      <c r="Y388" s="6" t="s">
        <v>5545</v>
      </c>
      <c r="Z388" s="6" t="s">
        <v>451</v>
      </c>
      <c r="AA388" s="6" t="s">
        <v>156</v>
      </c>
      <c r="AB388" s="6" t="s">
        <v>453</v>
      </c>
      <c r="AC388" s="6">
        <v>2014</v>
      </c>
      <c r="AD388" s="6">
        <v>472</v>
      </c>
      <c r="AE388" s="6">
        <v>500</v>
      </c>
      <c r="AF388" s="6">
        <v>94.4</v>
      </c>
      <c r="AJ388" s="6" t="s">
        <v>157</v>
      </c>
      <c r="AK388" s="6" t="s">
        <v>158</v>
      </c>
      <c r="AL388" s="6" t="s">
        <v>5546</v>
      </c>
      <c r="AM388" s="6" t="s">
        <v>451</v>
      </c>
      <c r="AN388" s="6" t="s">
        <v>456</v>
      </c>
      <c r="AO388" s="6" t="s">
        <v>453</v>
      </c>
      <c r="AP388" s="6">
        <v>2016</v>
      </c>
      <c r="AQ388" s="6">
        <v>534</v>
      </c>
      <c r="AR388" s="6">
        <v>650</v>
      </c>
      <c r="AS388" s="6">
        <v>82.15</v>
      </c>
      <c r="AW388" s="6" t="s">
        <v>161</v>
      </c>
      <c r="BJ388" s="6" t="s">
        <v>162</v>
      </c>
      <c r="BK388" s="6" t="s">
        <v>366</v>
      </c>
      <c r="BL388" s="6" t="s">
        <v>5547</v>
      </c>
      <c r="BM388" s="6" t="s">
        <v>459</v>
      </c>
      <c r="BN388" s="6" t="s">
        <v>460</v>
      </c>
      <c r="BO388" s="6" t="s">
        <v>5548</v>
      </c>
      <c r="BP388" s="6">
        <v>2020</v>
      </c>
      <c r="BT388" s="6">
        <v>7.98</v>
      </c>
      <c r="BU388" s="6">
        <v>10</v>
      </c>
      <c r="BV388" s="6">
        <v>79.8</v>
      </c>
      <c r="CE388" s="6" t="s">
        <v>167</v>
      </c>
      <c r="CU388" s="8"/>
      <c r="CV388" s="8"/>
      <c r="DB388" s="8"/>
      <c r="DC388" s="8"/>
      <c r="DI388" s="8"/>
      <c r="DJ388" s="8"/>
      <c r="DP388" s="8"/>
      <c r="DQ388" s="8"/>
      <c r="DW388" s="8"/>
      <c r="DX388" s="8"/>
      <c r="ED388" s="8"/>
      <c r="EE388" s="8"/>
      <c r="EH388" s="6" t="s">
        <v>171</v>
      </c>
      <c r="EI388" s="6" t="s">
        <v>5549</v>
      </c>
      <c r="EJ388" s="8">
        <v>43862.229166666701</v>
      </c>
      <c r="EK388" s="8">
        <v>45002</v>
      </c>
      <c r="EL388" s="6">
        <v>597</v>
      </c>
      <c r="EM388" s="6">
        <v>1907</v>
      </c>
      <c r="EN388" s="6" t="s">
        <v>173</v>
      </c>
      <c r="EO388" s="6" t="s">
        <v>174</v>
      </c>
      <c r="EP388" s="6" t="s">
        <v>175</v>
      </c>
      <c r="EQ388" s="6" t="s">
        <v>174</v>
      </c>
      <c r="ER388" s="6" t="s">
        <v>176</v>
      </c>
      <c r="ES388" s="6" t="s">
        <v>5550</v>
      </c>
      <c r="ET388" s="6">
        <v>300</v>
      </c>
      <c r="EU388" s="6" t="s">
        <v>5540</v>
      </c>
    </row>
    <row r="389" spans="1:151" ht="13.5" customHeight="1" x14ac:dyDescent="0.2">
      <c r="A389" s="35" t="s">
        <v>17482</v>
      </c>
      <c r="B389" s="6" t="s">
        <v>5551</v>
      </c>
      <c r="C389" s="6">
        <v>581</v>
      </c>
      <c r="D389" s="6">
        <v>51269</v>
      </c>
      <c r="E389" s="6" t="s">
        <v>5559</v>
      </c>
      <c r="F389" s="6" t="str">
        <f t="shared" si="16"/>
        <v>CS20S68031245</v>
      </c>
      <c r="G389" s="6" t="s">
        <v>173</v>
      </c>
      <c r="H389" s="6" t="s">
        <v>263</v>
      </c>
      <c r="J389" s="6" t="s">
        <v>5552</v>
      </c>
      <c r="K389" s="6" t="s">
        <v>385</v>
      </c>
      <c r="L389" s="6" t="s">
        <v>145</v>
      </c>
      <c r="M389" s="6" t="s">
        <v>316</v>
      </c>
      <c r="N389" s="8">
        <v>35707</v>
      </c>
      <c r="O389" s="6" t="s">
        <v>1665</v>
      </c>
      <c r="P389" s="6" t="s">
        <v>5553</v>
      </c>
      <c r="Q389" s="6" t="s">
        <v>149</v>
      </c>
      <c r="S389" s="6" t="s">
        <v>5554</v>
      </c>
      <c r="T389" s="6" t="s">
        <v>5555</v>
      </c>
      <c r="U389" s="6">
        <v>7042202880</v>
      </c>
      <c r="V389" s="6" t="s">
        <v>5555</v>
      </c>
      <c r="W389" s="6" t="s">
        <v>152</v>
      </c>
      <c r="X389" s="6" t="s">
        <v>153</v>
      </c>
      <c r="Y389" s="6" t="s">
        <v>5556</v>
      </c>
      <c r="Z389" s="6" t="s">
        <v>155</v>
      </c>
      <c r="AA389" s="6" t="s">
        <v>156</v>
      </c>
      <c r="AC389" s="6">
        <v>2013</v>
      </c>
      <c r="AG389" s="6">
        <v>9.8000000000000007</v>
      </c>
      <c r="AH389" s="6">
        <v>10</v>
      </c>
      <c r="AI389" s="6">
        <v>98</v>
      </c>
      <c r="AJ389" s="6" t="s">
        <v>157</v>
      </c>
      <c r="AK389" s="6" t="s">
        <v>158</v>
      </c>
      <c r="AL389" s="6" t="s">
        <v>5556</v>
      </c>
      <c r="AM389" s="6" t="s">
        <v>155</v>
      </c>
      <c r="AN389" s="6" t="s">
        <v>1178</v>
      </c>
      <c r="AP389" s="6">
        <v>2015</v>
      </c>
      <c r="AQ389" s="6">
        <v>87.8</v>
      </c>
      <c r="AR389" s="6">
        <v>100</v>
      </c>
      <c r="AS389" s="6">
        <v>87.8</v>
      </c>
      <c r="AW389" s="6" t="s">
        <v>161</v>
      </c>
      <c r="BJ389" s="6" t="s">
        <v>162</v>
      </c>
      <c r="BK389" s="6" t="s">
        <v>261</v>
      </c>
      <c r="BL389" s="6" t="s">
        <v>5557</v>
      </c>
      <c r="BM389" s="6" t="s">
        <v>5558</v>
      </c>
      <c r="BN389" s="6" t="s">
        <v>263</v>
      </c>
      <c r="BP389" s="6">
        <v>2020</v>
      </c>
      <c r="BQ389" s="6">
        <v>5593</v>
      </c>
      <c r="BR389" s="6">
        <v>6800</v>
      </c>
      <c r="BS389" s="6">
        <v>82.25</v>
      </c>
      <c r="CE389" s="6" t="s">
        <v>167</v>
      </c>
      <c r="CU389" s="8"/>
      <c r="CV389" s="8"/>
      <c r="DB389" s="8"/>
      <c r="DC389" s="8"/>
      <c r="DI389" s="8"/>
      <c r="DJ389" s="8"/>
      <c r="DP389" s="8"/>
      <c r="DQ389" s="8"/>
      <c r="DW389" s="8"/>
      <c r="DX389" s="8"/>
      <c r="ED389" s="8"/>
      <c r="EE389" s="8"/>
      <c r="EH389" s="6" t="s">
        <v>171</v>
      </c>
      <c r="EI389" s="6" t="s">
        <v>5559</v>
      </c>
      <c r="EJ389" s="8">
        <v>43862.229166666701</v>
      </c>
      <c r="EK389" s="8">
        <v>45002</v>
      </c>
      <c r="EL389" s="6">
        <v>581</v>
      </c>
      <c r="EM389" s="6">
        <v>2189</v>
      </c>
      <c r="EN389" s="6" t="s">
        <v>173</v>
      </c>
      <c r="EO389" s="6" t="s">
        <v>174</v>
      </c>
      <c r="EP389" s="6" t="s">
        <v>175</v>
      </c>
      <c r="EQ389" s="6" t="s">
        <v>174</v>
      </c>
      <c r="ER389" s="6" t="s">
        <v>176</v>
      </c>
      <c r="ES389" s="6" t="s">
        <v>5560</v>
      </c>
      <c r="ET389" s="6">
        <v>150</v>
      </c>
      <c r="EU389" s="6" t="s">
        <v>5551</v>
      </c>
    </row>
    <row r="390" spans="1:151" ht="13.5" customHeight="1" x14ac:dyDescent="0.2">
      <c r="A390" s="35" t="s">
        <v>17482</v>
      </c>
      <c r="B390" s="6" t="s">
        <v>5561</v>
      </c>
      <c r="C390" s="6">
        <v>639</v>
      </c>
      <c r="D390" s="6">
        <v>51277</v>
      </c>
      <c r="E390" s="6" t="s">
        <v>5569</v>
      </c>
      <c r="F390" s="6" t="str">
        <f t="shared" si="16"/>
        <v>CS20S66052179</v>
      </c>
      <c r="G390" s="6" t="s">
        <v>173</v>
      </c>
      <c r="H390" s="6" t="s">
        <v>402</v>
      </c>
      <c r="J390" s="6" t="s">
        <v>5562</v>
      </c>
      <c r="K390" s="6" t="s">
        <v>144</v>
      </c>
      <c r="L390" s="6" t="s">
        <v>145</v>
      </c>
      <c r="M390" s="6" t="s">
        <v>180</v>
      </c>
      <c r="N390" s="8">
        <v>35126</v>
      </c>
      <c r="O390" s="6" t="s">
        <v>3035</v>
      </c>
      <c r="P390" s="6" t="s">
        <v>5563</v>
      </c>
      <c r="Q390" s="6" t="s">
        <v>149</v>
      </c>
      <c r="S390" s="6" t="s">
        <v>5564</v>
      </c>
      <c r="T390" s="6" t="s">
        <v>5565</v>
      </c>
      <c r="U390" s="6">
        <v>9038225448</v>
      </c>
      <c r="V390" s="6" t="s">
        <v>5565</v>
      </c>
      <c r="W390" s="6" t="s">
        <v>152</v>
      </c>
      <c r="X390" s="6" t="s">
        <v>153</v>
      </c>
      <c r="Y390" s="6" t="s">
        <v>5566</v>
      </c>
      <c r="Z390" s="6" t="s">
        <v>1510</v>
      </c>
      <c r="AA390" s="6" t="s">
        <v>156</v>
      </c>
      <c r="AC390" s="6">
        <v>2011</v>
      </c>
      <c r="AD390" s="6">
        <v>637</v>
      </c>
      <c r="AE390" s="6">
        <v>800</v>
      </c>
      <c r="AF390" s="6">
        <v>79.63</v>
      </c>
      <c r="AJ390" s="6" t="s">
        <v>157</v>
      </c>
      <c r="AK390" s="6" t="s">
        <v>158</v>
      </c>
      <c r="AL390" s="6" t="s">
        <v>5566</v>
      </c>
      <c r="AM390" s="6" t="s">
        <v>1511</v>
      </c>
      <c r="AN390" s="6" t="s">
        <v>456</v>
      </c>
      <c r="AP390" s="6">
        <v>2013</v>
      </c>
      <c r="AQ390" s="6">
        <v>397</v>
      </c>
      <c r="AR390" s="6">
        <v>500</v>
      </c>
      <c r="AS390" s="6">
        <v>79.400000000000006</v>
      </c>
      <c r="AW390" s="6" t="s">
        <v>161</v>
      </c>
      <c r="BJ390" s="6" t="s">
        <v>162</v>
      </c>
      <c r="BK390" s="6" t="s">
        <v>261</v>
      </c>
      <c r="BL390" s="6" t="s">
        <v>3623</v>
      </c>
      <c r="BM390" s="6" t="s">
        <v>1322</v>
      </c>
      <c r="BN390" s="6" t="s">
        <v>402</v>
      </c>
      <c r="BP390" s="6">
        <v>2017</v>
      </c>
      <c r="BT390" s="6">
        <v>8.49</v>
      </c>
      <c r="BU390" s="6">
        <v>10</v>
      </c>
      <c r="BV390" s="6">
        <v>84.9</v>
      </c>
      <c r="CE390" s="6" t="s">
        <v>167</v>
      </c>
      <c r="CR390" s="6" t="s">
        <v>192</v>
      </c>
      <c r="CS390" s="6" t="s">
        <v>5567</v>
      </c>
      <c r="CT390" s="6" t="s">
        <v>290</v>
      </c>
      <c r="CU390" s="8">
        <v>43148</v>
      </c>
      <c r="CV390" s="8">
        <v>44000</v>
      </c>
      <c r="CW390" s="17">
        <v>37291</v>
      </c>
      <c r="CX390" s="6" t="s">
        <v>5568</v>
      </c>
      <c r="DB390" s="8"/>
      <c r="DC390" s="8"/>
      <c r="DI390" s="8"/>
      <c r="DJ390" s="8"/>
      <c r="DP390" s="8"/>
      <c r="DQ390" s="8"/>
      <c r="DW390" s="8"/>
      <c r="DX390" s="8"/>
      <c r="ED390" s="8"/>
      <c r="EE390" s="8"/>
      <c r="EH390" s="6" t="s">
        <v>171</v>
      </c>
      <c r="EI390" s="6" t="s">
        <v>5569</v>
      </c>
      <c r="EJ390" s="8">
        <v>43862.229166666701</v>
      </c>
      <c r="EK390" s="8">
        <v>45002</v>
      </c>
      <c r="EL390" s="6">
        <v>639</v>
      </c>
      <c r="EM390" s="6">
        <v>1343</v>
      </c>
      <c r="EN390" s="6" t="s">
        <v>173</v>
      </c>
      <c r="EO390" s="6" t="s">
        <v>174</v>
      </c>
      <c r="EP390" s="6" t="s">
        <v>175</v>
      </c>
      <c r="EQ390" s="6" t="s">
        <v>174</v>
      </c>
      <c r="ER390" s="6" t="s">
        <v>176</v>
      </c>
      <c r="ES390" s="6" t="s">
        <v>5570</v>
      </c>
      <c r="ET390" s="6">
        <v>300</v>
      </c>
      <c r="EU390" s="6" t="s">
        <v>5561</v>
      </c>
    </row>
    <row r="391" spans="1:151" ht="13.5" customHeight="1" x14ac:dyDescent="0.2">
      <c r="A391" s="35" t="s">
        <v>17482</v>
      </c>
      <c r="B391" s="6" t="s">
        <v>5571</v>
      </c>
      <c r="C391" s="6">
        <v>300</v>
      </c>
      <c r="D391" s="6">
        <v>51287</v>
      </c>
      <c r="E391" s="6" t="s">
        <v>5581</v>
      </c>
      <c r="F391" s="6" t="str">
        <f t="shared" si="16"/>
        <v>CS19S33015607</v>
      </c>
      <c r="G391" s="6" t="s">
        <v>173</v>
      </c>
      <c r="H391" s="6" t="s">
        <v>263</v>
      </c>
      <c r="J391" s="6" t="s">
        <v>5572</v>
      </c>
      <c r="K391" s="6" t="s">
        <v>144</v>
      </c>
      <c r="L391" s="6" t="s">
        <v>145</v>
      </c>
      <c r="M391" s="6" t="s">
        <v>235</v>
      </c>
      <c r="N391" s="8">
        <v>35820</v>
      </c>
      <c r="O391" s="6" t="s">
        <v>5573</v>
      </c>
      <c r="P391" s="6" t="s">
        <v>5574</v>
      </c>
      <c r="Q391" s="6" t="s">
        <v>149</v>
      </c>
      <c r="S391" s="6" t="s">
        <v>5575</v>
      </c>
      <c r="T391" s="6" t="s">
        <v>5576</v>
      </c>
      <c r="U391" s="6">
        <v>9039208503</v>
      </c>
      <c r="V391" s="6" t="s">
        <v>5576</v>
      </c>
      <c r="W391" s="6" t="s">
        <v>152</v>
      </c>
      <c r="X391" s="6" t="s">
        <v>153</v>
      </c>
      <c r="Y391" s="6" t="s">
        <v>5577</v>
      </c>
      <c r="Z391" s="6" t="s">
        <v>155</v>
      </c>
      <c r="AA391" s="6" t="s">
        <v>156</v>
      </c>
      <c r="AB391" s="6" t="s">
        <v>241</v>
      </c>
      <c r="AC391" s="6">
        <v>2013</v>
      </c>
      <c r="AG391" s="6">
        <v>8.1999999999999993</v>
      </c>
      <c r="AH391" s="6">
        <v>10</v>
      </c>
      <c r="AI391" s="6">
        <v>82</v>
      </c>
      <c r="AJ391" s="6" t="s">
        <v>157</v>
      </c>
      <c r="AK391" s="6" t="s">
        <v>158</v>
      </c>
      <c r="AL391" s="6" t="s">
        <v>5578</v>
      </c>
      <c r="AM391" s="6" t="s">
        <v>155</v>
      </c>
      <c r="AN391" s="6" t="s">
        <v>530</v>
      </c>
      <c r="AO391" s="6" t="s">
        <v>241</v>
      </c>
      <c r="AP391" s="6">
        <v>2015</v>
      </c>
      <c r="AQ391" s="6">
        <v>327</v>
      </c>
      <c r="AR391" s="6">
        <v>500</v>
      </c>
      <c r="AS391" s="6">
        <v>65.400000000000006</v>
      </c>
      <c r="AW391" s="6" t="s">
        <v>161</v>
      </c>
      <c r="BJ391" s="6" t="s">
        <v>162</v>
      </c>
      <c r="BK391" s="6" t="s">
        <v>366</v>
      </c>
      <c r="BL391" s="6" t="s">
        <v>5579</v>
      </c>
      <c r="BM391" s="6" t="s">
        <v>5580</v>
      </c>
      <c r="BN391" s="6" t="s">
        <v>263</v>
      </c>
      <c r="BO391" s="6" t="s">
        <v>241</v>
      </c>
      <c r="BP391" s="6">
        <v>2019</v>
      </c>
      <c r="BT391" s="6">
        <v>6.93</v>
      </c>
      <c r="BU391" s="6">
        <v>10</v>
      </c>
      <c r="BV391" s="6">
        <v>69.3</v>
      </c>
      <c r="CE391" s="6" t="s">
        <v>167</v>
      </c>
      <c r="CU391" s="8"/>
      <c r="CV391" s="8"/>
      <c r="DB391" s="8"/>
      <c r="DC391" s="8"/>
      <c r="DI391" s="8"/>
      <c r="DJ391" s="8"/>
      <c r="DP391" s="8"/>
      <c r="DQ391" s="8"/>
      <c r="DW391" s="8"/>
      <c r="DX391" s="8"/>
      <c r="ED391" s="8"/>
      <c r="EE391" s="8"/>
      <c r="EH391" s="6" t="s">
        <v>171</v>
      </c>
      <c r="EI391" s="6" t="s">
        <v>5581</v>
      </c>
      <c r="EJ391" s="8">
        <v>43497.229166666701</v>
      </c>
      <c r="EK391" s="8">
        <v>44636</v>
      </c>
      <c r="EL391" s="6">
        <v>300</v>
      </c>
      <c r="EM391" s="6">
        <v>20483</v>
      </c>
      <c r="EN391" s="6" t="s">
        <v>173</v>
      </c>
      <c r="EO391" s="6" t="s">
        <v>174</v>
      </c>
      <c r="EP391" s="6" t="s">
        <v>175</v>
      </c>
      <c r="EQ391" s="6" t="s">
        <v>174</v>
      </c>
      <c r="ER391" s="6" t="s">
        <v>176</v>
      </c>
      <c r="ES391" s="6" t="s">
        <v>5582</v>
      </c>
      <c r="ET391" s="6">
        <v>150</v>
      </c>
      <c r="EU391" s="6" t="s">
        <v>5571</v>
      </c>
    </row>
    <row r="392" spans="1:151" ht="13.5" customHeight="1" x14ac:dyDescent="0.2">
      <c r="A392" s="35" t="s">
        <v>17482</v>
      </c>
      <c r="B392" s="6" t="s">
        <v>5583</v>
      </c>
      <c r="C392" s="6">
        <v>779</v>
      </c>
      <c r="D392" s="6">
        <v>51293</v>
      </c>
      <c r="E392" s="6" t="s">
        <v>5590</v>
      </c>
      <c r="F392" s="6" t="str">
        <f t="shared" si="16"/>
        <v>CS20S64009124</v>
      </c>
      <c r="G392" s="6" t="s">
        <v>173</v>
      </c>
      <c r="H392" s="6" t="s">
        <v>156</v>
      </c>
      <c r="J392" s="6" t="s">
        <v>5584</v>
      </c>
      <c r="K392" s="6" t="s">
        <v>144</v>
      </c>
      <c r="L392" s="6" t="s">
        <v>145</v>
      </c>
      <c r="M392" s="6" t="s">
        <v>180</v>
      </c>
      <c r="N392" s="8">
        <v>35520</v>
      </c>
      <c r="O392" s="6" t="s">
        <v>5585</v>
      </c>
      <c r="P392" s="6" t="s">
        <v>5586</v>
      </c>
      <c r="Q392" s="6" t="s">
        <v>149</v>
      </c>
      <c r="S392" s="6" t="s">
        <v>5587</v>
      </c>
      <c r="T392" s="6" t="s">
        <v>5588</v>
      </c>
      <c r="U392" s="6">
        <v>7077102663</v>
      </c>
      <c r="V392" s="6" t="s">
        <v>5588</v>
      </c>
      <c r="W392" s="6" t="s">
        <v>152</v>
      </c>
      <c r="X392" s="6" t="s">
        <v>153</v>
      </c>
      <c r="Y392" s="6" t="s">
        <v>2647</v>
      </c>
      <c r="Z392" s="6" t="s">
        <v>155</v>
      </c>
      <c r="AA392" s="6" t="s">
        <v>156</v>
      </c>
      <c r="AC392" s="6">
        <v>2012</v>
      </c>
      <c r="AG392" s="6">
        <v>10</v>
      </c>
      <c r="AH392" s="6">
        <v>10</v>
      </c>
      <c r="AI392" s="6">
        <v>100</v>
      </c>
      <c r="AJ392" s="6" t="s">
        <v>157</v>
      </c>
      <c r="AK392" s="6" t="s">
        <v>158</v>
      </c>
      <c r="AL392" s="6" t="s">
        <v>2647</v>
      </c>
      <c r="AM392" s="6" t="s">
        <v>155</v>
      </c>
      <c r="AN392" s="6" t="s">
        <v>156</v>
      </c>
      <c r="AP392" s="6">
        <v>2014</v>
      </c>
      <c r="AQ392" s="6">
        <v>86.4</v>
      </c>
      <c r="AR392" s="6">
        <v>100</v>
      </c>
      <c r="AS392" s="6">
        <v>86.4</v>
      </c>
      <c r="AW392" s="6" t="s">
        <v>161</v>
      </c>
      <c r="BJ392" s="6" t="s">
        <v>162</v>
      </c>
      <c r="BK392" s="6" t="s">
        <v>261</v>
      </c>
      <c r="BL392" s="6" t="s">
        <v>4152</v>
      </c>
      <c r="BM392" s="6" t="s">
        <v>4152</v>
      </c>
      <c r="BN392" s="6" t="s">
        <v>156</v>
      </c>
      <c r="BP392" s="6">
        <v>2018</v>
      </c>
      <c r="BT392" s="6">
        <v>8.1999999999999993</v>
      </c>
      <c r="BU392" s="6">
        <v>10</v>
      </c>
      <c r="BV392" s="6">
        <v>82</v>
      </c>
      <c r="CE392" s="6" t="s">
        <v>167</v>
      </c>
      <c r="CR392" s="6" t="s">
        <v>192</v>
      </c>
      <c r="CS392" s="6" t="s">
        <v>5589</v>
      </c>
      <c r="CT392" s="6" t="s">
        <v>311</v>
      </c>
      <c r="CU392" s="8">
        <v>43283</v>
      </c>
      <c r="CV392" s="8">
        <v>43829</v>
      </c>
      <c r="CW392" s="17">
        <v>47123</v>
      </c>
      <c r="CX392" s="6" t="s">
        <v>1845</v>
      </c>
      <c r="DB392" s="8"/>
      <c r="DC392" s="8"/>
      <c r="DI392" s="8"/>
      <c r="DJ392" s="8"/>
      <c r="DP392" s="8"/>
      <c r="DQ392" s="8"/>
      <c r="DW392" s="8"/>
      <c r="DX392" s="8"/>
      <c r="ED392" s="8"/>
      <c r="EE392" s="8"/>
      <c r="EH392" s="6" t="s">
        <v>171</v>
      </c>
      <c r="EI392" s="6" t="s">
        <v>5590</v>
      </c>
      <c r="EJ392" s="8">
        <v>43862.229166666701</v>
      </c>
      <c r="EK392" s="8">
        <v>45002</v>
      </c>
      <c r="EL392" s="6">
        <v>779</v>
      </c>
      <c r="EM392" s="6">
        <v>312</v>
      </c>
      <c r="EN392" s="6" t="s">
        <v>173</v>
      </c>
      <c r="EO392" s="6" t="s">
        <v>174</v>
      </c>
      <c r="EP392" s="6" t="s">
        <v>175</v>
      </c>
      <c r="EQ392" s="6" t="s">
        <v>174</v>
      </c>
      <c r="ER392" s="6" t="s">
        <v>176</v>
      </c>
      <c r="ES392" s="6" t="s">
        <v>5591</v>
      </c>
      <c r="ET392" s="6">
        <v>300</v>
      </c>
      <c r="EU392" s="6" t="s">
        <v>5583</v>
      </c>
    </row>
    <row r="393" spans="1:151" ht="13.5" customHeight="1" x14ac:dyDescent="0.2">
      <c r="A393" s="35" t="s">
        <v>17482</v>
      </c>
      <c r="B393" s="6" t="s">
        <v>5592</v>
      </c>
      <c r="C393" s="6">
        <v>737</v>
      </c>
      <c r="D393" s="6">
        <v>51294</v>
      </c>
      <c r="E393" s="6" t="s">
        <v>5602</v>
      </c>
      <c r="F393" s="6" t="str">
        <f t="shared" si="16"/>
        <v>CS20S66051400</v>
      </c>
      <c r="G393" s="6" t="s">
        <v>173</v>
      </c>
      <c r="H393" s="6" t="s">
        <v>156</v>
      </c>
      <c r="J393" s="6" t="s">
        <v>5593</v>
      </c>
      <c r="K393" s="6" t="s">
        <v>144</v>
      </c>
      <c r="L393" s="6" t="s">
        <v>145</v>
      </c>
      <c r="M393" s="6" t="s">
        <v>180</v>
      </c>
      <c r="N393" s="8">
        <v>35005</v>
      </c>
      <c r="O393" s="6" t="s">
        <v>5594</v>
      </c>
      <c r="P393" s="6" t="s">
        <v>5595</v>
      </c>
      <c r="Q393" s="6" t="s">
        <v>149</v>
      </c>
      <c r="S393" s="6" t="s">
        <v>5596</v>
      </c>
      <c r="T393" s="6" t="s">
        <v>5597</v>
      </c>
      <c r="U393" s="6">
        <v>8013812850</v>
      </c>
      <c r="V393" s="6" t="s">
        <v>5597</v>
      </c>
      <c r="W393" s="6" t="s">
        <v>152</v>
      </c>
      <c r="X393" s="6" t="s">
        <v>153</v>
      </c>
      <c r="Y393" s="6" t="s">
        <v>5598</v>
      </c>
      <c r="Z393" s="6" t="s">
        <v>1319</v>
      </c>
      <c r="AA393" s="6" t="s">
        <v>156</v>
      </c>
      <c r="AC393" s="6">
        <v>2012</v>
      </c>
      <c r="AD393" s="6">
        <v>596</v>
      </c>
      <c r="AE393" s="6">
        <v>700</v>
      </c>
      <c r="AF393" s="6">
        <v>85.14</v>
      </c>
      <c r="AJ393" s="6" t="s">
        <v>157</v>
      </c>
      <c r="AK393" s="6" t="s">
        <v>158</v>
      </c>
      <c r="AL393" s="6" t="s">
        <v>5598</v>
      </c>
      <c r="AM393" s="6" t="s">
        <v>1319</v>
      </c>
      <c r="AN393" s="6" t="s">
        <v>156</v>
      </c>
      <c r="AP393" s="6">
        <v>2014</v>
      </c>
      <c r="AQ393" s="6">
        <v>489</v>
      </c>
      <c r="AR393" s="6">
        <v>600</v>
      </c>
      <c r="AS393" s="6">
        <v>81.5</v>
      </c>
      <c r="AW393" s="6" t="s">
        <v>161</v>
      </c>
      <c r="BJ393" s="6" t="s">
        <v>162</v>
      </c>
      <c r="BK393" s="6" t="s">
        <v>261</v>
      </c>
      <c r="BL393" s="6" t="s">
        <v>5599</v>
      </c>
      <c r="BM393" s="6" t="s">
        <v>1685</v>
      </c>
      <c r="BN393" s="6" t="s">
        <v>156</v>
      </c>
      <c r="BP393" s="6">
        <v>2018</v>
      </c>
      <c r="BT393" s="6">
        <v>8.61</v>
      </c>
      <c r="BU393" s="6">
        <v>10</v>
      </c>
      <c r="BV393" s="6">
        <v>86.1</v>
      </c>
      <c r="CE393" s="6" t="s">
        <v>167</v>
      </c>
      <c r="CR393" s="6" t="s">
        <v>192</v>
      </c>
      <c r="CS393" s="6" t="s">
        <v>5600</v>
      </c>
      <c r="CT393" s="6" t="s">
        <v>5068</v>
      </c>
      <c r="CU393" s="8">
        <v>43277</v>
      </c>
      <c r="CV393" s="8"/>
      <c r="CW393" s="17">
        <v>38361</v>
      </c>
      <c r="CX393" s="6" t="s">
        <v>5601</v>
      </c>
      <c r="DB393" s="8"/>
      <c r="DC393" s="8"/>
      <c r="DI393" s="8"/>
      <c r="DJ393" s="8"/>
      <c r="DP393" s="8"/>
      <c r="DQ393" s="8"/>
      <c r="DW393" s="8"/>
      <c r="DX393" s="8"/>
      <c r="ED393" s="8"/>
      <c r="EE393" s="8"/>
      <c r="EH393" s="6" t="s">
        <v>171</v>
      </c>
      <c r="EI393" s="6" t="s">
        <v>5602</v>
      </c>
      <c r="EJ393" s="8">
        <v>43862.229166666701</v>
      </c>
      <c r="EK393" s="8">
        <v>45002</v>
      </c>
      <c r="EL393" s="6">
        <v>737</v>
      </c>
      <c r="EM393" s="6">
        <v>502</v>
      </c>
      <c r="EN393" s="6" t="s">
        <v>173</v>
      </c>
      <c r="EO393" s="6" t="s">
        <v>174</v>
      </c>
      <c r="EP393" s="6" t="s">
        <v>175</v>
      </c>
      <c r="EQ393" s="6" t="s">
        <v>174</v>
      </c>
      <c r="ER393" s="6" t="s">
        <v>176</v>
      </c>
      <c r="ES393" s="6" t="s">
        <v>5603</v>
      </c>
      <c r="ET393" s="6">
        <v>300</v>
      </c>
      <c r="EU393" s="6" t="s">
        <v>5592</v>
      </c>
    </row>
    <row r="394" spans="1:151" s="31" customFormat="1" ht="13.5" customHeight="1" x14ac:dyDescent="0.2">
      <c r="A394" s="35" t="s">
        <v>17482</v>
      </c>
      <c r="B394" s="29" t="s">
        <v>5604</v>
      </c>
      <c r="C394" s="29">
        <v>616</v>
      </c>
      <c r="D394" s="29">
        <v>51295</v>
      </c>
      <c r="E394" s="29" t="s">
        <v>5618</v>
      </c>
      <c r="F394" s="30" t="str">
        <f>_xlfn.CONCAT("CS",E394)</f>
        <v>CS20S66034059</v>
      </c>
      <c r="G394" s="29" t="s">
        <v>173</v>
      </c>
      <c r="H394" s="29" t="s">
        <v>5614</v>
      </c>
      <c r="J394" s="29" t="s">
        <v>5605</v>
      </c>
      <c r="K394" s="29" t="s">
        <v>144</v>
      </c>
      <c r="L394" s="29" t="s">
        <v>145</v>
      </c>
      <c r="M394" s="29" t="s">
        <v>316</v>
      </c>
      <c r="N394" s="32">
        <v>34952</v>
      </c>
      <c r="O394" s="29" t="s">
        <v>5606</v>
      </c>
      <c r="P394" s="29" t="s">
        <v>5607</v>
      </c>
      <c r="Q394" s="29" t="s">
        <v>149</v>
      </c>
      <c r="S394" s="29" t="s">
        <v>5608</v>
      </c>
      <c r="T394" s="29" t="s">
        <v>5609</v>
      </c>
      <c r="U394" s="29">
        <v>7978685402</v>
      </c>
      <c r="V394" s="29" t="s">
        <v>5609</v>
      </c>
      <c r="W394" s="29" t="s">
        <v>152</v>
      </c>
      <c r="X394" s="29" t="s">
        <v>153</v>
      </c>
      <c r="Y394" s="29" t="s">
        <v>5610</v>
      </c>
      <c r="Z394" s="29" t="s">
        <v>300</v>
      </c>
      <c r="AA394" s="29" t="s">
        <v>156</v>
      </c>
      <c r="AC394" s="29">
        <v>2011</v>
      </c>
      <c r="AD394" s="29">
        <v>642</v>
      </c>
      <c r="AE394" s="29">
        <v>700</v>
      </c>
      <c r="AF394" s="29">
        <v>91.71</v>
      </c>
      <c r="AJ394" s="29" t="s">
        <v>157</v>
      </c>
      <c r="AK394" s="29" t="s">
        <v>158</v>
      </c>
      <c r="AL394" s="29" t="s">
        <v>5611</v>
      </c>
      <c r="AM394" s="29" t="s">
        <v>155</v>
      </c>
      <c r="AN394" s="29" t="s">
        <v>2172</v>
      </c>
      <c r="AP394" s="29">
        <v>2013</v>
      </c>
      <c r="AQ394" s="29">
        <v>361</v>
      </c>
      <c r="AR394" s="29">
        <v>500</v>
      </c>
      <c r="AS394" s="29">
        <v>72.2</v>
      </c>
      <c r="AW394" s="29" t="s">
        <v>161</v>
      </c>
      <c r="BJ394" s="29" t="s">
        <v>162</v>
      </c>
      <c r="BK394" s="29" t="s">
        <v>243</v>
      </c>
      <c r="BL394" s="29" t="s">
        <v>5612</v>
      </c>
      <c r="BM394" s="29" t="s">
        <v>5613</v>
      </c>
      <c r="BN394" s="29" t="s">
        <v>5614</v>
      </c>
      <c r="BP394" s="29">
        <v>2017</v>
      </c>
      <c r="BT394" s="29">
        <v>8.01</v>
      </c>
      <c r="BU394" s="29">
        <v>10</v>
      </c>
      <c r="BV394" s="29">
        <v>80.099999999999994</v>
      </c>
      <c r="CE394" s="29" t="s">
        <v>167</v>
      </c>
      <c r="CR394" s="29" t="s">
        <v>192</v>
      </c>
      <c r="CS394" s="29" t="s">
        <v>5615</v>
      </c>
      <c r="CT394" s="29" t="s">
        <v>5616</v>
      </c>
      <c r="CU394" s="32">
        <v>42948</v>
      </c>
      <c r="CV394" s="32">
        <v>43212</v>
      </c>
      <c r="CW394" s="29" t="s">
        <v>813</v>
      </c>
      <c r="CX394" s="29" t="s">
        <v>5617</v>
      </c>
      <c r="DB394" s="32"/>
      <c r="DC394" s="32"/>
      <c r="DI394" s="32"/>
      <c r="DJ394" s="32"/>
      <c r="DP394" s="32"/>
      <c r="DQ394" s="32"/>
      <c r="DW394" s="32"/>
      <c r="DX394" s="32"/>
      <c r="ED394" s="32"/>
      <c r="EE394" s="32"/>
      <c r="EH394" s="29" t="s">
        <v>171</v>
      </c>
      <c r="EI394" s="29" t="s">
        <v>5618</v>
      </c>
      <c r="EJ394" s="32">
        <v>43862.229166666701</v>
      </c>
      <c r="EK394" s="32">
        <v>45002</v>
      </c>
      <c r="EL394" s="29">
        <v>616</v>
      </c>
      <c r="EM394" s="29">
        <v>1635</v>
      </c>
      <c r="EN394" s="29" t="s">
        <v>173</v>
      </c>
      <c r="EO394" s="29" t="s">
        <v>174</v>
      </c>
      <c r="EP394" s="29" t="s">
        <v>175</v>
      </c>
      <c r="EQ394" s="29" t="s">
        <v>174</v>
      </c>
      <c r="ER394" s="29" t="s">
        <v>176</v>
      </c>
      <c r="ES394" s="29" t="s">
        <v>5619</v>
      </c>
      <c r="ET394" s="29">
        <v>300</v>
      </c>
      <c r="EU394" s="29" t="s">
        <v>5604</v>
      </c>
    </row>
    <row r="395" spans="1:151" ht="13.5" customHeight="1" x14ac:dyDescent="0.2">
      <c r="A395" s="35" t="s">
        <v>17482</v>
      </c>
      <c r="B395" s="6" t="s">
        <v>5620</v>
      </c>
      <c r="C395" s="6">
        <v>620</v>
      </c>
      <c r="D395" s="6">
        <v>51304</v>
      </c>
      <c r="E395" s="6" t="s">
        <v>5627</v>
      </c>
      <c r="F395" s="6" t="str">
        <f t="shared" ref="F395:F430" si="17">E395</f>
        <v>CS20S66051560</v>
      </c>
      <c r="G395" s="6" t="s">
        <v>173</v>
      </c>
      <c r="H395" s="6" t="s">
        <v>263</v>
      </c>
      <c r="J395" s="6" t="s">
        <v>5621</v>
      </c>
      <c r="K395" s="6" t="s">
        <v>144</v>
      </c>
      <c r="L395" s="6" t="s">
        <v>145</v>
      </c>
      <c r="M395" s="6" t="s">
        <v>180</v>
      </c>
      <c r="N395" s="8">
        <v>35409</v>
      </c>
      <c r="O395" s="6" t="s">
        <v>518</v>
      </c>
      <c r="P395" s="6" t="s">
        <v>5622</v>
      </c>
      <c r="Q395" s="6" t="s">
        <v>149</v>
      </c>
      <c r="S395" s="6" t="s">
        <v>5623</v>
      </c>
      <c r="T395" s="6" t="s">
        <v>5624</v>
      </c>
      <c r="U395" s="6">
        <v>9674495227</v>
      </c>
      <c r="V395" s="6" t="s">
        <v>5624</v>
      </c>
      <c r="W395" s="6" t="s">
        <v>152</v>
      </c>
      <c r="X395" s="6" t="s">
        <v>153</v>
      </c>
      <c r="Y395" s="6" t="s">
        <v>5625</v>
      </c>
      <c r="Z395" s="6" t="s">
        <v>1719</v>
      </c>
      <c r="AA395" s="6" t="s">
        <v>156</v>
      </c>
      <c r="AC395" s="6">
        <v>2013</v>
      </c>
      <c r="AD395" s="6">
        <v>620</v>
      </c>
      <c r="AE395" s="6">
        <v>700</v>
      </c>
      <c r="AF395" s="6">
        <v>88.57</v>
      </c>
      <c r="AJ395" s="6" t="s">
        <v>157</v>
      </c>
      <c r="AK395" s="6" t="s">
        <v>158</v>
      </c>
      <c r="AL395" s="6" t="s">
        <v>5625</v>
      </c>
      <c r="AM395" s="6" t="s">
        <v>1721</v>
      </c>
      <c r="AN395" s="6" t="s">
        <v>5626</v>
      </c>
      <c r="AP395" s="6">
        <v>2015</v>
      </c>
      <c r="AQ395" s="6">
        <v>448</v>
      </c>
      <c r="AR395" s="6">
        <v>500</v>
      </c>
      <c r="AS395" s="6">
        <v>89.6</v>
      </c>
      <c r="AW395" s="6" t="s">
        <v>161</v>
      </c>
      <c r="BJ395" s="6" t="s">
        <v>162</v>
      </c>
      <c r="BK395" s="6" t="s">
        <v>261</v>
      </c>
      <c r="BL395" s="6" t="s">
        <v>3422</v>
      </c>
      <c r="BM395" s="6" t="s">
        <v>1685</v>
      </c>
      <c r="BN395" s="6" t="s">
        <v>263</v>
      </c>
      <c r="BP395" s="6">
        <v>2020</v>
      </c>
      <c r="BT395" s="6">
        <v>9.39</v>
      </c>
      <c r="BU395" s="6">
        <v>10</v>
      </c>
      <c r="BV395" s="6">
        <v>93.9</v>
      </c>
      <c r="CE395" s="6" t="s">
        <v>167</v>
      </c>
      <c r="CU395" s="8"/>
      <c r="CV395" s="8"/>
      <c r="DB395" s="8"/>
      <c r="DC395" s="8"/>
      <c r="DI395" s="8"/>
      <c r="DJ395" s="8"/>
      <c r="DP395" s="8"/>
      <c r="DQ395" s="8"/>
      <c r="DW395" s="8"/>
      <c r="DX395" s="8"/>
      <c r="ED395" s="8"/>
      <c r="EE395" s="8"/>
      <c r="EH395" s="6" t="s">
        <v>171</v>
      </c>
      <c r="EI395" s="6" t="s">
        <v>5627</v>
      </c>
      <c r="EJ395" s="8">
        <v>43862.229166666701</v>
      </c>
      <c r="EK395" s="8">
        <v>45002</v>
      </c>
      <c r="EL395" s="6">
        <v>620</v>
      </c>
      <c r="EM395" s="6">
        <v>1567</v>
      </c>
      <c r="EN395" s="6" t="s">
        <v>173</v>
      </c>
      <c r="EO395" s="6" t="s">
        <v>174</v>
      </c>
      <c r="EP395" s="6" t="s">
        <v>175</v>
      </c>
      <c r="EQ395" s="6" t="s">
        <v>174</v>
      </c>
      <c r="ER395" s="6" t="s">
        <v>176</v>
      </c>
      <c r="ES395" s="6" t="s">
        <v>5628</v>
      </c>
      <c r="ET395" s="6">
        <v>300</v>
      </c>
      <c r="EU395" s="6" t="s">
        <v>5620</v>
      </c>
    </row>
    <row r="396" spans="1:151" ht="13.5" customHeight="1" x14ac:dyDescent="0.2">
      <c r="A396" s="35" t="s">
        <v>17482</v>
      </c>
      <c r="B396" s="6" t="s">
        <v>5629</v>
      </c>
      <c r="C396" s="6">
        <v>480</v>
      </c>
      <c r="D396" s="6">
        <v>51307</v>
      </c>
      <c r="E396" s="6" t="s">
        <v>5639</v>
      </c>
      <c r="F396" s="6" t="str">
        <f t="shared" si="17"/>
        <v>CS20S65025233</v>
      </c>
      <c r="G396" s="6" t="s">
        <v>173</v>
      </c>
      <c r="H396" s="6" t="s">
        <v>5638</v>
      </c>
      <c r="J396" s="6" t="s">
        <v>5630</v>
      </c>
      <c r="K396" s="6" t="s">
        <v>385</v>
      </c>
      <c r="L396" s="6" t="s">
        <v>145</v>
      </c>
      <c r="M396" s="6" t="s">
        <v>235</v>
      </c>
      <c r="N396" s="8">
        <v>35499</v>
      </c>
      <c r="O396" s="6" t="s">
        <v>5631</v>
      </c>
      <c r="P396" s="6" t="s">
        <v>5632</v>
      </c>
      <c r="Q396" s="6" t="s">
        <v>149</v>
      </c>
      <c r="S396" s="6" t="s">
        <v>5633</v>
      </c>
      <c r="T396" s="6" t="s">
        <v>5634</v>
      </c>
      <c r="U396" s="6">
        <v>6388646432</v>
      </c>
      <c r="V396" s="6" t="s">
        <v>5634</v>
      </c>
      <c r="W396" s="6" t="s">
        <v>152</v>
      </c>
      <c r="X396" s="6" t="s">
        <v>153</v>
      </c>
      <c r="Y396" s="6" t="s">
        <v>5635</v>
      </c>
      <c r="Z396" s="6" t="s">
        <v>155</v>
      </c>
      <c r="AA396" s="6" t="s">
        <v>156</v>
      </c>
      <c r="AC396" s="6">
        <v>2012</v>
      </c>
      <c r="AG396" s="6">
        <v>8</v>
      </c>
      <c r="AH396" s="6">
        <v>10</v>
      </c>
      <c r="AI396" s="6">
        <v>80</v>
      </c>
      <c r="AJ396" s="6" t="s">
        <v>157</v>
      </c>
      <c r="AK396" s="6" t="s">
        <v>158</v>
      </c>
      <c r="AL396" s="6" t="s">
        <v>5635</v>
      </c>
      <c r="AM396" s="6" t="s">
        <v>155</v>
      </c>
      <c r="AN396" s="6" t="s">
        <v>530</v>
      </c>
      <c r="AP396" s="6">
        <v>2014</v>
      </c>
      <c r="AQ396" s="6">
        <v>383</v>
      </c>
      <c r="AR396" s="6">
        <v>500</v>
      </c>
      <c r="AS396" s="6">
        <v>76.599999999999994</v>
      </c>
      <c r="AW396" s="6" t="s">
        <v>161</v>
      </c>
      <c r="BJ396" s="6" t="s">
        <v>162</v>
      </c>
      <c r="BK396" s="6" t="s">
        <v>189</v>
      </c>
      <c r="BL396" s="6" t="s">
        <v>5636</v>
      </c>
      <c r="BM396" s="6" t="s">
        <v>5637</v>
      </c>
      <c r="BN396" s="6" t="s">
        <v>5638</v>
      </c>
      <c r="BP396" s="6">
        <v>2019</v>
      </c>
      <c r="BQ396" s="6">
        <v>4035</v>
      </c>
      <c r="BR396" s="6">
        <v>5000</v>
      </c>
      <c r="BS396" s="6">
        <v>80.7</v>
      </c>
      <c r="CE396" s="6" t="s">
        <v>167</v>
      </c>
      <c r="CU396" s="8"/>
      <c r="CV396" s="8"/>
      <c r="DB396" s="8"/>
      <c r="DC396" s="8"/>
      <c r="DI396" s="8"/>
      <c r="DJ396" s="8"/>
      <c r="DP396" s="8"/>
      <c r="DQ396" s="8"/>
      <c r="DW396" s="8"/>
      <c r="DX396" s="8"/>
      <c r="ED396" s="8"/>
      <c r="EE396" s="8"/>
      <c r="EH396" s="6" t="s">
        <v>171</v>
      </c>
      <c r="EI396" s="6" t="s">
        <v>5639</v>
      </c>
      <c r="EJ396" s="8">
        <v>43862.229166666701</v>
      </c>
      <c r="EK396" s="8">
        <v>44235</v>
      </c>
      <c r="EL396" s="6">
        <v>480</v>
      </c>
      <c r="EM396" s="6">
        <v>4932</v>
      </c>
      <c r="EN396" s="6" t="s">
        <v>173</v>
      </c>
      <c r="EO396" s="6" t="s">
        <v>174</v>
      </c>
      <c r="EP396" s="6" t="s">
        <v>175</v>
      </c>
      <c r="EQ396" s="6" t="s">
        <v>174</v>
      </c>
      <c r="ER396" s="6" t="s">
        <v>176</v>
      </c>
      <c r="ES396" s="6" t="s">
        <v>5640</v>
      </c>
      <c r="ET396" s="6">
        <v>150</v>
      </c>
      <c r="EU396" s="6" t="s">
        <v>5629</v>
      </c>
    </row>
    <row r="397" spans="1:151" ht="13.5" customHeight="1" x14ac:dyDescent="0.2">
      <c r="A397" s="35" t="s">
        <v>17482</v>
      </c>
      <c r="B397" s="6" t="s">
        <v>5641</v>
      </c>
      <c r="C397" s="6">
        <v>430</v>
      </c>
      <c r="D397" s="6">
        <v>51331</v>
      </c>
      <c r="E397" s="6" t="s">
        <v>5654</v>
      </c>
      <c r="F397" s="6" t="str">
        <f t="shared" si="17"/>
        <v>CS20S64039104</v>
      </c>
      <c r="G397" s="6" t="s">
        <v>173</v>
      </c>
      <c r="H397" s="6" t="s">
        <v>844</v>
      </c>
      <c r="J397" s="6" t="s">
        <v>5642</v>
      </c>
      <c r="K397" s="6" t="s">
        <v>144</v>
      </c>
      <c r="L397" s="6" t="s">
        <v>145</v>
      </c>
      <c r="M397" s="6" t="s">
        <v>235</v>
      </c>
      <c r="N397" s="8">
        <v>35012</v>
      </c>
      <c r="O397" s="6" t="s">
        <v>5643</v>
      </c>
      <c r="P397" s="6" t="s">
        <v>5644</v>
      </c>
      <c r="Q397" s="6" t="s">
        <v>149</v>
      </c>
      <c r="S397" s="6" t="s">
        <v>5645</v>
      </c>
      <c r="T397" s="6" t="s">
        <v>5646</v>
      </c>
      <c r="U397" s="6">
        <v>8918579458</v>
      </c>
      <c r="V397" s="6" t="s">
        <v>5646</v>
      </c>
      <c r="W397" s="6" t="s">
        <v>152</v>
      </c>
      <c r="X397" s="6" t="s">
        <v>153</v>
      </c>
      <c r="Y397" s="6" t="s">
        <v>5647</v>
      </c>
      <c r="Z397" s="6" t="s">
        <v>5648</v>
      </c>
      <c r="AA397" s="6" t="s">
        <v>156</v>
      </c>
      <c r="AC397" s="6">
        <v>2012</v>
      </c>
      <c r="AD397" s="6">
        <v>538</v>
      </c>
      <c r="AE397" s="6">
        <v>700</v>
      </c>
      <c r="AF397" s="6">
        <v>76.86</v>
      </c>
      <c r="AJ397" s="6" t="s">
        <v>157</v>
      </c>
      <c r="AK397" s="6" t="s">
        <v>158</v>
      </c>
      <c r="AL397" s="6" t="s">
        <v>5649</v>
      </c>
      <c r="AM397" s="6" t="s">
        <v>1721</v>
      </c>
      <c r="AN397" s="6" t="s">
        <v>5650</v>
      </c>
      <c r="AP397" s="6">
        <v>2014</v>
      </c>
      <c r="AQ397" s="6">
        <v>308</v>
      </c>
      <c r="AR397" s="6">
        <v>500</v>
      </c>
      <c r="AS397" s="6">
        <v>61.6</v>
      </c>
      <c r="AW397" s="6" t="s">
        <v>161</v>
      </c>
      <c r="BJ397" s="6" t="s">
        <v>162</v>
      </c>
      <c r="BK397" s="6" t="s">
        <v>261</v>
      </c>
      <c r="BL397" s="6" t="s">
        <v>5651</v>
      </c>
      <c r="BM397" s="6" t="s">
        <v>5651</v>
      </c>
      <c r="BN397" s="6" t="s">
        <v>844</v>
      </c>
      <c r="BP397" s="6">
        <v>2018</v>
      </c>
      <c r="BT397" s="6">
        <v>7.24</v>
      </c>
      <c r="BU397" s="6">
        <v>10</v>
      </c>
      <c r="BV397" s="6">
        <v>72.400000000000006</v>
      </c>
      <c r="CE397" s="6" t="s">
        <v>167</v>
      </c>
      <c r="CR397" s="6" t="s">
        <v>192</v>
      </c>
      <c r="CS397" s="6" t="s">
        <v>5652</v>
      </c>
      <c r="CT397" s="6" t="s">
        <v>5653</v>
      </c>
      <c r="CU397" s="8">
        <v>43225</v>
      </c>
      <c r="CV397" s="8">
        <v>43404</v>
      </c>
      <c r="CW397" s="6" t="s">
        <v>2011</v>
      </c>
      <c r="DB397" s="8"/>
      <c r="DC397" s="8"/>
      <c r="DI397" s="8"/>
      <c r="DJ397" s="8"/>
      <c r="DP397" s="8"/>
      <c r="DQ397" s="8"/>
      <c r="DW397" s="8"/>
      <c r="DX397" s="8"/>
      <c r="ED397" s="8"/>
      <c r="EE397" s="8"/>
      <c r="EH397" s="6" t="s">
        <v>171</v>
      </c>
      <c r="EI397" s="6" t="s">
        <v>5654</v>
      </c>
      <c r="EJ397" s="8">
        <v>43862.229166666701</v>
      </c>
      <c r="EK397" s="8">
        <v>45002</v>
      </c>
      <c r="EL397" s="6">
        <v>430</v>
      </c>
      <c r="EM397" s="6">
        <v>7326</v>
      </c>
      <c r="EN397" s="6" t="s">
        <v>173</v>
      </c>
      <c r="EO397" s="6" t="s">
        <v>174</v>
      </c>
      <c r="EP397" s="6" t="s">
        <v>175</v>
      </c>
      <c r="EQ397" s="6" t="s">
        <v>174</v>
      </c>
      <c r="ER397" s="6" t="s">
        <v>176</v>
      </c>
      <c r="ES397" s="6" t="s">
        <v>5655</v>
      </c>
      <c r="ET397" s="6">
        <v>150</v>
      </c>
      <c r="EU397" s="6" t="s">
        <v>5641</v>
      </c>
    </row>
    <row r="398" spans="1:151" ht="13.5" customHeight="1" x14ac:dyDescent="0.2">
      <c r="A398" s="35" t="s">
        <v>17482</v>
      </c>
      <c r="B398" s="6" t="s">
        <v>5656</v>
      </c>
      <c r="C398" s="6">
        <v>496</v>
      </c>
      <c r="D398" s="6">
        <v>51332</v>
      </c>
      <c r="E398" s="6" t="s">
        <v>5667</v>
      </c>
      <c r="F398" s="6" t="str">
        <f t="shared" si="17"/>
        <v>CS19S32070120</v>
      </c>
      <c r="G398" s="6" t="s">
        <v>173</v>
      </c>
      <c r="H398" s="6" t="s">
        <v>263</v>
      </c>
      <c r="J398" s="6" t="s">
        <v>5657</v>
      </c>
      <c r="K398" s="6" t="s">
        <v>144</v>
      </c>
      <c r="L398" s="6" t="s">
        <v>145</v>
      </c>
      <c r="M398" s="6" t="s">
        <v>316</v>
      </c>
      <c r="N398" s="8">
        <v>35522</v>
      </c>
      <c r="O398" s="6" t="s">
        <v>5658</v>
      </c>
      <c r="P398" s="6" t="s">
        <v>5659</v>
      </c>
      <c r="Q398" s="6" t="s">
        <v>183</v>
      </c>
      <c r="R398" s="19" t="s">
        <v>5660</v>
      </c>
      <c r="S398" s="6" t="s">
        <v>5661</v>
      </c>
      <c r="T398" s="6" t="s">
        <v>5662</v>
      </c>
      <c r="U398" s="6">
        <v>7709350191</v>
      </c>
      <c r="V398" s="6" t="s">
        <v>5662</v>
      </c>
      <c r="W398" s="6" t="s">
        <v>152</v>
      </c>
      <c r="X398" s="6" t="s">
        <v>153</v>
      </c>
      <c r="Y398" s="6" t="s">
        <v>5663</v>
      </c>
      <c r="Z398" s="6" t="s">
        <v>931</v>
      </c>
      <c r="AA398" s="6" t="s">
        <v>156</v>
      </c>
      <c r="AB398" s="6">
        <v>1</v>
      </c>
      <c r="AC398" s="6">
        <v>2013</v>
      </c>
      <c r="AD398" s="6">
        <v>525</v>
      </c>
      <c r="AE398" s="6">
        <v>550</v>
      </c>
      <c r="AF398" s="6">
        <v>95.45</v>
      </c>
      <c r="AJ398" s="6" t="s">
        <v>157</v>
      </c>
      <c r="AK398" s="6" t="s">
        <v>158</v>
      </c>
      <c r="AL398" s="6" t="s">
        <v>5664</v>
      </c>
      <c r="AM398" s="6" t="s">
        <v>931</v>
      </c>
      <c r="AN398" s="6" t="s">
        <v>160</v>
      </c>
      <c r="AO398" s="6">
        <v>1</v>
      </c>
      <c r="AP398" s="6">
        <v>2015</v>
      </c>
      <c r="AQ398" s="6">
        <v>529</v>
      </c>
      <c r="AR398" s="6">
        <v>650</v>
      </c>
      <c r="AS398" s="6">
        <v>81.38</v>
      </c>
      <c r="AW398" s="6" t="s">
        <v>161</v>
      </c>
      <c r="BJ398" s="6" t="s">
        <v>162</v>
      </c>
      <c r="BK398" s="6" t="s">
        <v>189</v>
      </c>
      <c r="BL398" s="6" t="s">
        <v>5665</v>
      </c>
      <c r="BM398" s="6" t="s">
        <v>5666</v>
      </c>
      <c r="BN398" s="6" t="s">
        <v>263</v>
      </c>
      <c r="BO398" s="6">
        <v>1</v>
      </c>
      <c r="BP398" s="6">
        <v>2019</v>
      </c>
      <c r="BT398" s="6">
        <v>8.25</v>
      </c>
      <c r="BU398" s="6">
        <v>10</v>
      </c>
      <c r="BV398" s="6">
        <v>82.5</v>
      </c>
      <c r="CE398" s="6" t="s">
        <v>167</v>
      </c>
      <c r="CU398" s="8"/>
      <c r="CV398" s="8"/>
      <c r="DB398" s="8"/>
      <c r="DC398" s="8"/>
      <c r="DI398" s="8"/>
      <c r="DJ398" s="8"/>
      <c r="DP398" s="8"/>
      <c r="DQ398" s="8"/>
      <c r="DW398" s="8"/>
      <c r="DX398" s="8"/>
      <c r="ED398" s="8"/>
      <c r="EE398" s="8"/>
      <c r="EH398" s="6" t="s">
        <v>171</v>
      </c>
      <c r="EI398" s="6" t="s">
        <v>5667</v>
      </c>
      <c r="EJ398" s="8">
        <v>43497.229166666701</v>
      </c>
      <c r="EK398" s="8">
        <v>44636</v>
      </c>
      <c r="EL398" s="6">
        <v>496</v>
      </c>
      <c r="EM398" s="6">
        <v>4933</v>
      </c>
      <c r="EN398" s="6" t="s">
        <v>173</v>
      </c>
      <c r="EO398" s="6" t="s">
        <v>174</v>
      </c>
      <c r="EP398" s="6" t="s">
        <v>175</v>
      </c>
      <c r="EQ398" s="6" t="s">
        <v>174</v>
      </c>
      <c r="ER398" s="6" t="s">
        <v>176</v>
      </c>
      <c r="ES398" s="6" t="s">
        <v>5668</v>
      </c>
      <c r="ET398" s="6">
        <v>150</v>
      </c>
      <c r="EU398" s="6" t="s">
        <v>5656</v>
      </c>
    </row>
    <row r="399" spans="1:151" ht="13.5" customHeight="1" x14ac:dyDescent="0.2">
      <c r="A399" s="35" t="s">
        <v>17482</v>
      </c>
      <c r="B399" s="6" t="s">
        <v>5669</v>
      </c>
      <c r="C399" s="6">
        <v>570</v>
      </c>
      <c r="D399" s="6">
        <v>51335</v>
      </c>
      <c r="E399" s="6" t="s">
        <v>5681</v>
      </c>
      <c r="F399" s="6" t="str">
        <f t="shared" si="17"/>
        <v>CS20S61405059</v>
      </c>
      <c r="G399" s="6" t="s">
        <v>173</v>
      </c>
      <c r="H399" s="6" t="s">
        <v>493</v>
      </c>
      <c r="J399" s="6" t="s">
        <v>5670</v>
      </c>
      <c r="K399" s="6" t="s">
        <v>144</v>
      </c>
      <c r="L399" s="6" t="s">
        <v>145</v>
      </c>
      <c r="M399" s="6" t="s">
        <v>180</v>
      </c>
      <c r="N399" s="8">
        <v>35580</v>
      </c>
      <c r="O399" s="6" t="s">
        <v>5671</v>
      </c>
      <c r="P399" s="6" t="s">
        <v>5672</v>
      </c>
      <c r="Q399" s="6" t="s">
        <v>149</v>
      </c>
      <c r="S399" s="6" t="s">
        <v>5673</v>
      </c>
      <c r="T399" s="6" t="s">
        <v>5674</v>
      </c>
      <c r="U399" s="6">
        <v>7008517792</v>
      </c>
      <c r="V399" s="6" t="s">
        <v>5674</v>
      </c>
      <c r="W399" s="6" t="s">
        <v>152</v>
      </c>
      <c r="X399" s="6" t="s">
        <v>153</v>
      </c>
      <c r="Y399" s="6" t="s">
        <v>5675</v>
      </c>
      <c r="Z399" s="6" t="s">
        <v>5676</v>
      </c>
      <c r="AA399" s="6" t="s">
        <v>156</v>
      </c>
      <c r="AB399" s="6" t="s">
        <v>241</v>
      </c>
      <c r="AC399" s="6">
        <v>2012</v>
      </c>
      <c r="AD399" s="6">
        <v>508</v>
      </c>
      <c r="AE399" s="6">
        <v>600</v>
      </c>
      <c r="AF399" s="6">
        <v>84.67</v>
      </c>
      <c r="AJ399" s="6" t="s">
        <v>157</v>
      </c>
      <c r="AK399" s="6" t="s">
        <v>158</v>
      </c>
      <c r="AL399" s="6" t="s">
        <v>5677</v>
      </c>
      <c r="AM399" s="6" t="s">
        <v>5678</v>
      </c>
      <c r="AN399" s="6" t="s">
        <v>530</v>
      </c>
      <c r="AO399" s="6" t="s">
        <v>241</v>
      </c>
      <c r="AP399" s="6">
        <v>2014</v>
      </c>
      <c r="AQ399" s="6">
        <v>421</v>
      </c>
      <c r="AR399" s="6">
        <v>600</v>
      </c>
      <c r="AS399" s="6">
        <v>70.17</v>
      </c>
      <c r="AW399" s="6" t="s">
        <v>161</v>
      </c>
      <c r="BJ399" s="6" t="s">
        <v>162</v>
      </c>
      <c r="BK399" s="6" t="s">
        <v>261</v>
      </c>
      <c r="BL399" s="6" t="s">
        <v>5679</v>
      </c>
      <c r="BM399" s="6" t="s">
        <v>5680</v>
      </c>
      <c r="BN399" s="6" t="s">
        <v>493</v>
      </c>
      <c r="BO399" s="6" t="s">
        <v>241</v>
      </c>
      <c r="BP399" s="6">
        <v>2018</v>
      </c>
      <c r="BT399" s="6">
        <v>7.5</v>
      </c>
      <c r="BU399" s="6">
        <v>10</v>
      </c>
      <c r="BV399" s="6">
        <v>75</v>
      </c>
      <c r="CE399" s="6" t="s">
        <v>167</v>
      </c>
      <c r="CU399" s="8"/>
      <c r="CV399" s="8"/>
      <c r="DB399" s="8"/>
      <c r="DC399" s="8"/>
      <c r="DI399" s="8"/>
      <c r="DJ399" s="8"/>
      <c r="DP399" s="8"/>
      <c r="DQ399" s="8"/>
      <c r="DW399" s="8"/>
      <c r="DX399" s="8"/>
      <c r="ED399" s="8"/>
      <c r="EE399" s="8"/>
      <c r="EH399" s="6" t="s">
        <v>171</v>
      </c>
      <c r="EI399" s="6" t="s">
        <v>5681</v>
      </c>
      <c r="EJ399" s="8">
        <v>43862.229166666701</v>
      </c>
      <c r="EK399" s="8">
        <v>45002</v>
      </c>
      <c r="EL399" s="6">
        <v>570</v>
      </c>
      <c r="EM399" s="6">
        <v>2400</v>
      </c>
      <c r="EN399" s="6" t="s">
        <v>173</v>
      </c>
      <c r="EO399" s="6" t="s">
        <v>174</v>
      </c>
      <c r="EP399" s="6" t="s">
        <v>175</v>
      </c>
      <c r="EQ399" s="6" t="s">
        <v>174</v>
      </c>
      <c r="ER399" s="6" t="s">
        <v>176</v>
      </c>
      <c r="ES399" s="6" t="s">
        <v>5682</v>
      </c>
      <c r="ET399" s="6">
        <v>300</v>
      </c>
      <c r="EU399" s="6" t="s">
        <v>5669</v>
      </c>
    </row>
    <row r="400" spans="1:151" ht="13.5" customHeight="1" x14ac:dyDescent="0.2">
      <c r="A400" s="35" t="s">
        <v>17482</v>
      </c>
      <c r="B400" s="6" t="s">
        <v>5683</v>
      </c>
      <c r="C400" s="6">
        <v>465</v>
      </c>
      <c r="D400" s="6">
        <v>51347</v>
      </c>
      <c r="E400" s="6" t="s">
        <v>5696</v>
      </c>
      <c r="F400" s="6" t="str">
        <f t="shared" si="17"/>
        <v>CS20S63063330</v>
      </c>
      <c r="G400" s="6" t="s">
        <v>173</v>
      </c>
      <c r="H400" s="6" t="s">
        <v>402</v>
      </c>
      <c r="J400" s="6" t="s">
        <v>5684</v>
      </c>
      <c r="K400" s="6" t="s">
        <v>144</v>
      </c>
      <c r="L400" s="6" t="s">
        <v>145</v>
      </c>
      <c r="M400" s="6" t="s">
        <v>235</v>
      </c>
      <c r="N400" s="8">
        <v>34622</v>
      </c>
      <c r="O400" s="6" t="s">
        <v>5685</v>
      </c>
      <c r="P400" s="6" t="s">
        <v>5686</v>
      </c>
      <c r="Q400" s="6" t="s">
        <v>149</v>
      </c>
      <c r="S400" s="6" t="s">
        <v>5687</v>
      </c>
      <c r="T400" s="6" t="s">
        <v>5688</v>
      </c>
      <c r="U400" s="6">
        <v>7566565794</v>
      </c>
      <c r="V400" s="6" t="s">
        <v>5688</v>
      </c>
      <c r="W400" s="6" t="s">
        <v>152</v>
      </c>
      <c r="X400" s="6" t="s">
        <v>153</v>
      </c>
      <c r="Y400" s="6" t="s">
        <v>5689</v>
      </c>
      <c r="Z400" s="6" t="s">
        <v>155</v>
      </c>
      <c r="AA400" s="6" t="s">
        <v>156</v>
      </c>
      <c r="AB400" s="6" t="s">
        <v>1497</v>
      </c>
      <c r="AC400" s="6">
        <v>2010</v>
      </c>
      <c r="AG400" s="6">
        <v>9.6</v>
      </c>
      <c r="AH400" s="6">
        <v>10</v>
      </c>
      <c r="AI400" s="6">
        <v>96</v>
      </c>
      <c r="AJ400" s="6" t="s">
        <v>157</v>
      </c>
      <c r="AK400" s="6" t="s">
        <v>158</v>
      </c>
      <c r="AL400" s="6" t="s">
        <v>5690</v>
      </c>
      <c r="AM400" s="6" t="s">
        <v>155</v>
      </c>
      <c r="AN400" s="6" t="s">
        <v>530</v>
      </c>
      <c r="AO400" s="6" t="s">
        <v>1497</v>
      </c>
      <c r="AP400" s="6">
        <v>2012</v>
      </c>
      <c r="AQ400" s="6">
        <v>434</v>
      </c>
      <c r="AR400" s="6">
        <v>500</v>
      </c>
      <c r="AS400" s="6">
        <v>86.8</v>
      </c>
      <c r="AW400" s="6" t="s">
        <v>161</v>
      </c>
      <c r="BJ400" s="6" t="s">
        <v>162</v>
      </c>
      <c r="BK400" s="6" t="s">
        <v>261</v>
      </c>
      <c r="BL400" s="6" t="s">
        <v>5691</v>
      </c>
      <c r="BM400" s="6" t="s">
        <v>5691</v>
      </c>
      <c r="BN400" s="6" t="s">
        <v>402</v>
      </c>
      <c r="BO400" s="6" t="s">
        <v>5692</v>
      </c>
      <c r="BP400" s="6">
        <v>2017</v>
      </c>
      <c r="BT400" s="6">
        <v>6.02</v>
      </c>
      <c r="BU400" s="6">
        <v>10</v>
      </c>
      <c r="BV400" s="6">
        <v>60.2</v>
      </c>
      <c r="CE400" s="6" t="s">
        <v>167</v>
      </c>
      <c r="CR400" s="6" t="s">
        <v>192</v>
      </c>
      <c r="CS400" s="6" t="s">
        <v>5693</v>
      </c>
      <c r="CT400" s="6" t="s">
        <v>290</v>
      </c>
      <c r="CU400" s="8">
        <v>43313</v>
      </c>
      <c r="CV400" s="8">
        <v>43446</v>
      </c>
      <c r="CW400" s="6" t="s">
        <v>5694</v>
      </c>
      <c r="CX400" s="6" t="s">
        <v>5695</v>
      </c>
      <c r="DB400" s="8"/>
      <c r="DC400" s="8"/>
      <c r="DI400" s="8"/>
      <c r="DJ400" s="8"/>
      <c r="DP400" s="8"/>
      <c r="DQ400" s="8"/>
      <c r="DW400" s="8"/>
      <c r="DX400" s="8"/>
      <c r="ED400" s="8"/>
      <c r="EE400" s="8"/>
      <c r="EH400" s="6" t="s">
        <v>171</v>
      </c>
      <c r="EI400" s="6" t="s">
        <v>5696</v>
      </c>
      <c r="EJ400" s="8">
        <v>43862.229166666701</v>
      </c>
      <c r="EK400" s="8">
        <v>45002</v>
      </c>
      <c r="EL400" s="6">
        <v>465</v>
      </c>
      <c r="EM400" s="6">
        <v>5538</v>
      </c>
      <c r="EN400" s="6" t="s">
        <v>173</v>
      </c>
      <c r="EO400" s="6" t="s">
        <v>174</v>
      </c>
      <c r="EP400" s="6" t="s">
        <v>175</v>
      </c>
      <c r="EQ400" s="6" t="s">
        <v>174</v>
      </c>
      <c r="ER400" s="6" t="s">
        <v>176</v>
      </c>
      <c r="ES400" s="6" t="s">
        <v>5697</v>
      </c>
      <c r="ET400" s="6">
        <v>150</v>
      </c>
      <c r="EU400" s="6" t="s">
        <v>5683</v>
      </c>
    </row>
    <row r="401" spans="1:151" ht="13.5" customHeight="1" x14ac:dyDescent="0.2">
      <c r="A401" s="35" t="s">
        <v>17482</v>
      </c>
      <c r="B401" s="6" t="s">
        <v>5698</v>
      </c>
      <c r="C401" s="6">
        <v>469</v>
      </c>
      <c r="D401" s="6">
        <v>51350</v>
      </c>
      <c r="E401" s="6" t="s">
        <v>5706</v>
      </c>
      <c r="F401" s="6" t="str">
        <f t="shared" si="17"/>
        <v>CS20S64031049</v>
      </c>
      <c r="G401" s="6" t="s">
        <v>173</v>
      </c>
      <c r="H401" s="6" t="s">
        <v>402</v>
      </c>
      <c r="J401" s="6" t="s">
        <v>5699</v>
      </c>
      <c r="K401" s="6" t="s">
        <v>385</v>
      </c>
      <c r="L401" s="6" t="s">
        <v>145</v>
      </c>
      <c r="M401" s="6" t="s">
        <v>180</v>
      </c>
      <c r="N401" s="8">
        <v>35952</v>
      </c>
      <c r="O401" s="6" t="s">
        <v>2670</v>
      </c>
      <c r="P401" s="6" t="s">
        <v>5700</v>
      </c>
      <c r="Q401" s="6" t="s">
        <v>149</v>
      </c>
      <c r="S401" s="6" t="s">
        <v>5701</v>
      </c>
      <c r="T401" s="6" t="s">
        <v>5702</v>
      </c>
      <c r="U401" s="6">
        <v>9475995498</v>
      </c>
      <c r="V401" s="6" t="s">
        <v>5702</v>
      </c>
      <c r="W401" s="6" t="s">
        <v>152</v>
      </c>
      <c r="X401" s="6" t="s">
        <v>153</v>
      </c>
      <c r="Y401" s="6" t="s">
        <v>5703</v>
      </c>
      <c r="Z401" s="6" t="s">
        <v>968</v>
      </c>
      <c r="AA401" s="6" t="s">
        <v>156</v>
      </c>
      <c r="AC401" s="6">
        <v>2014</v>
      </c>
      <c r="AD401" s="6">
        <v>449</v>
      </c>
      <c r="AE401" s="6">
        <v>500</v>
      </c>
      <c r="AF401" s="6">
        <v>89.8</v>
      </c>
      <c r="AJ401" s="6" t="s">
        <v>157</v>
      </c>
      <c r="AK401" s="6" t="s">
        <v>158</v>
      </c>
      <c r="AL401" s="6" t="s">
        <v>5704</v>
      </c>
      <c r="AM401" s="6" t="s">
        <v>155</v>
      </c>
      <c r="AN401" s="6" t="s">
        <v>5705</v>
      </c>
      <c r="AP401" s="6">
        <v>2016</v>
      </c>
      <c r="AQ401" s="6">
        <v>466</v>
      </c>
      <c r="AR401" s="6">
        <v>500</v>
      </c>
      <c r="AS401" s="6">
        <v>93.2</v>
      </c>
      <c r="AW401" s="6" t="s">
        <v>161</v>
      </c>
      <c r="BJ401" s="6" t="s">
        <v>162</v>
      </c>
      <c r="BK401" s="6" t="s">
        <v>189</v>
      </c>
      <c r="BL401" s="6" t="s">
        <v>1302</v>
      </c>
      <c r="BM401" s="6" t="s">
        <v>1322</v>
      </c>
      <c r="BN401" s="6" t="s">
        <v>402</v>
      </c>
      <c r="BP401" s="6">
        <v>2020</v>
      </c>
      <c r="BT401" s="6">
        <v>8.64</v>
      </c>
      <c r="BU401" s="6">
        <v>10</v>
      </c>
      <c r="BV401" s="6">
        <v>86.4</v>
      </c>
      <c r="CE401" s="6" t="s">
        <v>167</v>
      </c>
      <c r="CU401" s="8"/>
      <c r="CV401" s="8"/>
      <c r="DB401" s="8"/>
      <c r="DC401" s="8"/>
      <c r="DI401" s="8"/>
      <c r="DJ401" s="8"/>
      <c r="DP401" s="8"/>
      <c r="DQ401" s="8"/>
      <c r="DW401" s="8"/>
      <c r="DX401" s="8"/>
      <c r="ED401" s="8"/>
      <c r="EE401" s="8"/>
      <c r="EH401" s="6" t="s">
        <v>171</v>
      </c>
      <c r="EI401" s="6" t="s">
        <v>5706</v>
      </c>
      <c r="EJ401" s="8">
        <v>43862.229166666701</v>
      </c>
      <c r="EK401" s="8">
        <v>45002</v>
      </c>
      <c r="EL401" s="6">
        <v>469</v>
      </c>
      <c r="EM401" s="6">
        <v>5381</v>
      </c>
      <c r="EN401" s="6" t="s">
        <v>173</v>
      </c>
      <c r="EO401" s="6" t="s">
        <v>174</v>
      </c>
      <c r="EP401" s="6" t="s">
        <v>175</v>
      </c>
      <c r="EQ401" s="6" t="s">
        <v>174</v>
      </c>
      <c r="ER401" s="6" t="s">
        <v>176</v>
      </c>
      <c r="ES401" s="6" t="s">
        <v>5707</v>
      </c>
      <c r="ET401" s="6">
        <v>150</v>
      </c>
      <c r="EU401" s="6" t="s">
        <v>5698</v>
      </c>
    </row>
    <row r="402" spans="1:151" ht="13.5" customHeight="1" x14ac:dyDescent="0.2">
      <c r="A402" s="35" t="s">
        <v>17482</v>
      </c>
      <c r="B402" s="6" t="s">
        <v>5708</v>
      </c>
      <c r="C402" s="6">
        <v>480</v>
      </c>
      <c r="D402" s="6">
        <v>51353</v>
      </c>
      <c r="E402" s="6" t="s">
        <v>5722</v>
      </c>
      <c r="F402" s="6" t="str">
        <f t="shared" si="17"/>
        <v>CS20S61404982</v>
      </c>
      <c r="G402" s="6" t="s">
        <v>173</v>
      </c>
      <c r="H402" s="6" t="s">
        <v>156</v>
      </c>
      <c r="J402" s="6" t="s">
        <v>5709</v>
      </c>
      <c r="K402" s="6" t="s">
        <v>144</v>
      </c>
      <c r="L402" s="6" t="s">
        <v>145</v>
      </c>
      <c r="M402" s="6" t="s">
        <v>316</v>
      </c>
      <c r="N402" s="8">
        <v>34699</v>
      </c>
      <c r="O402" s="6" t="s">
        <v>5710</v>
      </c>
      <c r="P402" s="6" t="s">
        <v>5711</v>
      </c>
      <c r="Q402" s="6" t="s">
        <v>149</v>
      </c>
      <c r="S402" s="6" t="s">
        <v>5712</v>
      </c>
      <c r="T402" s="6" t="s">
        <v>5713</v>
      </c>
      <c r="U402" s="6">
        <v>8374615900</v>
      </c>
      <c r="V402" s="6" t="s">
        <v>5713</v>
      </c>
      <c r="W402" s="6" t="s">
        <v>152</v>
      </c>
      <c r="X402" s="6" t="s">
        <v>153</v>
      </c>
      <c r="Y402" s="6" t="s">
        <v>5714</v>
      </c>
      <c r="Z402" s="6" t="s">
        <v>998</v>
      </c>
      <c r="AA402" s="6" t="s">
        <v>156</v>
      </c>
      <c r="AB402" s="6" t="s">
        <v>3748</v>
      </c>
      <c r="AC402" s="6">
        <v>2011</v>
      </c>
      <c r="AD402" s="6">
        <v>484</v>
      </c>
      <c r="AE402" s="6">
        <v>600</v>
      </c>
      <c r="AF402" s="6">
        <v>80.67</v>
      </c>
      <c r="AJ402" s="6" t="s">
        <v>157</v>
      </c>
      <c r="AK402" s="6" t="s">
        <v>158</v>
      </c>
      <c r="AL402" s="6" t="s">
        <v>5715</v>
      </c>
      <c r="AM402" s="6" t="s">
        <v>1000</v>
      </c>
      <c r="AN402" s="6" t="s">
        <v>5716</v>
      </c>
      <c r="AO402" s="6" t="s">
        <v>210</v>
      </c>
      <c r="AP402" s="6">
        <v>2013</v>
      </c>
      <c r="AQ402" s="6">
        <v>786</v>
      </c>
      <c r="AR402" s="6">
        <v>1000</v>
      </c>
      <c r="AS402" s="6">
        <v>78.599999999999994</v>
      </c>
      <c r="AW402" s="6" t="s">
        <v>161</v>
      </c>
      <c r="BJ402" s="6" t="s">
        <v>162</v>
      </c>
      <c r="BK402" s="6" t="s">
        <v>261</v>
      </c>
      <c r="BL402" s="6" t="s">
        <v>5717</v>
      </c>
      <c r="BM402" s="6" t="s">
        <v>5718</v>
      </c>
      <c r="BN402" s="6" t="s">
        <v>156</v>
      </c>
      <c r="BO402" s="6" t="s">
        <v>272</v>
      </c>
      <c r="BP402" s="6">
        <v>2017</v>
      </c>
      <c r="BQ402" s="6">
        <v>3535</v>
      </c>
      <c r="BR402" s="6">
        <v>5250</v>
      </c>
      <c r="BS402" s="6">
        <v>67.33</v>
      </c>
      <c r="CE402" s="6" t="s">
        <v>167</v>
      </c>
      <c r="CR402" s="6" t="s">
        <v>192</v>
      </c>
      <c r="CS402" s="6" t="s">
        <v>5719</v>
      </c>
      <c r="CT402" s="6" t="s">
        <v>5720</v>
      </c>
      <c r="CU402" s="8">
        <v>42947</v>
      </c>
      <c r="CV402" s="8">
        <v>43391</v>
      </c>
      <c r="CW402" s="17">
        <v>43467</v>
      </c>
      <c r="CX402" s="6" t="s">
        <v>5721</v>
      </c>
      <c r="DB402" s="8"/>
      <c r="DC402" s="8"/>
      <c r="DI402" s="8"/>
      <c r="DJ402" s="8"/>
      <c r="DP402" s="8"/>
      <c r="DQ402" s="8"/>
      <c r="DW402" s="8"/>
      <c r="DX402" s="8"/>
      <c r="ED402" s="8"/>
      <c r="EE402" s="8"/>
      <c r="EH402" s="6" t="s">
        <v>171</v>
      </c>
      <c r="EI402" s="6" t="s">
        <v>5722</v>
      </c>
      <c r="EJ402" s="8">
        <v>43862.229166666701</v>
      </c>
      <c r="EK402" s="8">
        <v>45002</v>
      </c>
      <c r="EL402" s="6">
        <v>480</v>
      </c>
      <c r="EM402" s="6">
        <v>4932</v>
      </c>
      <c r="EN402" s="6" t="s">
        <v>173</v>
      </c>
      <c r="EO402" s="6" t="s">
        <v>174</v>
      </c>
      <c r="EP402" s="6" t="s">
        <v>175</v>
      </c>
      <c r="EQ402" s="6" t="s">
        <v>174</v>
      </c>
      <c r="ER402" s="6" t="s">
        <v>176</v>
      </c>
      <c r="ES402" s="6" t="s">
        <v>5723</v>
      </c>
      <c r="ET402" s="6">
        <v>300</v>
      </c>
      <c r="EU402" s="6" t="s">
        <v>5708</v>
      </c>
    </row>
    <row r="403" spans="1:151" ht="13.5" customHeight="1" x14ac:dyDescent="0.2">
      <c r="A403" s="35" t="s">
        <v>17482</v>
      </c>
      <c r="B403" s="6" t="s">
        <v>5724</v>
      </c>
      <c r="C403" s="6">
        <v>748</v>
      </c>
      <c r="D403" s="6">
        <v>51363</v>
      </c>
      <c r="E403" s="6" t="s">
        <v>5736</v>
      </c>
      <c r="F403" s="6" t="str">
        <f t="shared" si="17"/>
        <v>CS20S61106211</v>
      </c>
      <c r="G403" s="6" t="s">
        <v>173</v>
      </c>
      <c r="H403" s="6" t="s">
        <v>1180</v>
      </c>
      <c r="J403" s="6" t="s">
        <v>5725</v>
      </c>
      <c r="K403" s="6" t="s">
        <v>144</v>
      </c>
      <c r="L403" s="6" t="s">
        <v>145</v>
      </c>
      <c r="M403" s="6" t="s">
        <v>180</v>
      </c>
      <c r="N403" s="8">
        <v>35748</v>
      </c>
      <c r="O403" s="6" t="s">
        <v>732</v>
      </c>
      <c r="P403" s="6" t="s">
        <v>5726</v>
      </c>
      <c r="Q403" s="6" t="s">
        <v>149</v>
      </c>
      <c r="S403" s="6" t="s">
        <v>5727</v>
      </c>
      <c r="T403" s="6" t="s">
        <v>5728</v>
      </c>
      <c r="U403" s="6">
        <v>8005364128</v>
      </c>
      <c r="V403" s="6" t="s">
        <v>5728</v>
      </c>
      <c r="W403" s="6" t="s">
        <v>152</v>
      </c>
      <c r="X403" s="6" t="s">
        <v>153</v>
      </c>
      <c r="Y403" s="6" t="s">
        <v>5729</v>
      </c>
      <c r="Z403" s="6" t="s">
        <v>300</v>
      </c>
      <c r="AA403" s="6" t="s">
        <v>156</v>
      </c>
      <c r="AC403" s="6">
        <v>2013</v>
      </c>
      <c r="AD403" s="6">
        <v>461</v>
      </c>
      <c r="AE403" s="6">
        <v>500</v>
      </c>
      <c r="AF403" s="6">
        <v>92.2</v>
      </c>
      <c r="AJ403" s="6" t="s">
        <v>157</v>
      </c>
      <c r="AK403" s="6" t="s">
        <v>158</v>
      </c>
      <c r="AL403" s="6" t="s">
        <v>5729</v>
      </c>
      <c r="AM403" s="6" t="s">
        <v>721</v>
      </c>
      <c r="AN403" s="6" t="s">
        <v>5730</v>
      </c>
      <c r="AP403" s="6">
        <v>2015</v>
      </c>
      <c r="AQ403" s="6">
        <v>386</v>
      </c>
      <c r="AR403" s="6">
        <v>400</v>
      </c>
      <c r="AS403" s="6">
        <v>96.5</v>
      </c>
      <c r="AW403" s="6" t="s">
        <v>161</v>
      </c>
      <c r="BJ403" s="6" t="s">
        <v>162</v>
      </c>
      <c r="BK403" s="6" t="s">
        <v>261</v>
      </c>
      <c r="BL403" s="6" t="s">
        <v>5731</v>
      </c>
      <c r="BM403" s="6" t="s">
        <v>5731</v>
      </c>
      <c r="BN403" s="6" t="s">
        <v>1180</v>
      </c>
      <c r="BP403" s="6">
        <v>2020</v>
      </c>
      <c r="BT403" s="6">
        <v>9.51</v>
      </c>
      <c r="BU403" s="6">
        <v>10</v>
      </c>
      <c r="BV403" s="6">
        <v>95.1</v>
      </c>
      <c r="CE403" s="6" t="s">
        <v>167</v>
      </c>
      <c r="CR403" s="6" t="s">
        <v>494</v>
      </c>
      <c r="CS403" s="6" t="s">
        <v>4854</v>
      </c>
      <c r="CT403" s="6" t="s">
        <v>496</v>
      </c>
      <c r="CU403" s="8">
        <v>43595</v>
      </c>
      <c r="CV403" s="8">
        <v>43737</v>
      </c>
      <c r="CW403" s="6" t="s">
        <v>424</v>
      </c>
      <c r="CX403" s="6" t="s">
        <v>5732</v>
      </c>
      <c r="CY403" s="6" t="s">
        <v>494</v>
      </c>
      <c r="CZ403" s="6" t="s">
        <v>5733</v>
      </c>
      <c r="DA403" s="6" t="s">
        <v>496</v>
      </c>
      <c r="DB403" s="8">
        <v>43225</v>
      </c>
      <c r="DC403" s="8">
        <v>43296</v>
      </c>
      <c r="DD403" s="6" t="s">
        <v>5734</v>
      </c>
      <c r="DE403" s="6" t="s">
        <v>5735</v>
      </c>
      <c r="DI403" s="8"/>
      <c r="DJ403" s="8"/>
      <c r="DP403" s="8"/>
      <c r="DQ403" s="8"/>
      <c r="DW403" s="8"/>
      <c r="DX403" s="8"/>
      <c r="ED403" s="8"/>
      <c r="EE403" s="8"/>
      <c r="EH403" s="6" t="s">
        <v>171</v>
      </c>
      <c r="EI403" s="6" t="s">
        <v>5736</v>
      </c>
      <c r="EJ403" s="8">
        <v>43862.229166666701</v>
      </c>
      <c r="EK403" s="8">
        <v>45002</v>
      </c>
      <c r="EL403" s="6">
        <v>748</v>
      </c>
      <c r="EM403" s="6">
        <v>443</v>
      </c>
      <c r="EN403" s="6" t="s">
        <v>173</v>
      </c>
      <c r="EO403" s="6" t="s">
        <v>174</v>
      </c>
      <c r="EP403" s="6" t="s">
        <v>175</v>
      </c>
      <c r="EQ403" s="6" t="s">
        <v>174</v>
      </c>
      <c r="ER403" s="6" t="s">
        <v>176</v>
      </c>
      <c r="ES403" s="6" t="s">
        <v>5737</v>
      </c>
      <c r="ET403" s="6">
        <v>300</v>
      </c>
      <c r="EU403" s="6" t="s">
        <v>5724</v>
      </c>
    </row>
    <row r="404" spans="1:151" ht="13.5" customHeight="1" x14ac:dyDescent="0.2">
      <c r="A404" s="35" t="s">
        <v>17482</v>
      </c>
      <c r="B404" s="6" t="s">
        <v>5738</v>
      </c>
      <c r="C404" s="6">
        <v>611</v>
      </c>
      <c r="D404" s="6">
        <v>51366</v>
      </c>
      <c r="E404" s="6" t="s">
        <v>5749</v>
      </c>
      <c r="F404" s="6" t="str">
        <f t="shared" si="17"/>
        <v>CS19S37074069</v>
      </c>
      <c r="G404" s="6" t="s">
        <v>173</v>
      </c>
      <c r="H404" s="6" t="s">
        <v>5748</v>
      </c>
      <c r="J404" s="6" t="s">
        <v>5739</v>
      </c>
      <c r="K404" s="6" t="s">
        <v>144</v>
      </c>
      <c r="L404" s="6" t="s">
        <v>145</v>
      </c>
      <c r="M404" s="6" t="s">
        <v>316</v>
      </c>
      <c r="N404" s="8">
        <v>35609</v>
      </c>
      <c r="O404" s="6" t="s">
        <v>5740</v>
      </c>
      <c r="P404" s="6" t="s">
        <v>5741</v>
      </c>
      <c r="Q404" s="6" t="s">
        <v>149</v>
      </c>
      <c r="S404" s="6" t="s">
        <v>5742</v>
      </c>
      <c r="T404" s="6" t="s">
        <v>5743</v>
      </c>
      <c r="U404" s="6">
        <v>8220716432</v>
      </c>
      <c r="V404" s="6" t="s">
        <v>5743</v>
      </c>
      <c r="W404" s="6" t="s">
        <v>152</v>
      </c>
      <c r="X404" s="6" t="s">
        <v>153</v>
      </c>
      <c r="Y404" s="6" t="s">
        <v>5744</v>
      </c>
      <c r="Z404" s="6" t="s">
        <v>5745</v>
      </c>
      <c r="AA404" s="6" t="s">
        <v>156</v>
      </c>
      <c r="AC404" s="6">
        <v>2012</v>
      </c>
      <c r="AD404" s="6">
        <v>478</v>
      </c>
      <c r="AE404" s="6">
        <v>500</v>
      </c>
      <c r="AF404" s="6">
        <v>95.6</v>
      </c>
      <c r="AJ404" s="6" t="s">
        <v>157</v>
      </c>
      <c r="AK404" s="6" t="s">
        <v>158</v>
      </c>
      <c r="AL404" s="6" t="s">
        <v>5744</v>
      </c>
      <c r="AM404" s="6" t="s">
        <v>5745</v>
      </c>
      <c r="AN404" s="6" t="s">
        <v>191</v>
      </c>
      <c r="AP404" s="6">
        <v>2014</v>
      </c>
      <c r="AQ404" s="6">
        <v>1144</v>
      </c>
      <c r="AR404" s="6">
        <v>1200</v>
      </c>
      <c r="AS404" s="6">
        <v>95.33</v>
      </c>
      <c r="AW404" s="6" t="s">
        <v>161</v>
      </c>
      <c r="BJ404" s="6" t="s">
        <v>162</v>
      </c>
      <c r="BK404" s="6" t="s">
        <v>5746</v>
      </c>
      <c r="BL404" s="6" t="s">
        <v>5747</v>
      </c>
      <c r="BM404" s="6" t="s">
        <v>752</v>
      </c>
      <c r="BN404" s="6" t="s">
        <v>5748</v>
      </c>
      <c r="BP404" s="6">
        <v>2018</v>
      </c>
      <c r="BT404" s="6">
        <v>8.26</v>
      </c>
      <c r="BU404" s="6">
        <v>10</v>
      </c>
      <c r="BV404" s="6">
        <v>82.6</v>
      </c>
      <c r="CE404" s="6" t="s">
        <v>167</v>
      </c>
      <c r="CU404" s="8"/>
      <c r="CV404" s="8"/>
      <c r="DB404" s="8"/>
      <c r="DC404" s="8"/>
      <c r="DI404" s="8"/>
      <c r="DJ404" s="8"/>
      <c r="DP404" s="8"/>
      <c r="DQ404" s="8"/>
      <c r="DW404" s="8"/>
      <c r="DX404" s="8"/>
      <c r="ED404" s="8"/>
      <c r="EE404" s="8"/>
      <c r="EH404" s="6" t="s">
        <v>171</v>
      </c>
      <c r="EI404" s="6" t="s">
        <v>5749</v>
      </c>
      <c r="EJ404" s="8">
        <v>43497.229166666701</v>
      </c>
      <c r="EK404" s="8">
        <v>44636</v>
      </c>
      <c r="EL404" s="6">
        <v>611</v>
      </c>
      <c r="EM404" s="6">
        <v>1990</v>
      </c>
      <c r="EN404" s="6" t="s">
        <v>173</v>
      </c>
      <c r="EO404" s="6" t="s">
        <v>174</v>
      </c>
      <c r="EP404" s="6" t="s">
        <v>175</v>
      </c>
      <c r="EQ404" s="6" t="s">
        <v>174</v>
      </c>
      <c r="ER404" s="6" t="s">
        <v>176</v>
      </c>
      <c r="ES404" s="6" t="s">
        <v>5750</v>
      </c>
      <c r="ET404" s="6">
        <v>300</v>
      </c>
      <c r="EU404" s="6" t="s">
        <v>5738</v>
      </c>
    </row>
    <row r="405" spans="1:151" ht="13.5" customHeight="1" x14ac:dyDescent="0.2">
      <c r="A405" s="35" t="s">
        <v>17482</v>
      </c>
      <c r="B405" s="6" t="s">
        <v>5751</v>
      </c>
      <c r="C405" s="6">
        <v>286</v>
      </c>
      <c r="D405" s="6">
        <v>51375</v>
      </c>
      <c r="E405" s="6" t="s">
        <v>5761</v>
      </c>
      <c r="F405" s="6" t="str">
        <f t="shared" si="17"/>
        <v>CS20S68024005</v>
      </c>
      <c r="G405" s="6" t="s">
        <v>173</v>
      </c>
      <c r="H405" s="6" t="s">
        <v>493</v>
      </c>
      <c r="J405" s="6" t="s">
        <v>5752</v>
      </c>
      <c r="K405" s="6" t="s">
        <v>144</v>
      </c>
      <c r="L405" s="6" t="s">
        <v>145</v>
      </c>
      <c r="M405" s="6" t="s">
        <v>316</v>
      </c>
      <c r="N405" s="8">
        <v>35205</v>
      </c>
      <c r="O405" s="6" t="s">
        <v>5753</v>
      </c>
      <c r="P405" s="6" t="s">
        <v>5754</v>
      </c>
      <c r="Q405" s="6" t="s">
        <v>183</v>
      </c>
      <c r="R405" s="6" t="s">
        <v>5755</v>
      </c>
      <c r="S405" s="6" t="s">
        <v>5756</v>
      </c>
      <c r="T405" s="6" t="s">
        <v>5757</v>
      </c>
      <c r="U405" s="6">
        <v>8840531793</v>
      </c>
      <c r="V405" s="6" t="s">
        <v>5757</v>
      </c>
      <c r="W405" s="6" t="s">
        <v>152</v>
      </c>
      <c r="X405" s="6" t="s">
        <v>153</v>
      </c>
      <c r="Y405" s="6" t="s">
        <v>5758</v>
      </c>
      <c r="Z405" s="6" t="s">
        <v>2937</v>
      </c>
      <c r="AA405" s="6" t="s">
        <v>156</v>
      </c>
      <c r="AC405" s="6">
        <v>2011</v>
      </c>
      <c r="AD405" s="6">
        <v>469</v>
      </c>
      <c r="AE405" s="6">
        <v>600</v>
      </c>
      <c r="AF405" s="6">
        <v>78.17</v>
      </c>
      <c r="AJ405" s="6" t="s">
        <v>157</v>
      </c>
      <c r="AK405" s="6" t="s">
        <v>158</v>
      </c>
      <c r="AL405" s="6" t="s">
        <v>5758</v>
      </c>
      <c r="AM405" s="6" t="s">
        <v>2937</v>
      </c>
      <c r="AN405" s="6" t="s">
        <v>530</v>
      </c>
      <c r="AP405" s="6">
        <v>2013</v>
      </c>
      <c r="AQ405" s="6">
        <v>386</v>
      </c>
      <c r="AR405" s="6">
        <v>500</v>
      </c>
      <c r="AS405" s="6">
        <v>77.2</v>
      </c>
      <c r="AW405" s="6" t="s">
        <v>161</v>
      </c>
      <c r="BJ405" s="6" t="s">
        <v>162</v>
      </c>
      <c r="BK405" s="6" t="s">
        <v>189</v>
      </c>
      <c r="BL405" s="6" t="s">
        <v>5759</v>
      </c>
      <c r="BM405" s="6" t="s">
        <v>5760</v>
      </c>
      <c r="BN405" s="6" t="s">
        <v>493</v>
      </c>
      <c r="BP405" s="6">
        <v>2017</v>
      </c>
      <c r="BQ405" s="6">
        <v>3388</v>
      </c>
      <c r="BR405" s="6">
        <v>5000</v>
      </c>
      <c r="BS405" s="6">
        <v>67.760000000000005</v>
      </c>
      <c r="CE405" s="6" t="s">
        <v>167</v>
      </c>
      <c r="CU405" s="8"/>
      <c r="CV405" s="8"/>
      <c r="DB405" s="8"/>
      <c r="DC405" s="8"/>
      <c r="DI405" s="8"/>
      <c r="DJ405" s="8"/>
      <c r="DP405" s="8"/>
      <c r="DQ405" s="8"/>
      <c r="DW405" s="8"/>
      <c r="DX405" s="8"/>
      <c r="ED405" s="8"/>
      <c r="EE405" s="8"/>
      <c r="EH405" s="6" t="s">
        <v>171</v>
      </c>
      <c r="EI405" s="6" t="s">
        <v>5761</v>
      </c>
      <c r="EJ405" s="8">
        <v>43862.229166666701</v>
      </c>
      <c r="EK405" s="8">
        <v>45002</v>
      </c>
      <c r="EL405" s="6">
        <v>286</v>
      </c>
      <c r="EM405" s="6">
        <v>22785</v>
      </c>
      <c r="EN405" s="6" t="s">
        <v>173</v>
      </c>
      <c r="EO405" s="6" t="s">
        <v>174</v>
      </c>
      <c r="EP405" s="6" t="s">
        <v>175</v>
      </c>
      <c r="EQ405" s="6" t="s">
        <v>174</v>
      </c>
      <c r="ER405" s="6" t="s">
        <v>176</v>
      </c>
      <c r="ES405" s="6" t="s">
        <v>5762</v>
      </c>
      <c r="ET405" s="6">
        <v>150</v>
      </c>
      <c r="EU405" s="6" t="s">
        <v>5751</v>
      </c>
    </row>
    <row r="406" spans="1:151" ht="13.5" customHeight="1" x14ac:dyDescent="0.2">
      <c r="A406" s="35" t="s">
        <v>17482</v>
      </c>
      <c r="B406" s="6" t="s">
        <v>5763</v>
      </c>
      <c r="C406" s="6">
        <v>379</v>
      </c>
      <c r="D406" s="6">
        <v>51385</v>
      </c>
      <c r="E406" s="6" t="s">
        <v>5772</v>
      </c>
      <c r="F406" s="6" t="str">
        <f t="shared" si="17"/>
        <v>CS20S63028754</v>
      </c>
      <c r="G406" s="6" t="s">
        <v>173</v>
      </c>
      <c r="H406" s="6" t="s">
        <v>263</v>
      </c>
      <c r="J406" s="6" t="s">
        <v>5764</v>
      </c>
      <c r="K406" s="6" t="s">
        <v>144</v>
      </c>
      <c r="L406" s="6" t="s">
        <v>145</v>
      </c>
      <c r="M406" s="6" t="s">
        <v>235</v>
      </c>
      <c r="N406" s="8">
        <v>35048</v>
      </c>
      <c r="O406" s="6" t="s">
        <v>5765</v>
      </c>
      <c r="P406" s="6" t="s">
        <v>5766</v>
      </c>
      <c r="Q406" s="6" t="s">
        <v>149</v>
      </c>
      <c r="S406" s="6" t="s">
        <v>5767</v>
      </c>
      <c r="T406" s="6" t="s">
        <v>5768</v>
      </c>
      <c r="U406" s="6">
        <v>9654173362</v>
      </c>
      <c r="V406" s="6" t="s">
        <v>5768</v>
      </c>
      <c r="W406" s="6" t="s">
        <v>152</v>
      </c>
      <c r="X406" s="6" t="s">
        <v>153</v>
      </c>
      <c r="Y406" s="6" t="s">
        <v>5769</v>
      </c>
      <c r="Z406" s="6" t="s">
        <v>155</v>
      </c>
      <c r="AA406" s="6" t="s">
        <v>156</v>
      </c>
      <c r="AC406" s="6">
        <v>2012</v>
      </c>
      <c r="AG406" s="6">
        <v>10</v>
      </c>
      <c r="AH406" s="6">
        <v>10</v>
      </c>
      <c r="AI406" s="6">
        <v>100</v>
      </c>
      <c r="AJ406" s="6" t="s">
        <v>157</v>
      </c>
      <c r="AK406" s="6" t="s">
        <v>158</v>
      </c>
      <c r="AL406" s="6" t="s">
        <v>5769</v>
      </c>
      <c r="AM406" s="6" t="s">
        <v>155</v>
      </c>
      <c r="AN406" s="6" t="s">
        <v>5770</v>
      </c>
      <c r="AP406" s="6">
        <v>2014</v>
      </c>
      <c r="AQ406" s="6">
        <v>458</v>
      </c>
      <c r="AR406" s="6">
        <v>500</v>
      </c>
      <c r="AS406" s="6">
        <v>91.6</v>
      </c>
      <c r="AW406" s="6" t="s">
        <v>161</v>
      </c>
      <c r="BJ406" s="6" t="s">
        <v>162</v>
      </c>
      <c r="BK406" s="6" t="s">
        <v>189</v>
      </c>
      <c r="BL406" s="6" t="s">
        <v>5771</v>
      </c>
      <c r="BM406" s="6" t="s">
        <v>5771</v>
      </c>
      <c r="BN406" s="6" t="s">
        <v>263</v>
      </c>
      <c r="BP406" s="6">
        <v>2019</v>
      </c>
      <c r="BT406" s="6">
        <v>6.89</v>
      </c>
      <c r="BU406" s="6">
        <v>10</v>
      </c>
      <c r="BV406" s="6">
        <v>68.900000000000006</v>
      </c>
      <c r="CE406" s="6" t="s">
        <v>167</v>
      </c>
      <c r="CU406" s="8"/>
      <c r="CV406" s="8"/>
      <c r="DB406" s="8"/>
      <c r="DC406" s="8"/>
      <c r="DI406" s="8"/>
      <c r="DJ406" s="8"/>
      <c r="DP406" s="8"/>
      <c r="DQ406" s="8"/>
      <c r="DW406" s="8"/>
      <c r="DX406" s="8"/>
      <c r="ED406" s="8"/>
      <c r="EE406" s="8"/>
      <c r="EH406" s="6" t="s">
        <v>171</v>
      </c>
      <c r="EI406" s="6" t="s">
        <v>5772</v>
      </c>
      <c r="EJ406" s="8">
        <v>43862.229166666701</v>
      </c>
      <c r="EK406" s="8">
        <v>45002</v>
      </c>
      <c r="EL406" s="6">
        <v>379</v>
      </c>
      <c r="EM406" s="6">
        <v>10915</v>
      </c>
      <c r="EN406" s="6" t="s">
        <v>173</v>
      </c>
      <c r="EO406" s="6" t="s">
        <v>174</v>
      </c>
      <c r="EP406" s="6" t="s">
        <v>175</v>
      </c>
      <c r="EQ406" s="6" t="s">
        <v>174</v>
      </c>
      <c r="ER406" s="6" t="s">
        <v>176</v>
      </c>
      <c r="ES406" s="6" t="s">
        <v>5773</v>
      </c>
      <c r="ET406" s="6">
        <v>150</v>
      </c>
      <c r="EU406" s="6" t="s">
        <v>5763</v>
      </c>
    </row>
    <row r="407" spans="1:151" ht="13.5" customHeight="1" x14ac:dyDescent="0.2">
      <c r="A407" s="35" t="s">
        <v>17482</v>
      </c>
      <c r="B407" s="6" t="s">
        <v>5774</v>
      </c>
      <c r="C407" s="6">
        <v>527</v>
      </c>
      <c r="D407" s="6">
        <v>51395</v>
      </c>
      <c r="E407" s="6" t="s">
        <v>5782</v>
      </c>
      <c r="F407" s="6" t="str">
        <f t="shared" si="17"/>
        <v>CS20S68006034</v>
      </c>
      <c r="G407" s="6" t="s">
        <v>173</v>
      </c>
      <c r="H407" s="6" t="s">
        <v>156</v>
      </c>
      <c r="J407" s="6" t="s">
        <v>5775</v>
      </c>
      <c r="K407" s="6" t="s">
        <v>144</v>
      </c>
      <c r="L407" s="6" t="s">
        <v>145</v>
      </c>
      <c r="M407" s="6" t="s">
        <v>180</v>
      </c>
      <c r="N407" s="8">
        <v>36062</v>
      </c>
      <c r="O407" s="6" t="s">
        <v>252</v>
      </c>
      <c r="P407" s="6" t="s">
        <v>5776</v>
      </c>
      <c r="Q407" s="6" t="s">
        <v>149</v>
      </c>
      <c r="S407" s="6" t="s">
        <v>5777</v>
      </c>
      <c r="T407" s="6" t="s">
        <v>5778</v>
      </c>
      <c r="U407" s="6">
        <v>8477026477</v>
      </c>
      <c r="V407" s="6" t="s">
        <v>5778</v>
      </c>
      <c r="W407" s="6" t="s">
        <v>152</v>
      </c>
      <c r="X407" s="6" t="s">
        <v>153</v>
      </c>
      <c r="Y407" s="6" t="s">
        <v>2647</v>
      </c>
      <c r="Z407" s="6" t="s">
        <v>155</v>
      </c>
      <c r="AA407" s="6" t="s">
        <v>156</v>
      </c>
      <c r="AC407" s="6">
        <v>2014</v>
      </c>
      <c r="AG407" s="6">
        <v>8.6</v>
      </c>
      <c r="AH407" s="6">
        <v>10</v>
      </c>
      <c r="AI407" s="6">
        <v>81.7</v>
      </c>
      <c r="AJ407" s="6" t="s">
        <v>157</v>
      </c>
      <c r="AK407" s="6" t="s">
        <v>158</v>
      </c>
      <c r="AL407" s="6" t="s">
        <v>2647</v>
      </c>
      <c r="AM407" s="6" t="s">
        <v>155</v>
      </c>
      <c r="AN407" s="6" t="s">
        <v>530</v>
      </c>
      <c r="AP407" s="6">
        <v>2016</v>
      </c>
      <c r="AQ407" s="6">
        <v>442</v>
      </c>
      <c r="AR407" s="6">
        <v>500</v>
      </c>
      <c r="AS407" s="6">
        <v>88.4</v>
      </c>
      <c r="AW407" s="6" t="s">
        <v>161</v>
      </c>
      <c r="BJ407" s="6" t="s">
        <v>162</v>
      </c>
      <c r="BK407" s="6" t="s">
        <v>261</v>
      </c>
      <c r="BL407" s="6" t="s">
        <v>5779</v>
      </c>
      <c r="BM407" s="6" t="s">
        <v>5779</v>
      </c>
      <c r="BN407" s="6" t="s">
        <v>156</v>
      </c>
      <c r="BP407" s="6">
        <v>2020</v>
      </c>
      <c r="BT407" s="6">
        <v>8.52</v>
      </c>
      <c r="BU407" s="6">
        <v>10</v>
      </c>
      <c r="BV407" s="6">
        <v>85.2</v>
      </c>
      <c r="CE407" s="6" t="s">
        <v>167</v>
      </c>
      <c r="CR407" s="6" t="s">
        <v>3491</v>
      </c>
      <c r="CS407" s="6" t="s">
        <v>5780</v>
      </c>
      <c r="CT407" s="6" t="s">
        <v>5781</v>
      </c>
      <c r="CU407" s="8">
        <v>43490</v>
      </c>
      <c r="CV407" s="8">
        <v>43555</v>
      </c>
      <c r="CW407" s="6" t="s">
        <v>617</v>
      </c>
      <c r="DB407" s="8"/>
      <c r="DC407" s="8"/>
      <c r="DI407" s="8"/>
      <c r="DJ407" s="8"/>
      <c r="DP407" s="8"/>
      <c r="DQ407" s="8"/>
      <c r="DW407" s="8"/>
      <c r="DX407" s="8"/>
      <c r="ED407" s="8"/>
      <c r="EE407" s="8"/>
      <c r="EH407" s="6" t="s">
        <v>171</v>
      </c>
      <c r="EI407" s="6" t="s">
        <v>5782</v>
      </c>
      <c r="EJ407" s="8">
        <v>43862.229166666701</v>
      </c>
      <c r="EK407" s="8">
        <v>45002</v>
      </c>
      <c r="EL407" s="6">
        <v>527</v>
      </c>
      <c r="EM407" s="6">
        <v>3401</v>
      </c>
      <c r="EN407" s="6" t="s">
        <v>173</v>
      </c>
      <c r="EO407" s="6" t="s">
        <v>174</v>
      </c>
      <c r="EP407" s="6" t="s">
        <v>175</v>
      </c>
      <c r="EQ407" s="6" t="s">
        <v>174</v>
      </c>
      <c r="ER407" s="6" t="s">
        <v>176</v>
      </c>
      <c r="ES407" s="6" t="s">
        <v>5783</v>
      </c>
      <c r="ET407" s="6">
        <v>300</v>
      </c>
      <c r="EU407" s="6" t="s">
        <v>5774</v>
      </c>
    </row>
    <row r="408" spans="1:151" ht="13.5" customHeight="1" x14ac:dyDescent="0.2">
      <c r="A408" s="35" t="s">
        <v>17482</v>
      </c>
      <c r="B408" s="6" t="s">
        <v>5784</v>
      </c>
      <c r="C408" s="6">
        <v>768</v>
      </c>
      <c r="D408" s="6">
        <v>51398</v>
      </c>
      <c r="E408" s="6" t="s">
        <v>5794</v>
      </c>
      <c r="F408" s="6" t="str">
        <f t="shared" si="17"/>
        <v>CS20S63012259</v>
      </c>
      <c r="G408" s="6" t="s">
        <v>173</v>
      </c>
      <c r="H408" s="6" t="s">
        <v>697</v>
      </c>
      <c r="J408" s="6" t="s">
        <v>5785</v>
      </c>
      <c r="K408" s="6" t="s">
        <v>144</v>
      </c>
      <c r="L408" s="6" t="s">
        <v>145</v>
      </c>
      <c r="M408" s="6" t="s">
        <v>146</v>
      </c>
      <c r="N408" s="8">
        <v>35939</v>
      </c>
      <c r="O408" s="6" t="s">
        <v>5786</v>
      </c>
      <c r="P408" s="6" t="s">
        <v>5787</v>
      </c>
      <c r="Q408" s="6" t="s">
        <v>149</v>
      </c>
      <c r="S408" s="6" t="s">
        <v>5788</v>
      </c>
      <c r="T408" s="6" t="s">
        <v>5789</v>
      </c>
      <c r="U408" s="6">
        <v>7352679864</v>
      </c>
      <c r="V408" s="6" t="s">
        <v>5789</v>
      </c>
      <c r="W408" s="6" t="s">
        <v>152</v>
      </c>
      <c r="X408" s="6" t="s">
        <v>153</v>
      </c>
      <c r="Y408" s="6" t="s">
        <v>5790</v>
      </c>
      <c r="Z408" s="6" t="s">
        <v>5791</v>
      </c>
      <c r="AA408" s="6" t="s">
        <v>156</v>
      </c>
      <c r="AC408" s="6">
        <v>2013</v>
      </c>
      <c r="AD408" s="6">
        <v>393</v>
      </c>
      <c r="AE408" s="6">
        <v>500</v>
      </c>
      <c r="AF408" s="6">
        <v>78.599999999999994</v>
      </c>
      <c r="AJ408" s="6" t="s">
        <v>157</v>
      </c>
      <c r="AK408" s="6" t="s">
        <v>158</v>
      </c>
      <c r="AL408" s="6" t="s">
        <v>5792</v>
      </c>
      <c r="AM408" s="6" t="s">
        <v>5791</v>
      </c>
      <c r="AN408" s="6" t="s">
        <v>456</v>
      </c>
      <c r="AP408" s="6">
        <v>2015</v>
      </c>
      <c r="AQ408" s="6">
        <v>391</v>
      </c>
      <c r="AR408" s="6">
        <v>500</v>
      </c>
      <c r="AS408" s="6">
        <v>78.2</v>
      </c>
      <c r="AW408" s="6" t="s">
        <v>161</v>
      </c>
      <c r="BJ408" s="6" t="s">
        <v>162</v>
      </c>
      <c r="BK408" s="6" t="s">
        <v>366</v>
      </c>
      <c r="BL408" s="6" t="s">
        <v>2091</v>
      </c>
      <c r="BM408" s="6" t="s">
        <v>5793</v>
      </c>
      <c r="BN408" s="6" t="s">
        <v>697</v>
      </c>
      <c r="BP408" s="6">
        <v>2019</v>
      </c>
      <c r="BT408" s="6">
        <v>7.7</v>
      </c>
      <c r="BU408" s="6">
        <v>10</v>
      </c>
      <c r="BV408" s="6">
        <v>77</v>
      </c>
      <c r="CE408" s="6" t="s">
        <v>167</v>
      </c>
      <c r="CU408" s="8"/>
      <c r="CV408" s="8"/>
      <c r="DB408" s="8"/>
      <c r="DC408" s="8"/>
      <c r="DI408" s="8"/>
      <c r="DJ408" s="8"/>
      <c r="DP408" s="8"/>
      <c r="DQ408" s="8"/>
      <c r="DW408" s="8"/>
      <c r="DX408" s="8"/>
      <c r="ED408" s="8"/>
      <c r="EE408" s="8"/>
      <c r="EH408" s="6" t="s">
        <v>171</v>
      </c>
      <c r="EI408" s="6" t="s">
        <v>5794</v>
      </c>
      <c r="EJ408" s="8">
        <v>43862.229166666701</v>
      </c>
      <c r="EK408" s="8">
        <v>45002</v>
      </c>
      <c r="EL408" s="6">
        <v>768</v>
      </c>
      <c r="EM408" s="6">
        <v>363</v>
      </c>
      <c r="EN408" s="6" t="s">
        <v>173</v>
      </c>
      <c r="EO408" s="6" t="s">
        <v>174</v>
      </c>
      <c r="EP408" s="6" t="s">
        <v>175</v>
      </c>
      <c r="EQ408" s="6" t="s">
        <v>174</v>
      </c>
      <c r="ER408" s="6" t="s">
        <v>176</v>
      </c>
      <c r="ES408" s="6" t="s">
        <v>5795</v>
      </c>
      <c r="ET408" s="6">
        <v>300</v>
      </c>
      <c r="EU408" s="6" t="s">
        <v>5784</v>
      </c>
    </row>
    <row r="409" spans="1:151" ht="13.5" customHeight="1" x14ac:dyDescent="0.2">
      <c r="A409" s="35" t="s">
        <v>17482</v>
      </c>
      <c r="B409" s="6" t="s">
        <v>5796</v>
      </c>
      <c r="C409" s="6">
        <v>488</v>
      </c>
      <c r="D409" s="6">
        <v>51409</v>
      </c>
      <c r="E409" s="6" t="s">
        <v>5806</v>
      </c>
      <c r="F409" s="6" t="str">
        <f t="shared" si="17"/>
        <v>CS20S66019005</v>
      </c>
      <c r="G409" s="6" t="s">
        <v>173</v>
      </c>
      <c r="H409" s="6" t="s">
        <v>263</v>
      </c>
      <c r="J409" s="6" t="s">
        <v>5797</v>
      </c>
      <c r="K409" s="6" t="s">
        <v>144</v>
      </c>
      <c r="L409" s="6" t="s">
        <v>145</v>
      </c>
      <c r="M409" s="6" t="s">
        <v>235</v>
      </c>
      <c r="N409" s="8">
        <v>34889</v>
      </c>
      <c r="O409" s="6" t="s">
        <v>5798</v>
      </c>
      <c r="P409" s="6" t="s">
        <v>5799</v>
      </c>
      <c r="Q409" s="6" t="s">
        <v>149</v>
      </c>
      <c r="S409" s="6" t="s">
        <v>5800</v>
      </c>
      <c r="T409" s="6" t="s">
        <v>5801</v>
      </c>
      <c r="U409" s="6">
        <v>9827038610</v>
      </c>
      <c r="V409" s="6" t="s">
        <v>5801</v>
      </c>
      <c r="W409" s="6" t="s">
        <v>152</v>
      </c>
      <c r="X409" s="6" t="s">
        <v>153</v>
      </c>
      <c r="Y409" s="6" t="s">
        <v>5802</v>
      </c>
      <c r="Z409" s="6" t="s">
        <v>1384</v>
      </c>
      <c r="AA409" s="6" t="s">
        <v>156</v>
      </c>
      <c r="AB409" s="6" t="s">
        <v>5803</v>
      </c>
      <c r="AC409" s="6">
        <v>2011</v>
      </c>
      <c r="AD409" s="6">
        <v>550</v>
      </c>
      <c r="AE409" s="6">
        <v>600</v>
      </c>
      <c r="AF409" s="6">
        <v>91.67</v>
      </c>
      <c r="AJ409" s="6" t="s">
        <v>157</v>
      </c>
      <c r="AK409" s="6" t="s">
        <v>158</v>
      </c>
      <c r="AL409" s="6" t="s">
        <v>5802</v>
      </c>
      <c r="AM409" s="6" t="s">
        <v>1384</v>
      </c>
      <c r="AN409" s="6" t="s">
        <v>5804</v>
      </c>
      <c r="AO409" s="6" t="s">
        <v>5803</v>
      </c>
      <c r="AP409" s="6">
        <v>2013</v>
      </c>
      <c r="AQ409" s="6">
        <v>458</v>
      </c>
      <c r="AR409" s="6">
        <v>500</v>
      </c>
      <c r="AS409" s="6">
        <v>91.6</v>
      </c>
      <c r="AW409" s="6" t="s">
        <v>161</v>
      </c>
      <c r="BJ409" s="6" t="s">
        <v>162</v>
      </c>
      <c r="BK409" s="6" t="s">
        <v>189</v>
      </c>
      <c r="BL409" s="6" t="s">
        <v>5805</v>
      </c>
      <c r="BM409" s="6" t="s">
        <v>5805</v>
      </c>
      <c r="BN409" s="6" t="s">
        <v>263</v>
      </c>
      <c r="BO409" s="6" t="s">
        <v>5803</v>
      </c>
      <c r="BP409" s="6">
        <v>2019</v>
      </c>
      <c r="BT409" s="6">
        <v>6.61</v>
      </c>
      <c r="BU409" s="6">
        <v>10</v>
      </c>
      <c r="BV409" s="6">
        <v>66.099999999999994</v>
      </c>
      <c r="CE409" s="6" t="s">
        <v>167</v>
      </c>
      <c r="CU409" s="8"/>
      <c r="CV409" s="8"/>
      <c r="DB409" s="8"/>
      <c r="DC409" s="8"/>
      <c r="DI409" s="8"/>
      <c r="DJ409" s="8"/>
      <c r="DP409" s="8"/>
      <c r="DQ409" s="8"/>
      <c r="DW409" s="8"/>
      <c r="DX409" s="8"/>
      <c r="ED409" s="8"/>
      <c r="EE409" s="8"/>
      <c r="EH409" s="6" t="s">
        <v>171</v>
      </c>
      <c r="EI409" s="6" t="s">
        <v>5806</v>
      </c>
      <c r="EJ409" s="8">
        <v>43497.229166666701</v>
      </c>
      <c r="EK409" s="8">
        <v>45002</v>
      </c>
      <c r="EL409" s="6">
        <v>488</v>
      </c>
      <c r="EM409" s="6">
        <v>4612</v>
      </c>
      <c r="EN409" s="6" t="s">
        <v>173</v>
      </c>
      <c r="EO409" s="6" t="s">
        <v>174</v>
      </c>
      <c r="EP409" s="6" t="s">
        <v>175</v>
      </c>
      <c r="EQ409" s="6" t="s">
        <v>174</v>
      </c>
      <c r="ER409" s="6" t="s">
        <v>176</v>
      </c>
      <c r="ES409" s="6" t="s">
        <v>5807</v>
      </c>
      <c r="ET409" s="6">
        <v>150</v>
      </c>
      <c r="EU409" s="6" t="s">
        <v>5796</v>
      </c>
    </row>
    <row r="410" spans="1:151" ht="13.5" customHeight="1" x14ac:dyDescent="0.2">
      <c r="A410" s="35" t="s">
        <v>17482</v>
      </c>
      <c r="B410" s="6" t="s">
        <v>5808</v>
      </c>
      <c r="C410" s="6">
        <v>531</v>
      </c>
      <c r="D410" s="6">
        <v>51413</v>
      </c>
      <c r="E410" s="6" t="s">
        <v>5817</v>
      </c>
      <c r="F410" s="6" t="str">
        <f t="shared" si="17"/>
        <v>CS20S66054007</v>
      </c>
      <c r="G410" s="6" t="s">
        <v>173</v>
      </c>
      <c r="H410" s="6" t="s">
        <v>2276</v>
      </c>
      <c r="J410" s="6" t="s">
        <v>5809</v>
      </c>
      <c r="K410" s="6" t="s">
        <v>144</v>
      </c>
      <c r="L410" s="6" t="s">
        <v>145</v>
      </c>
      <c r="M410" s="6" t="s">
        <v>180</v>
      </c>
      <c r="N410" s="8">
        <v>35489</v>
      </c>
      <c r="O410" s="6" t="s">
        <v>5810</v>
      </c>
      <c r="P410" s="6" t="s">
        <v>5811</v>
      </c>
      <c r="Q410" s="6" t="s">
        <v>149</v>
      </c>
      <c r="S410" s="6" t="s">
        <v>5812</v>
      </c>
      <c r="T410" s="6" t="s">
        <v>5813</v>
      </c>
      <c r="U410" s="6">
        <v>9123229529</v>
      </c>
      <c r="V410" s="6" t="s">
        <v>5813</v>
      </c>
      <c r="W410" s="6" t="s">
        <v>152</v>
      </c>
      <c r="X410" s="6" t="s">
        <v>153</v>
      </c>
      <c r="Y410" s="6" t="s">
        <v>5814</v>
      </c>
      <c r="Z410" s="6" t="s">
        <v>155</v>
      </c>
      <c r="AA410" s="6" t="s">
        <v>156</v>
      </c>
      <c r="AC410" s="6">
        <v>2013</v>
      </c>
      <c r="AG410" s="6">
        <v>10</v>
      </c>
      <c r="AH410" s="6">
        <v>10</v>
      </c>
      <c r="AI410" s="6">
        <v>100</v>
      </c>
      <c r="AJ410" s="6" t="s">
        <v>157</v>
      </c>
      <c r="AK410" s="6" t="s">
        <v>158</v>
      </c>
      <c r="AL410" s="6" t="s">
        <v>5815</v>
      </c>
      <c r="AM410" s="6" t="s">
        <v>2102</v>
      </c>
      <c r="AN410" s="6" t="s">
        <v>530</v>
      </c>
      <c r="AP410" s="6">
        <v>2016</v>
      </c>
      <c r="AQ410" s="6">
        <v>323</v>
      </c>
      <c r="AR410" s="6">
        <v>500</v>
      </c>
      <c r="AS410" s="6">
        <v>64.599999999999994</v>
      </c>
      <c r="AW410" s="6" t="s">
        <v>161</v>
      </c>
      <c r="BJ410" s="6" t="s">
        <v>162</v>
      </c>
      <c r="BK410" s="6" t="s">
        <v>189</v>
      </c>
      <c r="BL410" s="6" t="s">
        <v>5816</v>
      </c>
      <c r="BM410" s="6" t="s">
        <v>630</v>
      </c>
      <c r="BN410" s="6" t="s">
        <v>2276</v>
      </c>
      <c r="BP410" s="6">
        <v>2020</v>
      </c>
      <c r="BT410" s="6">
        <v>6.81</v>
      </c>
      <c r="BU410" s="6">
        <v>10</v>
      </c>
      <c r="BV410" s="6">
        <v>68.099999999999994</v>
      </c>
      <c r="CE410" s="6" t="s">
        <v>167</v>
      </c>
      <c r="CU410" s="8"/>
      <c r="CV410" s="8"/>
      <c r="DB410" s="8"/>
      <c r="DC410" s="8"/>
      <c r="DI410" s="8"/>
      <c r="DJ410" s="8"/>
      <c r="DP410" s="8"/>
      <c r="DQ410" s="8"/>
      <c r="DW410" s="8"/>
      <c r="DX410" s="8"/>
      <c r="ED410" s="8"/>
      <c r="EE410" s="8"/>
      <c r="EH410" s="6" t="s">
        <v>171</v>
      </c>
      <c r="EI410" s="6" t="s">
        <v>5817</v>
      </c>
      <c r="EJ410" s="8">
        <v>43862.229166666701</v>
      </c>
      <c r="EK410" s="8">
        <v>45002</v>
      </c>
      <c r="EL410" s="6">
        <v>531</v>
      </c>
      <c r="EM410" s="6">
        <v>3285</v>
      </c>
      <c r="EN410" s="6" t="s">
        <v>173</v>
      </c>
      <c r="EO410" s="6" t="s">
        <v>174</v>
      </c>
      <c r="EP410" s="6" t="s">
        <v>175</v>
      </c>
      <c r="EQ410" s="6" t="s">
        <v>174</v>
      </c>
      <c r="ER410" s="6" t="s">
        <v>176</v>
      </c>
      <c r="ES410" s="6" t="s">
        <v>5818</v>
      </c>
      <c r="ET410" s="6">
        <v>300</v>
      </c>
      <c r="EU410" s="6" t="s">
        <v>5808</v>
      </c>
    </row>
    <row r="411" spans="1:151" ht="13.5" customHeight="1" x14ac:dyDescent="0.2">
      <c r="A411" s="35" t="s">
        <v>17482</v>
      </c>
      <c r="B411" s="6" t="s">
        <v>5819</v>
      </c>
      <c r="C411" s="6">
        <v>632</v>
      </c>
      <c r="D411" s="6">
        <v>51416</v>
      </c>
      <c r="E411" s="6" t="s">
        <v>5828</v>
      </c>
      <c r="F411" s="6" t="str">
        <f t="shared" si="17"/>
        <v>CS20S65004171</v>
      </c>
      <c r="G411" s="6" t="s">
        <v>173</v>
      </c>
      <c r="H411" s="6" t="s">
        <v>263</v>
      </c>
      <c r="J411" s="6" t="s">
        <v>5820</v>
      </c>
      <c r="K411" s="6" t="s">
        <v>144</v>
      </c>
      <c r="L411" s="6" t="s">
        <v>145</v>
      </c>
      <c r="M411" s="6" t="s">
        <v>180</v>
      </c>
      <c r="N411" s="8">
        <v>35774</v>
      </c>
      <c r="O411" s="6" t="s">
        <v>5821</v>
      </c>
      <c r="P411" s="6" t="s">
        <v>5822</v>
      </c>
      <c r="Q411" s="6" t="s">
        <v>149</v>
      </c>
      <c r="S411" s="6" t="s">
        <v>5823</v>
      </c>
      <c r="T411" s="6" t="s">
        <v>5824</v>
      </c>
      <c r="U411" s="6">
        <v>8250497945</v>
      </c>
      <c r="V411" s="6" t="s">
        <v>5824</v>
      </c>
      <c r="W411" s="6" t="s">
        <v>152</v>
      </c>
      <c r="X411" s="6" t="s">
        <v>153</v>
      </c>
      <c r="Y411" s="6" t="s">
        <v>3531</v>
      </c>
      <c r="Z411" s="6" t="s">
        <v>425</v>
      </c>
      <c r="AA411" s="6" t="s">
        <v>156</v>
      </c>
      <c r="AC411" s="6">
        <v>2014</v>
      </c>
      <c r="AG411" s="6">
        <v>10</v>
      </c>
      <c r="AH411" s="6">
        <v>10</v>
      </c>
      <c r="AI411" s="6">
        <v>100</v>
      </c>
      <c r="AJ411" s="6" t="s">
        <v>157</v>
      </c>
      <c r="AK411" s="6" t="s">
        <v>158</v>
      </c>
      <c r="AL411" s="6" t="s">
        <v>5825</v>
      </c>
      <c r="AM411" s="6" t="s">
        <v>425</v>
      </c>
      <c r="AN411" s="6" t="s">
        <v>160</v>
      </c>
      <c r="AP411" s="6">
        <v>2016</v>
      </c>
      <c r="AQ411" s="6">
        <v>457</v>
      </c>
      <c r="AR411" s="6">
        <v>500</v>
      </c>
      <c r="AS411" s="6">
        <v>91.4</v>
      </c>
      <c r="AW411" s="6" t="s">
        <v>161</v>
      </c>
      <c r="BJ411" s="6" t="s">
        <v>162</v>
      </c>
      <c r="BK411" s="6" t="s">
        <v>261</v>
      </c>
      <c r="BL411" s="6" t="s">
        <v>5826</v>
      </c>
      <c r="BM411" s="6" t="s">
        <v>5827</v>
      </c>
      <c r="BN411" s="6" t="s">
        <v>263</v>
      </c>
      <c r="BP411" s="6">
        <v>2020</v>
      </c>
      <c r="BQ411" s="6">
        <v>4386</v>
      </c>
      <c r="BR411" s="6">
        <v>6000</v>
      </c>
      <c r="BS411" s="6">
        <v>73.099999999999994</v>
      </c>
      <c r="CE411" s="6" t="s">
        <v>167</v>
      </c>
      <c r="CU411" s="8"/>
      <c r="CV411" s="8"/>
      <c r="DB411" s="8"/>
      <c r="DC411" s="8"/>
      <c r="DI411" s="8"/>
      <c r="DJ411" s="8"/>
      <c r="DP411" s="8"/>
      <c r="DQ411" s="8"/>
      <c r="DW411" s="8"/>
      <c r="DX411" s="8"/>
      <c r="ED411" s="8"/>
      <c r="EE411" s="8"/>
      <c r="EH411" s="6" t="s">
        <v>171</v>
      </c>
      <c r="EI411" s="6" t="s">
        <v>5828</v>
      </c>
      <c r="EJ411" s="8">
        <v>43862.229166666701</v>
      </c>
      <c r="EK411" s="8">
        <v>45002</v>
      </c>
      <c r="EL411" s="6">
        <v>632</v>
      </c>
      <c r="EM411" s="6">
        <v>1445</v>
      </c>
      <c r="EN411" s="6" t="s">
        <v>173</v>
      </c>
      <c r="EO411" s="6" t="s">
        <v>174</v>
      </c>
      <c r="EP411" s="6" t="s">
        <v>175</v>
      </c>
      <c r="EQ411" s="6" t="s">
        <v>174</v>
      </c>
      <c r="ER411" s="6" t="s">
        <v>176</v>
      </c>
      <c r="ES411" s="6" t="s">
        <v>5829</v>
      </c>
      <c r="ET411" s="6">
        <v>300</v>
      </c>
      <c r="EU411" s="6" t="s">
        <v>5819</v>
      </c>
    </row>
    <row r="412" spans="1:151" ht="13.5" customHeight="1" x14ac:dyDescent="0.2">
      <c r="A412" s="35" t="s">
        <v>17482</v>
      </c>
      <c r="B412" s="6" t="s">
        <v>5830</v>
      </c>
      <c r="C412" s="6">
        <v>426</v>
      </c>
      <c r="D412" s="6">
        <v>51423</v>
      </c>
      <c r="E412" s="6" t="s">
        <v>5836</v>
      </c>
      <c r="F412" s="6" t="str">
        <f t="shared" si="17"/>
        <v>CS20S68022084</v>
      </c>
      <c r="G412" s="6" t="s">
        <v>173</v>
      </c>
      <c r="H412" s="6" t="s">
        <v>844</v>
      </c>
      <c r="J412" s="6" t="s">
        <v>5831</v>
      </c>
      <c r="K412" s="6" t="s">
        <v>144</v>
      </c>
      <c r="L412" s="6" t="s">
        <v>145</v>
      </c>
      <c r="M412" s="6" t="s">
        <v>180</v>
      </c>
      <c r="N412" s="8">
        <v>35042</v>
      </c>
      <c r="O412" s="6" t="s">
        <v>5832</v>
      </c>
      <c r="Q412" s="6" t="s">
        <v>149</v>
      </c>
      <c r="S412" s="6" t="s">
        <v>5833</v>
      </c>
      <c r="T412" s="6" t="s">
        <v>5834</v>
      </c>
      <c r="U412" s="6">
        <v>9417538648</v>
      </c>
      <c r="V412" s="6" t="s">
        <v>5834</v>
      </c>
      <c r="W412" s="6" t="s">
        <v>152</v>
      </c>
      <c r="X412" s="6" t="s">
        <v>153</v>
      </c>
      <c r="Y412" s="6" t="s">
        <v>5835</v>
      </c>
      <c r="Z412" s="6" t="s">
        <v>3881</v>
      </c>
      <c r="AA412" s="6" t="s">
        <v>156</v>
      </c>
      <c r="AC412" s="6">
        <v>2012</v>
      </c>
      <c r="AG412" s="6">
        <v>9.1999999999999993</v>
      </c>
      <c r="AH412" s="6">
        <v>10</v>
      </c>
      <c r="AI412" s="6">
        <v>87.4</v>
      </c>
      <c r="AJ412" s="6" t="s">
        <v>157</v>
      </c>
      <c r="AK412" s="6" t="s">
        <v>158</v>
      </c>
      <c r="AL412" s="6" t="s">
        <v>5835</v>
      </c>
      <c r="AM412" s="6" t="s">
        <v>3881</v>
      </c>
      <c r="AN412" s="6" t="s">
        <v>656</v>
      </c>
      <c r="AP412" s="6">
        <v>2014</v>
      </c>
      <c r="AQ412" s="6">
        <v>432</v>
      </c>
      <c r="AR412" s="6">
        <v>500</v>
      </c>
      <c r="AS412" s="6">
        <v>86.4</v>
      </c>
      <c r="AW412" s="6" t="s">
        <v>161</v>
      </c>
      <c r="BJ412" s="6" t="s">
        <v>162</v>
      </c>
      <c r="BK412" s="6" t="s">
        <v>189</v>
      </c>
      <c r="BL412" s="6" t="s">
        <v>1877</v>
      </c>
      <c r="BM412" s="6" t="s">
        <v>1204</v>
      </c>
      <c r="BN412" s="6" t="s">
        <v>844</v>
      </c>
      <c r="BP412" s="6">
        <v>2018</v>
      </c>
      <c r="BQ412" s="6">
        <v>5430</v>
      </c>
      <c r="BR412" s="6">
        <v>6700</v>
      </c>
      <c r="BS412" s="6">
        <v>81.040000000000006</v>
      </c>
      <c r="CE412" s="6" t="s">
        <v>167</v>
      </c>
      <c r="CU412" s="8"/>
      <c r="CV412" s="8"/>
      <c r="DB412" s="8"/>
      <c r="DC412" s="8"/>
      <c r="DI412" s="8"/>
      <c r="DJ412" s="8"/>
      <c r="DP412" s="8"/>
      <c r="DQ412" s="8"/>
      <c r="DW412" s="8"/>
      <c r="DX412" s="8"/>
      <c r="ED412" s="8"/>
      <c r="EE412" s="8"/>
      <c r="EH412" s="6" t="s">
        <v>171</v>
      </c>
      <c r="EI412" s="6" t="s">
        <v>5836</v>
      </c>
      <c r="EJ412" s="8">
        <v>43862.229166666701</v>
      </c>
      <c r="EK412" s="8">
        <v>45002</v>
      </c>
      <c r="EL412" s="6">
        <v>426</v>
      </c>
      <c r="EM412" s="6">
        <v>7577</v>
      </c>
      <c r="EN412" s="6" t="s">
        <v>173</v>
      </c>
      <c r="EO412" s="6" t="s">
        <v>174</v>
      </c>
      <c r="EP412" s="6" t="s">
        <v>175</v>
      </c>
      <c r="EQ412" s="6" t="s">
        <v>174</v>
      </c>
      <c r="ER412" s="6" t="s">
        <v>176</v>
      </c>
      <c r="ES412" s="6" t="s">
        <v>5837</v>
      </c>
      <c r="ET412" s="6">
        <v>300</v>
      </c>
      <c r="EU412" s="6" t="s">
        <v>5830</v>
      </c>
    </row>
    <row r="413" spans="1:151" ht="13.5" customHeight="1" x14ac:dyDescent="0.2">
      <c r="A413" s="35" t="s">
        <v>17482</v>
      </c>
      <c r="B413" s="6" t="s">
        <v>5838</v>
      </c>
      <c r="C413" s="6">
        <v>367</v>
      </c>
      <c r="D413" s="6">
        <v>51429</v>
      </c>
      <c r="E413" s="6" t="s">
        <v>5845</v>
      </c>
      <c r="F413" s="6" t="str">
        <f t="shared" si="17"/>
        <v>CS20S64039062</v>
      </c>
      <c r="G413" s="6" t="s">
        <v>173</v>
      </c>
      <c r="H413" s="6" t="s">
        <v>697</v>
      </c>
      <c r="J413" s="6" t="s">
        <v>5839</v>
      </c>
      <c r="K413" s="6" t="s">
        <v>144</v>
      </c>
      <c r="L413" s="6" t="s">
        <v>145</v>
      </c>
      <c r="M413" s="6" t="s">
        <v>371</v>
      </c>
      <c r="N413" s="8">
        <v>35254</v>
      </c>
      <c r="O413" s="6" t="s">
        <v>5840</v>
      </c>
      <c r="P413" s="6" t="s">
        <v>5841</v>
      </c>
      <c r="Q413" s="6" t="s">
        <v>149</v>
      </c>
      <c r="S413" s="6" t="s">
        <v>5842</v>
      </c>
      <c r="T413" s="6" t="s">
        <v>5843</v>
      </c>
      <c r="U413" s="6">
        <v>8637590677</v>
      </c>
      <c r="V413" s="6" t="s">
        <v>5843</v>
      </c>
      <c r="W413" s="6" t="s">
        <v>152</v>
      </c>
      <c r="X413" s="6" t="s">
        <v>153</v>
      </c>
      <c r="Y413" s="6" t="s">
        <v>5844</v>
      </c>
      <c r="Z413" s="6" t="s">
        <v>300</v>
      </c>
      <c r="AA413" s="6" t="s">
        <v>156</v>
      </c>
      <c r="AC413" s="6">
        <v>2013</v>
      </c>
      <c r="AD413" s="6">
        <v>432</v>
      </c>
      <c r="AE413" s="6">
        <v>500</v>
      </c>
      <c r="AF413" s="6">
        <v>86.4</v>
      </c>
      <c r="AJ413" s="6" t="s">
        <v>157</v>
      </c>
      <c r="AK413" s="6" t="s">
        <v>158</v>
      </c>
      <c r="AL413" s="6" t="s">
        <v>5844</v>
      </c>
      <c r="AM413" s="6" t="s">
        <v>721</v>
      </c>
      <c r="AN413" s="6" t="s">
        <v>3747</v>
      </c>
      <c r="AP413" s="6">
        <v>2015</v>
      </c>
      <c r="AQ413" s="6">
        <v>327</v>
      </c>
      <c r="AR413" s="6">
        <v>400</v>
      </c>
      <c r="AS413" s="6">
        <v>81.75</v>
      </c>
      <c r="AW413" s="6" t="s">
        <v>161</v>
      </c>
      <c r="BJ413" s="6" t="s">
        <v>162</v>
      </c>
      <c r="BK413" s="6" t="s">
        <v>261</v>
      </c>
      <c r="BL413" s="6" t="s">
        <v>1302</v>
      </c>
      <c r="BM413" s="6" t="s">
        <v>1322</v>
      </c>
      <c r="BN413" s="6" t="s">
        <v>697</v>
      </c>
      <c r="BP413" s="6">
        <v>2020</v>
      </c>
      <c r="BT413" s="6">
        <v>60.04</v>
      </c>
      <c r="BU413" s="6">
        <v>70</v>
      </c>
      <c r="BV413" s="6">
        <v>85.77</v>
      </c>
      <c r="CE413" s="6" t="s">
        <v>167</v>
      </c>
      <c r="CU413" s="8"/>
      <c r="CV413" s="8"/>
      <c r="DB413" s="8"/>
      <c r="DC413" s="8"/>
      <c r="DI413" s="8"/>
      <c r="DJ413" s="8"/>
      <c r="DP413" s="8"/>
      <c r="DQ413" s="8"/>
      <c r="DW413" s="8"/>
      <c r="DX413" s="8"/>
      <c r="ED413" s="8"/>
      <c r="EE413" s="8"/>
      <c r="EH413" s="6" t="s">
        <v>171</v>
      </c>
      <c r="EI413" s="6" t="s">
        <v>5845</v>
      </c>
      <c r="EJ413" s="8">
        <v>43862.229166666701</v>
      </c>
      <c r="EK413" s="8">
        <v>45002</v>
      </c>
      <c r="EL413" s="6">
        <v>367</v>
      </c>
      <c r="EM413" s="6">
        <v>11966</v>
      </c>
      <c r="EN413" s="6" t="s">
        <v>173</v>
      </c>
      <c r="EO413" s="6" t="s">
        <v>174</v>
      </c>
      <c r="EP413" s="6" t="s">
        <v>175</v>
      </c>
      <c r="EQ413" s="6" t="s">
        <v>174</v>
      </c>
      <c r="ER413" s="6" t="s">
        <v>176</v>
      </c>
      <c r="ES413" s="6" t="s">
        <v>5846</v>
      </c>
      <c r="ET413" s="6">
        <v>150</v>
      </c>
      <c r="EU413" s="6" t="s">
        <v>5838</v>
      </c>
    </row>
    <row r="414" spans="1:151" ht="13.5" customHeight="1" x14ac:dyDescent="0.2">
      <c r="A414" s="35" t="s">
        <v>17482</v>
      </c>
      <c r="B414" s="6" t="s">
        <v>5847</v>
      </c>
      <c r="C414" s="6">
        <v>772</v>
      </c>
      <c r="D414" s="6">
        <v>51432</v>
      </c>
      <c r="E414" s="6" t="s">
        <v>5856</v>
      </c>
      <c r="F414" s="6" t="str">
        <f t="shared" si="17"/>
        <v>CS20S65016340</v>
      </c>
      <c r="G414" s="6" t="s">
        <v>173</v>
      </c>
      <c r="H414" s="6" t="s">
        <v>493</v>
      </c>
      <c r="J414" s="6" t="s">
        <v>5848</v>
      </c>
      <c r="K414" s="6" t="s">
        <v>144</v>
      </c>
      <c r="L414" s="6" t="s">
        <v>145</v>
      </c>
      <c r="M414" s="6" t="s">
        <v>180</v>
      </c>
      <c r="N414" s="8">
        <v>35099</v>
      </c>
      <c r="O414" s="6" t="s">
        <v>5849</v>
      </c>
      <c r="P414" s="6" t="s">
        <v>5850</v>
      </c>
      <c r="Q414" s="6" t="s">
        <v>149</v>
      </c>
      <c r="S414" s="6" t="s">
        <v>5851</v>
      </c>
      <c r="T414" s="6" t="s">
        <v>5852</v>
      </c>
      <c r="U414" s="6">
        <v>8756179308</v>
      </c>
      <c r="V414" s="6" t="s">
        <v>5852</v>
      </c>
      <c r="W414" s="6" t="s">
        <v>152</v>
      </c>
      <c r="X414" s="6" t="s">
        <v>153</v>
      </c>
      <c r="Y414" s="6" t="s">
        <v>5853</v>
      </c>
      <c r="Z414" s="6" t="s">
        <v>155</v>
      </c>
      <c r="AA414" s="6" t="s">
        <v>156</v>
      </c>
      <c r="AB414" s="6">
        <v>1</v>
      </c>
      <c r="AC414" s="6">
        <v>2011</v>
      </c>
      <c r="AG414" s="6">
        <v>9.4</v>
      </c>
      <c r="AH414" s="6">
        <v>10</v>
      </c>
      <c r="AI414" s="6">
        <v>94</v>
      </c>
      <c r="AJ414" s="6" t="s">
        <v>157</v>
      </c>
      <c r="AK414" s="6" t="s">
        <v>158</v>
      </c>
      <c r="AL414" s="6" t="s">
        <v>5854</v>
      </c>
      <c r="AM414" s="6" t="s">
        <v>155</v>
      </c>
      <c r="AN414" s="6" t="s">
        <v>156</v>
      </c>
      <c r="AO414" s="6">
        <v>1</v>
      </c>
      <c r="AP414" s="6">
        <v>2013</v>
      </c>
      <c r="AQ414" s="6">
        <v>418</v>
      </c>
      <c r="AR414" s="6">
        <v>500</v>
      </c>
      <c r="AS414" s="6">
        <v>83.6</v>
      </c>
      <c r="AW414" s="6" t="s">
        <v>161</v>
      </c>
      <c r="BJ414" s="6" t="s">
        <v>162</v>
      </c>
      <c r="BK414" s="6" t="s">
        <v>189</v>
      </c>
      <c r="BL414" s="6" t="s">
        <v>5855</v>
      </c>
      <c r="BM414" s="6" t="s">
        <v>155</v>
      </c>
      <c r="BN414" s="6" t="s">
        <v>493</v>
      </c>
      <c r="BO414" s="6">
        <v>1</v>
      </c>
      <c r="BP414" s="6">
        <v>2018</v>
      </c>
      <c r="BQ414" s="6">
        <v>3949</v>
      </c>
      <c r="BR414" s="6">
        <v>5000</v>
      </c>
      <c r="BS414" s="6">
        <v>78.98</v>
      </c>
      <c r="CE414" s="6" t="s">
        <v>167</v>
      </c>
      <c r="CU414" s="8"/>
      <c r="CV414" s="8"/>
      <c r="DB414" s="8"/>
      <c r="DC414" s="8"/>
      <c r="DI414" s="8"/>
      <c r="DJ414" s="8"/>
      <c r="DP414" s="8"/>
      <c r="DQ414" s="8"/>
      <c r="DW414" s="8"/>
      <c r="DX414" s="8"/>
      <c r="ED414" s="8"/>
      <c r="EE414" s="8"/>
      <c r="EH414" s="6" t="s">
        <v>171</v>
      </c>
      <c r="EI414" s="6" t="s">
        <v>5856</v>
      </c>
      <c r="EJ414" s="8">
        <v>43862.229166666701</v>
      </c>
      <c r="EK414" s="8">
        <v>45002</v>
      </c>
      <c r="EL414" s="6">
        <v>772</v>
      </c>
      <c r="EM414" s="6">
        <v>349</v>
      </c>
      <c r="EN414" s="6" t="s">
        <v>173</v>
      </c>
      <c r="EO414" s="6" t="s">
        <v>174</v>
      </c>
      <c r="EP414" s="6" t="s">
        <v>175</v>
      </c>
      <c r="EQ414" s="6" t="s">
        <v>174</v>
      </c>
      <c r="ER414" s="6" t="s">
        <v>176</v>
      </c>
      <c r="ES414" s="6" t="s">
        <v>5857</v>
      </c>
      <c r="ET414" s="6">
        <v>300</v>
      </c>
      <c r="EU414" s="6" t="s">
        <v>5847</v>
      </c>
    </row>
    <row r="415" spans="1:151" ht="13.5" customHeight="1" x14ac:dyDescent="0.2">
      <c r="A415" s="35" t="s">
        <v>17482</v>
      </c>
      <c r="B415" s="6" t="s">
        <v>5858</v>
      </c>
      <c r="C415" s="6">
        <v>756</v>
      </c>
      <c r="D415" s="6">
        <v>51442</v>
      </c>
      <c r="E415" s="6" t="s">
        <v>5870</v>
      </c>
      <c r="F415" s="6" t="str">
        <f t="shared" si="17"/>
        <v>CS20S68013012</v>
      </c>
      <c r="G415" s="6" t="s">
        <v>173</v>
      </c>
      <c r="H415" s="6" t="s">
        <v>402</v>
      </c>
      <c r="J415" s="6" t="s">
        <v>5859</v>
      </c>
      <c r="K415" s="6" t="s">
        <v>144</v>
      </c>
      <c r="L415" s="6" t="s">
        <v>145</v>
      </c>
      <c r="M415" s="6" t="s">
        <v>180</v>
      </c>
      <c r="N415" s="8">
        <v>35595</v>
      </c>
      <c r="O415" s="6" t="s">
        <v>2932</v>
      </c>
      <c r="P415" s="6" t="s">
        <v>5860</v>
      </c>
      <c r="Q415" s="6" t="s">
        <v>149</v>
      </c>
      <c r="S415" s="6" t="s">
        <v>5861</v>
      </c>
      <c r="T415" s="6" t="s">
        <v>5862</v>
      </c>
      <c r="U415" s="6">
        <v>7309683457</v>
      </c>
      <c r="V415" s="6" t="s">
        <v>5863</v>
      </c>
      <c r="W415" s="6" t="s">
        <v>152</v>
      </c>
      <c r="X415" s="6" t="s">
        <v>153</v>
      </c>
      <c r="Y415" s="6" t="s">
        <v>5864</v>
      </c>
      <c r="Z415" s="6" t="s">
        <v>155</v>
      </c>
      <c r="AA415" s="6" t="s">
        <v>156</v>
      </c>
      <c r="AB415" s="6" t="s">
        <v>5865</v>
      </c>
      <c r="AC415" s="6">
        <v>2013</v>
      </c>
      <c r="AG415" s="6">
        <v>10</v>
      </c>
      <c r="AH415" s="6">
        <v>10</v>
      </c>
      <c r="AI415" s="6">
        <v>100</v>
      </c>
      <c r="AJ415" s="6" t="s">
        <v>157</v>
      </c>
      <c r="AK415" s="6" t="s">
        <v>158</v>
      </c>
      <c r="AL415" s="6" t="s">
        <v>5864</v>
      </c>
      <c r="AM415" s="6" t="s">
        <v>155</v>
      </c>
      <c r="AN415" s="6" t="s">
        <v>5866</v>
      </c>
      <c r="AO415" s="6" t="s">
        <v>627</v>
      </c>
      <c r="AP415" s="6">
        <v>2015</v>
      </c>
      <c r="AQ415" s="6">
        <v>462</v>
      </c>
      <c r="AR415" s="6">
        <v>500</v>
      </c>
      <c r="AS415" s="6">
        <v>92.4</v>
      </c>
      <c r="AW415" s="6" t="s">
        <v>161</v>
      </c>
      <c r="BJ415" s="6" t="s">
        <v>162</v>
      </c>
      <c r="BK415" s="6" t="s">
        <v>189</v>
      </c>
      <c r="BL415" s="6" t="s">
        <v>3386</v>
      </c>
      <c r="BM415" s="6" t="s">
        <v>5867</v>
      </c>
      <c r="BN415" s="6" t="s">
        <v>402</v>
      </c>
      <c r="BO415" s="6" t="s">
        <v>627</v>
      </c>
      <c r="BP415" s="6">
        <v>2019</v>
      </c>
      <c r="BQ415" s="6">
        <v>3986</v>
      </c>
      <c r="BR415" s="6">
        <v>5000</v>
      </c>
      <c r="BS415" s="6">
        <v>79.72</v>
      </c>
      <c r="CE415" s="6" t="s">
        <v>167</v>
      </c>
      <c r="CR415" s="6" t="s">
        <v>192</v>
      </c>
      <c r="CS415" s="6" t="s">
        <v>5868</v>
      </c>
      <c r="CT415" s="6" t="s">
        <v>3751</v>
      </c>
      <c r="CU415" s="8">
        <v>43255</v>
      </c>
      <c r="CV415" s="8">
        <v>43343</v>
      </c>
      <c r="CW415" s="6" t="s">
        <v>853</v>
      </c>
      <c r="CX415" s="6" t="s">
        <v>5869</v>
      </c>
      <c r="DB415" s="8"/>
      <c r="DC415" s="8"/>
      <c r="DI415" s="8"/>
      <c r="DJ415" s="8"/>
      <c r="DP415" s="8"/>
      <c r="DQ415" s="8"/>
      <c r="DW415" s="8"/>
      <c r="DX415" s="8"/>
      <c r="ED415" s="8"/>
      <c r="EE415" s="8"/>
      <c r="EH415" s="6" t="s">
        <v>171</v>
      </c>
      <c r="EI415" s="6" t="s">
        <v>5870</v>
      </c>
      <c r="EJ415" s="8">
        <v>43862.229166666701</v>
      </c>
      <c r="EK415" s="8">
        <v>44637</v>
      </c>
      <c r="EL415" s="6">
        <v>756</v>
      </c>
      <c r="EM415" s="6">
        <v>403</v>
      </c>
      <c r="EN415" s="6" t="s">
        <v>173</v>
      </c>
      <c r="EO415" s="6" t="s">
        <v>174</v>
      </c>
      <c r="EP415" s="6" t="s">
        <v>175</v>
      </c>
      <c r="EQ415" s="6" t="s">
        <v>174</v>
      </c>
      <c r="ER415" s="6" t="s">
        <v>176</v>
      </c>
      <c r="ES415" s="6" t="s">
        <v>5871</v>
      </c>
      <c r="ET415" s="6">
        <v>300</v>
      </c>
      <c r="EU415" s="6" t="s">
        <v>5858</v>
      </c>
    </row>
    <row r="416" spans="1:151" ht="13.5" customHeight="1" x14ac:dyDescent="0.2">
      <c r="A416" s="35" t="s">
        <v>17482</v>
      </c>
      <c r="B416" s="6" t="s">
        <v>5872</v>
      </c>
      <c r="C416" s="6">
        <v>605</v>
      </c>
      <c r="D416" s="6">
        <v>51453</v>
      </c>
      <c r="E416" s="6" t="s">
        <v>5888</v>
      </c>
      <c r="F416" s="6" t="str">
        <f t="shared" si="17"/>
        <v>CS20S61216399</v>
      </c>
      <c r="G416" s="6" t="s">
        <v>173</v>
      </c>
      <c r="H416" s="6" t="s">
        <v>5885</v>
      </c>
      <c r="J416" s="6" t="s">
        <v>5873</v>
      </c>
      <c r="K416" s="6" t="s">
        <v>385</v>
      </c>
      <c r="L416" s="6" t="s">
        <v>1341</v>
      </c>
      <c r="M416" s="6" t="s">
        <v>180</v>
      </c>
      <c r="N416" s="8">
        <v>31774</v>
      </c>
      <c r="O416" s="6" t="s">
        <v>5874</v>
      </c>
      <c r="P416" s="6" t="s">
        <v>5875</v>
      </c>
      <c r="Q416" s="6" t="s">
        <v>149</v>
      </c>
      <c r="S416" s="6" t="s">
        <v>5876</v>
      </c>
      <c r="T416" s="6" t="s">
        <v>5877</v>
      </c>
      <c r="U416" s="6">
        <v>9740537722</v>
      </c>
      <c r="V416" s="6" t="s">
        <v>5877</v>
      </c>
      <c r="W416" s="6" t="s">
        <v>152</v>
      </c>
      <c r="X416" s="6" t="s">
        <v>153</v>
      </c>
      <c r="Y416" s="6" t="s">
        <v>5878</v>
      </c>
      <c r="Z416" s="6" t="s">
        <v>5879</v>
      </c>
      <c r="AA416" s="6" t="s">
        <v>156</v>
      </c>
      <c r="AB416" s="6">
        <v>3</v>
      </c>
      <c r="AC416" s="6">
        <v>2003</v>
      </c>
      <c r="AD416" s="6">
        <v>570</v>
      </c>
      <c r="AE416" s="6">
        <v>625</v>
      </c>
      <c r="AF416" s="6">
        <v>91.2</v>
      </c>
      <c r="AJ416" s="6" t="s">
        <v>157</v>
      </c>
      <c r="AK416" s="6" t="s">
        <v>158</v>
      </c>
      <c r="AL416" s="6" t="s">
        <v>5880</v>
      </c>
      <c r="AM416" s="6" t="s">
        <v>5881</v>
      </c>
      <c r="AN416" s="6" t="s">
        <v>5882</v>
      </c>
      <c r="AO416" s="6">
        <v>4</v>
      </c>
      <c r="AP416" s="6">
        <v>2005</v>
      </c>
      <c r="AQ416" s="6">
        <v>531</v>
      </c>
      <c r="AR416" s="6">
        <v>600</v>
      </c>
      <c r="AS416" s="6">
        <v>88.5</v>
      </c>
      <c r="AW416" s="6" t="s">
        <v>161</v>
      </c>
      <c r="BJ416" s="6" t="s">
        <v>162</v>
      </c>
      <c r="BK416" s="6" t="s">
        <v>366</v>
      </c>
      <c r="BL416" s="6" t="s">
        <v>5883</v>
      </c>
      <c r="BM416" s="6" t="s">
        <v>5884</v>
      </c>
      <c r="BN416" s="6" t="s">
        <v>5885</v>
      </c>
      <c r="BO416" s="6">
        <v>3</v>
      </c>
      <c r="BP416" s="6">
        <v>2009</v>
      </c>
      <c r="BQ416" s="6">
        <v>5220</v>
      </c>
      <c r="BR416" s="6">
        <v>6675</v>
      </c>
      <c r="BS416" s="6">
        <v>78.2</v>
      </c>
      <c r="CE416" s="6" t="s">
        <v>167</v>
      </c>
      <c r="CR416" s="6" t="s">
        <v>192</v>
      </c>
      <c r="CS416" s="6" t="s">
        <v>2915</v>
      </c>
      <c r="CT416" s="6" t="s">
        <v>5886</v>
      </c>
      <c r="CU416" s="8">
        <v>40091</v>
      </c>
      <c r="CV416" s="8">
        <v>43340</v>
      </c>
      <c r="CW416" s="17">
        <v>45514</v>
      </c>
      <c r="CX416" s="6" t="s">
        <v>5887</v>
      </c>
      <c r="DB416" s="8"/>
      <c r="DC416" s="8"/>
      <c r="DI416" s="8"/>
      <c r="DJ416" s="8"/>
      <c r="DP416" s="8"/>
      <c r="DQ416" s="8"/>
      <c r="DW416" s="8"/>
      <c r="DX416" s="8"/>
      <c r="ED416" s="8"/>
      <c r="EE416" s="8"/>
      <c r="EH416" s="6" t="s">
        <v>171</v>
      </c>
      <c r="EI416" s="6" t="s">
        <v>5888</v>
      </c>
      <c r="EJ416" s="8">
        <v>43862.229166666701</v>
      </c>
      <c r="EK416" s="8">
        <v>45002</v>
      </c>
      <c r="EL416" s="6">
        <v>605</v>
      </c>
      <c r="EM416" s="6">
        <v>1794</v>
      </c>
      <c r="EN416" s="6" t="s">
        <v>173</v>
      </c>
      <c r="EO416" s="6" t="s">
        <v>174</v>
      </c>
      <c r="EP416" s="6" t="s">
        <v>175</v>
      </c>
      <c r="EQ416" s="6" t="s">
        <v>174</v>
      </c>
      <c r="ER416" s="6" t="s">
        <v>176</v>
      </c>
      <c r="ES416" s="6" t="s">
        <v>5889</v>
      </c>
      <c r="ET416" s="6">
        <v>150</v>
      </c>
      <c r="EU416" s="6" t="s">
        <v>5872</v>
      </c>
    </row>
    <row r="417" spans="1:151" ht="13.5" customHeight="1" x14ac:dyDescent="0.2">
      <c r="A417" s="35" t="s">
        <v>17482</v>
      </c>
      <c r="B417" s="6" t="s">
        <v>5890</v>
      </c>
      <c r="C417" s="6">
        <v>752</v>
      </c>
      <c r="D417" s="6">
        <v>51459</v>
      </c>
      <c r="E417" s="6" t="s">
        <v>5900</v>
      </c>
      <c r="F417" s="6" t="str">
        <f t="shared" si="17"/>
        <v>CS20S62011049</v>
      </c>
      <c r="G417" s="6" t="s">
        <v>173</v>
      </c>
      <c r="H417" s="6" t="s">
        <v>460</v>
      </c>
      <c r="J417" s="6" t="s">
        <v>5891</v>
      </c>
      <c r="K417" s="6" t="s">
        <v>144</v>
      </c>
      <c r="L417" s="6" t="s">
        <v>145</v>
      </c>
      <c r="M417" s="6" t="s">
        <v>180</v>
      </c>
      <c r="N417" s="8">
        <v>36220</v>
      </c>
      <c r="O417" s="6" t="s">
        <v>5892</v>
      </c>
      <c r="P417" s="6" t="s">
        <v>5893</v>
      </c>
      <c r="Q417" s="6" t="s">
        <v>149</v>
      </c>
      <c r="S417" s="6" t="s">
        <v>5894</v>
      </c>
      <c r="T417" s="6" t="s">
        <v>5895</v>
      </c>
      <c r="U417" s="6">
        <v>9428537095</v>
      </c>
      <c r="V417" s="6" t="s">
        <v>5895</v>
      </c>
      <c r="W417" s="6" t="s">
        <v>152</v>
      </c>
      <c r="X417" s="6" t="s">
        <v>153</v>
      </c>
      <c r="Y417" s="6" t="s">
        <v>5896</v>
      </c>
      <c r="Z417" s="6" t="s">
        <v>323</v>
      </c>
      <c r="AA417" s="6" t="s">
        <v>156</v>
      </c>
      <c r="AC417" s="6">
        <v>2014</v>
      </c>
      <c r="AD417" s="6">
        <v>89.83</v>
      </c>
      <c r="AE417" s="6">
        <v>100</v>
      </c>
      <c r="AF417" s="6">
        <v>89.83</v>
      </c>
      <c r="AJ417" s="6" t="s">
        <v>157</v>
      </c>
      <c r="AK417" s="6" t="s">
        <v>158</v>
      </c>
      <c r="AL417" s="6" t="s">
        <v>5897</v>
      </c>
      <c r="AM417" s="6" t="s">
        <v>323</v>
      </c>
      <c r="AN417" s="6" t="s">
        <v>5898</v>
      </c>
      <c r="AP417" s="6">
        <v>2016</v>
      </c>
      <c r="AQ417" s="6">
        <v>91</v>
      </c>
      <c r="AR417" s="6">
        <v>100</v>
      </c>
      <c r="AS417" s="6">
        <v>91</v>
      </c>
      <c r="AW417" s="6" t="s">
        <v>161</v>
      </c>
      <c r="BJ417" s="6" t="s">
        <v>162</v>
      </c>
      <c r="BK417" s="6" t="s">
        <v>366</v>
      </c>
      <c r="BL417" s="6" t="s">
        <v>5899</v>
      </c>
      <c r="BM417" s="6" t="s">
        <v>2379</v>
      </c>
      <c r="BN417" s="6" t="s">
        <v>460</v>
      </c>
      <c r="BP417" s="6">
        <v>2020</v>
      </c>
      <c r="BT417" s="6">
        <v>8.09</v>
      </c>
      <c r="BU417" s="6">
        <v>10</v>
      </c>
      <c r="BV417" s="6">
        <v>80.900000000000006</v>
      </c>
      <c r="CE417" s="6" t="s">
        <v>167</v>
      </c>
      <c r="CU417" s="8"/>
      <c r="CV417" s="8"/>
      <c r="DB417" s="8"/>
      <c r="DC417" s="8"/>
      <c r="DI417" s="8"/>
      <c r="DJ417" s="8"/>
      <c r="DP417" s="8"/>
      <c r="DQ417" s="8"/>
      <c r="DW417" s="8"/>
      <c r="DX417" s="8"/>
      <c r="ED417" s="8"/>
      <c r="EE417" s="8"/>
      <c r="EH417" s="6" t="s">
        <v>171</v>
      </c>
      <c r="EI417" s="6" t="s">
        <v>5900</v>
      </c>
      <c r="EJ417" s="8">
        <v>43862.229166666701</v>
      </c>
      <c r="EK417" s="8">
        <v>45002</v>
      </c>
      <c r="EL417" s="6">
        <v>752</v>
      </c>
      <c r="EM417" s="6">
        <v>422</v>
      </c>
      <c r="EN417" s="6" t="s">
        <v>173</v>
      </c>
      <c r="EO417" s="6" t="s">
        <v>174</v>
      </c>
      <c r="EP417" s="6" t="s">
        <v>175</v>
      </c>
      <c r="EQ417" s="6" t="s">
        <v>174</v>
      </c>
      <c r="ER417" s="6" t="s">
        <v>176</v>
      </c>
      <c r="ES417" s="6" t="s">
        <v>5901</v>
      </c>
      <c r="ET417" s="6">
        <v>300</v>
      </c>
      <c r="EU417" s="6" t="s">
        <v>5890</v>
      </c>
    </row>
    <row r="418" spans="1:151" ht="13.5" customHeight="1" x14ac:dyDescent="0.2">
      <c r="A418" s="35" t="s">
        <v>17482</v>
      </c>
      <c r="B418" s="6" t="s">
        <v>5902</v>
      </c>
      <c r="C418" s="6">
        <v>721</v>
      </c>
      <c r="D418" s="6">
        <v>51468</v>
      </c>
      <c r="E418" s="6" t="s">
        <v>5910</v>
      </c>
      <c r="F418" s="6" t="str">
        <f t="shared" si="17"/>
        <v>CS20S66056216</v>
      </c>
      <c r="G418" s="6" t="s">
        <v>173</v>
      </c>
      <c r="H418" s="6" t="s">
        <v>263</v>
      </c>
      <c r="J418" s="6" t="s">
        <v>5903</v>
      </c>
      <c r="K418" s="6" t="s">
        <v>385</v>
      </c>
      <c r="L418" s="6" t="s">
        <v>145</v>
      </c>
      <c r="M418" s="6" t="s">
        <v>180</v>
      </c>
      <c r="N418" s="8">
        <v>36015</v>
      </c>
      <c r="O418" s="6" t="s">
        <v>518</v>
      </c>
      <c r="P418" s="6" t="s">
        <v>5904</v>
      </c>
      <c r="Q418" s="6" t="s">
        <v>149</v>
      </c>
      <c r="S418" s="6" t="s">
        <v>5905</v>
      </c>
      <c r="T418" s="6" t="s">
        <v>5906</v>
      </c>
      <c r="U418" s="6">
        <v>7980709451</v>
      </c>
      <c r="V418" s="6" t="s">
        <v>5906</v>
      </c>
      <c r="W418" s="6" t="s">
        <v>152</v>
      </c>
      <c r="X418" s="6" t="s">
        <v>153</v>
      </c>
      <c r="Y418" s="6" t="s">
        <v>5907</v>
      </c>
      <c r="Z418" s="6" t="s">
        <v>5908</v>
      </c>
      <c r="AA418" s="6" t="s">
        <v>156</v>
      </c>
      <c r="AC418" s="6">
        <v>2014</v>
      </c>
      <c r="AD418" s="6">
        <v>559</v>
      </c>
      <c r="AE418" s="6">
        <v>600</v>
      </c>
      <c r="AF418" s="6">
        <v>93.17</v>
      </c>
      <c r="AJ418" s="6" t="s">
        <v>157</v>
      </c>
      <c r="AK418" s="6" t="s">
        <v>158</v>
      </c>
      <c r="AL418" s="6" t="s">
        <v>5907</v>
      </c>
      <c r="AM418" s="6" t="s">
        <v>5908</v>
      </c>
      <c r="AN418" s="6" t="s">
        <v>5909</v>
      </c>
      <c r="AP418" s="6">
        <v>2016</v>
      </c>
      <c r="AQ418" s="6">
        <v>567</v>
      </c>
      <c r="AR418" s="6">
        <v>600</v>
      </c>
      <c r="AS418" s="6">
        <v>94.5</v>
      </c>
      <c r="AW418" s="6" t="s">
        <v>161</v>
      </c>
      <c r="BJ418" s="6" t="s">
        <v>162</v>
      </c>
      <c r="BK418" s="6" t="s">
        <v>261</v>
      </c>
      <c r="BL418" s="6" t="s">
        <v>3422</v>
      </c>
      <c r="BM418" s="6" t="s">
        <v>1726</v>
      </c>
      <c r="BN418" s="6" t="s">
        <v>263</v>
      </c>
      <c r="BP418" s="6">
        <v>2020</v>
      </c>
      <c r="BT418" s="6">
        <v>9.0299999999999994</v>
      </c>
      <c r="BU418" s="6">
        <v>10</v>
      </c>
      <c r="BV418" s="6">
        <v>90.3</v>
      </c>
      <c r="CE418" s="6" t="s">
        <v>167</v>
      </c>
      <c r="CU418" s="8"/>
      <c r="CV418" s="8"/>
      <c r="DB418" s="8"/>
      <c r="DC418" s="8"/>
      <c r="DI418" s="8"/>
      <c r="DJ418" s="8"/>
      <c r="DP418" s="8"/>
      <c r="DQ418" s="8"/>
      <c r="DW418" s="8"/>
      <c r="DX418" s="8"/>
      <c r="ED418" s="8"/>
      <c r="EE418" s="8"/>
      <c r="EH418" s="6" t="s">
        <v>171</v>
      </c>
      <c r="EI418" s="6" t="s">
        <v>5910</v>
      </c>
      <c r="EJ418" s="8">
        <v>43862.229166666701</v>
      </c>
      <c r="EK418" s="8">
        <v>45002</v>
      </c>
      <c r="EL418" s="6">
        <v>721</v>
      </c>
      <c r="EM418" s="6">
        <v>616</v>
      </c>
      <c r="EN418" s="6" t="s">
        <v>173</v>
      </c>
      <c r="EO418" s="6" t="s">
        <v>174</v>
      </c>
      <c r="EP418" s="6" t="s">
        <v>175</v>
      </c>
      <c r="EQ418" s="6" t="s">
        <v>174</v>
      </c>
      <c r="ER418" s="6" t="s">
        <v>176</v>
      </c>
      <c r="ES418" s="6" t="s">
        <v>5911</v>
      </c>
      <c r="ET418" s="6">
        <v>150</v>
      </c>
      <c r="EU418" s="6" t="s">
        <v>5902</v>
      </c>
    </row>
    <row r="419" spans="1:151" ht="13.5" customHeight="1" x14ac:dyDescent="0.2">
      <c r="A419" s="35" t="s">
        <v>17482</v>
      </c>
      <c r="B419" s="6" t="s">
        <v>5912</v>
      </c>
      <c r="C419" s="6">
        <v>678</v>
      </c>
      <c r="D419" s="6">
        <v>51474</v>
      </c>
      <c r="E419" s="6" t="s">
        <v>5925</v>
      </c>
      <c r="F419" s="6" t="str">
        <f t="shared" si="17"/>
        <v>CS20S66011210</v>
      </c>
      <c r="G419" s="6" t="s">
        <v>173</v>
      </c>
      <c r="H419" s="6" t="s">
        <v>5923</v>
      </c>
      <c r="I419" s="6" t="s">
        <v>5923</v>
      </c>
      <c r="J419" s="6" t="s">
        <v>5913</v>
      </c>
      <c r="K419" s="6" t="s">
        <v>144</v>
      </c>
      <c r="L419" s="6" t="s">
        <v>145</v>
      </c>
      <c r="M419" s="6" t="s">
        <v>316</v>
      </c>
      <c r="N419" s="8">
        <v>35421</v>
      </c>
      <c r="O419" s="6" t="s">
        <v>5914</v>
      </c>
      <c r="P419" s="6" t="s">
        <v>5915</v>
      </c>
      <c r="Q419" s="6" t="s">
        <v>149</v>
      </c>
      <c r="S419" s="6" t="s">
        <v>5916</v>
      </c>
      <c r="T419" s="6" t="s">
        <v>5917</v>
      </c>
      <c r="U419" s="6">
        <v>8919866167</v>
      </c>
      <c r="V419" s="6" t="s">
        <v>5917</v>
      </c>
      <c r="W419" s="6" t="s">
        <v>152</v>
      </c>
      <c r="X419" s="6" t="s">
        <v>153</v>
      </c>
      <c r="Y419" s="6" t="s">
        <v>5918</v>
      </c>
      <c r="Z419" s="6" t="s">
        <v>155</v>
      </c>
      <c r="AA419" s="6" t="s">
        <v>156</v>
      </c>
      <c r="AB419" s="6">
        <v>1</v>
      </c>
      <c r="AC419" s="6">
        <v>2012</v>
      </c>
      <c r="AG419" s="6">
        <v>10</v>
      </c>
      <c r="AH419" s="6">
        <v>10</v>
      </c>
      <c r="AI419" s="6">
        <v>95</v>
      </c>
      <c r="AJ419" s="6" t="s">
        <v>157</v>
      </c>
      <c r="AK419" s="6" t="s">
        <v>158</v>
      </c>
      <c r="AL419" s="6" t="s">
        <v>5919</v>
      </c>
      <c r="AM419" s="6" t="s">
        <v>155</v>
      </c>
      <c r="AN419" s="6" t="s">
        <v>5920</v>
      </c>
      <c r="AP419" s="6">
        <v>2014</v>
      </c>
      <c r="AQ419" s="6">
        <v>94.2</v>
      </c>
      <c r="AR419" s="6">
        <v>100</v>
      </c>
      <c r="AS419" s="6">
        <v>94.2</v>
      </c>
      <c r="AW419" s="6" t="s">
        <v>161</v>
      </c>
      <c r="BJ419" s="6" t="s">
        <v>162</v>
      </c>
      <c r="BK419" s="6" t="s">
        <v>163</v>
      </c>
      <c r="BL419" s="6" t="s">
        <v>5921</v>
      </c>
      <c r="BM419" s="6" t="s">
        <v>5922</v>
      </c>
      <c r="BN419" s="6" t="s">
        <v>5923</v>
      </c>
      <c r="BO419" s="6">
        <v>1</v>
      </c>
      <c r="BP419" s="6">
        <v>2017</v>
      </c>
      <c r="BT419" s="6">
        <v>8.8000000000000007</v>
      </c>
      <c r="BU419" s="6">
        <v>10</v>
      </c>
      <c r="BV419" s="6">
        <v>88</v>
      </c>
      <c r="CE419" s="6" t="s">
        <v>167</v>
      </c>
      <c r="CF419" s="6" t="s">
        <v>168</v>
      </c>
      <c r="CG419" s="6" t="s">
        <v>5924</v>
      </c>
      <c r="CH419" s="6" t="s">
        <v>5922</v>
      </c>
      <c r="CI419" s="6" t="s">
        <v>5923</v>
      </c>
      <c r="CK419" s="6">
        <v>2019</v>
      </c>
      <c r="CO419" s="6">
        <v>8.6</v>
      </c>
      <c r="CP419" s="6">
        <v>10</v>
      </c>
      <c r="CQ419" s="6">
        <v>86</v>
      </c>
      <c r="CU419" s="8"/>
      <c r="CV419" s="8"/>
      <c r="DB419" s="8"/>
      <c r="DC419" s="8"/>
      <c r="DI419" s="8"/>
      <c r="DJ419" s="8"/>
      <c r="DP419" s="8"/>
      <c r="DQ419" s="8"/>
      <c r="DW419" s="8"/>
      <c r="DX419" s="8"/>
      <c r="ED419" s="8"/>
      <c r="EE419" s="8"/>
      <c r="EH419" s="6" t="s">
        <v>171</v>
      </c>
      <c r="EI419" s="6" t="s">
        <v>5925</v>
      </c>
      <c r="EJ419" s="8">
        <v>43862.229166666701</v>
      </c>
      <c r="EK419" s="8">
        <v>45002</v>
      </c>
      <c r="EL419" s="6">
        <v>678</v>
      </c>
      <c r="EM419" s="6">
        <v>920</v>
      </c>
      <c r="EN419" s="6" t="s">
        <v>173</v>
      </c>
      <c r="EO419" s="6" t="s">
        <v>174</v>
      </c>
      <c r="EP419" s="6" t="s">
        <v>175</v>
      </c>
      <c r="EQ419" s="6" t="s">
        <v>174</v>
      </c>
      <c r="ER419" s="6" t="s">
        <v>176</v>
      </c>
      <c r="ES419" s="6" t="s">
        <v>5926</v>
      </c>
      <c r="ET419" s="6">
        <v>300</v>
      </c>
      <c r="EU419" s="6" t="s">
        <v>5912</v>
      </c>
    </row>
    <row r="420" spans="1:151" ht="13.5" customHeight="1" x14ac:dyDescent="0.2">
      <c r="A420" s="35" t="s">
        <v>17482</v>
      </c>
      <c r="B420" s="6" t="s">
        <v>5927</v>
      </c>
      <c r="C420" s="6">
        <v>686</v>
      </c>
      <c r="D420" s="6">
        <v>51496</v>
      </c>
      <c r="E420" s="6" t="s">
        <v>5939</v>
      </c>
      <c r="F420" s="6" t="str">
        <f t="shared" si="17"/>
        <v>CS20S66020041</v>
      </c>
      <c r="G420" s="6" t="s">
        <v>173</v>
      </c>
      <c r="H420" s="6" t="s">
        <v>5938</v>
      </c>
      <c r="J420" s="6" t="s">
        <v>5928</v>
      </c>
      <c r="K420" s="6" t="s">
        <v>385</v>
      </c>
      <c r="L420" s="6" t="s">
        <v>145</v>
      </c>
      <c r="M420" s="6" t="s">
        <v>180</v>
      </c>
      <c r="N420" s="8">
        <v>35906</v>
      </c>
      <c r="O420" s="6" t="s">
        <v>5929</v>
      </c>
      <c r="P420" s="6" t="s">
        <v>5930</v>
      </c>
      <c r="Q420" s="6" t="s">
        <v>149</v>
      </c>
      <c r="S420" s="6" t="s">
        <v>5931</v>
      </c>
      <c r="T420" s="6" t="s">
        <v>5932</v>
      </c>
      <c r="U420" s="6">
        <v>8719059049</v>
      </c>
      <c r="V420" s="6" t="s">
        <v>5932</v>
      </c>
      <c r="W420" s="6" t="s">
        <v>152</v>
      </c>
      <c r="X420" s="6" t="s">
        <v>153</v>
      </c>
      <c r="Y420" s="6" t="s">
        <v>5933</v>
      </c>
      <c r="Z420" s="6" t="s">
        <v>5934</v>
      </c>
      <c r="AA420" s="6" t="s">
        <v>156</v>
      </c>
      <c r="AC420" s="6">
        <v>2013</v>
      </c>
      <c r="AG420" s="6">
        <v>9.1999999999999993</v>
      </c>
      <c r="AH420" s="6">
        <v>10</v>
      </c>
      <c r="AI420" s="6">
        <v>92</v>
      </c>
      <c r="AJ420" s="6" t="s">
        <v>157</v>
      </c>
      <c r="AK420" s="6" t="s">
        <v>158</v>
      </c>
      <c r="AL420" s="6" t="s">
        <v>5935</v>
      </c>
      <c r="AM420" s="6" t="s">
        <v>155</v>
      </c>
      <c r="AN420" s="6" t="s">
        <v>5936</v>
      </c>
      <c r="AP420" s="6">
        <v>2015</v>
      </c>
      <c r="AQ420" s="6">
        <v>397</v>
      </c>
      <c r="AR420" s="6">
        <v>500</v>
      </c>
      <c r="AS420" s="6">
        <v>79.400000000000006</v>
      </c>
      <c r="AW420" s="6" t="s">
        <v>161</v>
      </c>
      <c r="BJ420" s="6" t="s">
        <v>162</v>
      </c>
      <c r="BK420" s="6" t="s">
        <v>261</v>
      </c>
      <c r="BL420" s="6" t="s">
        <v>5937</v>
      </c>
      <c r="BM420" s="6" t="s">
        <v>401</v>
      </c>
      <c r="BN420" s="6" t="s">
        <v>5938</v>
      </c>
      <c r="BP420" s="6">
        <v>2020</v>
      </c>
      <c r="BT420" s="6">
        <v>8.69</v>
      </c>
      <c r="BU420" s="6">
        <v>10</v>
      </c>
      <c r="BV420" s="6">
        <v>86.9</v>
      </c>
      <c r="CE420" s="6" t="s">
        <v>167</v>
      </c>
      <c r="CU420" s="8"/>
      <c r="CV420" s="8"/>
      <c r="DB420" s="8"/>
      <c r="DC420" s="8"/>
      <c r="DI420" s="8"/>
      <c r="DJ420" s="8"/>
      <c r="DP420" s="8"/>
      <c r="DQ420" s="8"/>
      <c r="DW420" s="8"/>
      <c r="DX420" s="8"/>
      <c r="ED420" s="8"/>
      <c r="EE420" s="8"/>
      <c r="EH420" s="6" t="s">
        <v>171</v>
      </c>
      <c r="EI420" s="6" t="s">
        <v>5939</v>
      </c>
      <c r="EJ420" s="8">
        <v>43862.229166666701</v>
      </c>
      <c r="EK420" s="8">
        <v>43907</v>
      </c>
      <c r="EL420" s="6">
        <v>686</v>
      </c>
      <c r="EM420" s="6">
        <v>864</v>
      </c>
      <c r="EN420" s="6" t="s">
        <v>173</v>
      </c>
      <c r="EO420" s="6" t="s">
        <v>174</v>
      </c>
      <c r="EP420" s="6" t="s">
        <v>175</v>
      </c>
      <c r="EQ420" s="6" t="s">
        <v>174</v>
      </c>
      <c r="ER420" s="6" t="s">
        <v>176</v>
      </c>
      <c r="ES420" s="6" t="s">
        <v>5940</v>
      </c>
      <c r="ET420" s="6">
        <v>150</v>
      </c>
      <c r="EU420" s="6" t="s">
        <v>5927</v>
      </c>
    </row>
    <row r="421" spans="1:151" ht="13.5" customHeight="1" x14ac:dyDescent="0.2">
      <c r="A421" s="35" t="s">
        <v>17482</v>
      </c>
      <c r="B421" s="6" t="s">
        <v>5941</v>
      </c>
      <c r="C421" s="6">
        <v>445</v>
      </c>
      <c r="D421" s="6">
        <v>51513</v>
      </c>
      <c r="E421" s="6" t="s">
        <v>5953</v>
      </c>
      <c r="F421" s="6" t="str">
        <f t="shared" si="17"/>
        <v>CS20S65034058</v>
      </c>
      <c r="G421" s="6" t="s">
        <v>173</v>
      </c>
      <c r="H421" s="6" t="s">
        <v>533</v>
      </c>
      <c r="J421" s="6" t="s">
        <v>5942</v>
      </c>
      <c r="K421" s="6" t="s">
        <v>144</v>
      </c>
      <c r="L421" s="6" t="s">
        <v>145</v>
      </c>
      <c r="M421" s="6" t="s">
        <v>235</v>
      </c>
      <c r="N421" s="8">
        <v>35609</v>
      </c>
      <c r="O421" s="6" t="s">
        <v>5943</v>
      </c>
      <c r="P421" s="6" t="s">
        <v>5944</v>
      </c>
      <c r="Q421" s="6" t="s">
        <v>149</v>
      </c>
      <c r="S421" s="6" t="s">
        <v>5945</v>
      </c>
      <c r="T421" s="6" t="s">
        <v>5946</v>
      </c>
      <c r="U421" s="6">
        <v>8878331775</v>
      </c>
      <c r="V421" s="6" t="s">
        <v>5946</v>
      </c>
      <c r="W421" s="6" t="s">
        <v>152</v>
      </c>
      <c r="X421" s="6" t="s">
        <v>153</v>
      </c>
      <c r="Y421" s="6" t="s">
        <v>5947</v>
      </c>
      <c r="Z421" s="6" t="s">
        <v>155</v>
      </c>
      <c r="AA421" s="6" t="s">
        <v>156</v>
      </c>
      <c r="AB421" s="6" t="s">
        <v>231</v>
      </c>
      <c r="AC421" s="6">
        <v>2012</v>
      </c>
      <c r="AG421" s="6">
        <v>8.1999999999999993</v>
      </c>
      <c r="AH421" s="6">
        <v>10</v>
      </c>
      <c r="AI421" s="6">
        <v>82</v>
      </c>
      <c r="AJ421" s="6" t="s">
        <v>157</v>
      </c>
      <c r="AK421" s="6" t="s">
        <v>158</v>
      </c>
      <c r="AL421" s="6" t="s">
        <v>5948</v>
      </c>
      <c r="AM421" s="6" t="s">
        <v>155</v>
      </c>
      <c r="AN421" s="6" t="s">
        <v>5949</v>
      </c>
      <c r="AO421" s="6" t="s">
        <v>231</v>
      </c>
      <c r="AP421" s="6">
        <v>2014</v>
      </c>
      <c r="AQ421" s="6">
        <v>352</v>
      </c>
      <c r="AR421" s="6">
        <v>500</v>
      </c>
      <c r="AS421" s="6">
        <v>70.400000000000006</v>
      </c>
      <c r="AW421" s="6" t="s">
        <v>161</v>
      </c>
      <c r="BJ421" s="6" t="s">
        <v>162</v>
      </c>
      <c r="BK421" s="6" t="s">
        <v>366</v>
      </c>
      <c r="BL421" s="6" t="s">
        <v>5950</v>
      </c>
      <c r="BM421" s="6" t="s">
        <v>5951</v>
      </c>
      <c r="BN421" s="6" t="s">
        <v>533</v>
      </c>
      <c r="BO421" s="6" t="s">
        <v>231</v>
      </c>
      <c r="BP421" s="6">
        <v>2018</v>
      </c>
      <c r="BT421" s="6">
        <v>7.19</v>
      </c>
      <c r="BU421" s="6">
        <v>10</v>
      </c>
      <c r="BV421" s="6">
        <v>71.900000000000006</v>
      </c>
      <c r="CE421" s="6" t="s">
        <v>167</v>
      </c>
      <c r="CR421" s="6" t="s">
        <v>192</v>
      </c>
      <c r="CS421" s="6" t="s">
        <v>2409</v>
      </c>
      <c r="CT421" s="6" t="s">
        <v>2410</v>
      </c>
      <c r="CU421" s="8">
        <v>43304</v>
      </c>
      <c r="CV421" s="8">
        <v>43917</v>
      </c>
      <c r="CW421" s="17">
        <v>38360</v>
      </c>
      <c r="CX421" s="6" t="s">
        <v>5952</v>
      </c>
      <c r="DB421" s="8"/>
      <c r="DC421" s="8"/>
      <c r="DI421" s="8"/>
      <c r="DJ421" s="8"/>
      <c r="DP421" s="8"/>
      <c r="DQ421" s="8"/>
      <c r="DW421" s="8"/>
      <c r="DX421" s="8"/>
      <c r="ED421" s="8"/>
      <c r="EE421" s="8"/>
      <c r="EH421" s="6" t="s">
        <v>171</v>
      </c>
      <c r="EI421" s="6" t="s">
        <v>5953</v>
      </c>
      <c r="EJ421" s="8">
        <v>43862.229166666701</v>
      </c>
      <c r="EK421" s="8">
        <v>45002</v>
      </c>
      <c r="EL421" s="6">
        <v>445</v>
      </c>
      <c r="EM421" s="6">
        <v>6458</v>
      </c>
      <c r="EN421" s="6" t="s">
        <v>173</v>
      </c>
      <c r="EO421" s="6" t="s">
        <v>174</v>
      </c>
      <c r="EP421" s="6" t="s">
        <v>175</v>
      </c>
      <c r="EQ421" s="6" t="s">
        <v>174</v>
      </c>
      <c r="ER421" s="6" t="s">
        <v>176</v>
      </c>
      <c r="ES421" s="6" t="s">
        <v>5954</v>
      </c>
      <c r="ET421" s="6">
        <v>150</v>
      </c>
      <c r="EU421" s="6" t="s">
        <v>5941</v>
      </c>
    </row>
    <row r="422" spans="1:151" ht="13.5" customHeight="1" x14ac:dyDescent="0.2">
      <c r="A422" s="35" t="s">
        <v>17482</v>
      </c>
      <c r="B422" s="6" t="s">
        <v>5955</v>
      </c>
      <c r="C422" s="6">
        <v>539</v>
      </c>
      <c r="D422" s="6">
        <v>51528</v>
      </c>
      <c r="E422" s="6" t="s">
        <v>5966</v>
      </c>
      <c r="F422" s="6" t="str">
        <f t="shared" si="17"/>
        <v>CS20S66023046</v>
      </c>
      <c r="G422" s="6" t="s">
        <v>173</v>
      </c>
      <c r="H422" s="6" t="s">
        <v>263</v>
      </c>
      <c r="J422" s="6" t="s">
        <v>5956</v>
      </c>
      <c r="K422" s="6" t="s">
        <v>144</v>
      </c>
      <c r="L422" s="6" t="s">
        <v>145</v>
      </c>
      <c r="M422" s="6" t="s">
        <v>235</v>
      </c>
      <c r="N422" s="8">
        <v>35400</v>
      </c>
      <c r="O422" s="6" t="s">
        <v>5957</v>
      </c>
      <c r="P422" s="6" t="s">
        <v>5958</v>
      </c>
      <c r="Q422" s="6" t="s">
        <v>149</v>
      </c>
      <c r="S422" s="6" t="s">
        <v>5959</v>
      </c>
      <c r="T422" s="6" t="s">
        <v>5960</v>
      </c>
      <c r="U422" s="6">
        <v>8085742314</v>
      </c>
      <c r="V422" s="6" t="s">
        <v>5960</v>
      </c>
      <c r="W422" s="6" t="s">
        <v>152</v>
      </c>
      <c r="X422" s="6" t="s">
        <v>153</v>
      </c>
      <c r="Y422" s="6" t="s">
        <v>5961</v>
      </c>
      <c r="Z422" s="6" t="s">
        <v>5962</v>
      </c>
      <c r="AA422" s="6" t="s">
        <v>156</v>
      </c>
      <c r="AB422" s="6">
        <v>1</v>
      </c>
      <c r="AC422" s="6">
        <v>2012</v>
      </c>
      <c r="AD422" s="6">
        <v>485</v>
      </c>
      <c r="AE422" s="6">
        <v>600</v>
      </c>
      <c r="AF422" s="6">
        <v>80.83</v>
      </c>
      <c r="AJ422" s="6" t="s">
        <v>157</v>
      </c>
      <c r="AK422" s="6" t="s">
        <v>158</v>
      </c>
      <c r="AL422" s="6" t="s">
        <v>5963</v>
      </c>
      <c r="AM422" s="6" t="s">
        <v>5962</v>
      </c>
      <c r="AN422" s="6" t="s">
        <v>166</v>
      </c>
      <c r="AO422" s="6">
        <v>1</v>
      </c>
      <c r="AP422" s="6">
        <v>2014</v>
      </c>
      <c r="AQ422" s="6">
        <v>395</v>
      </c>
      <c r="AR422" s="6">
        <v>500</v>
      </c>
      <c r="AS422" s="6">
        <v>79</v>
      </c>
      <c r="AW422" s="6" t="s">
        <v>161</v>
      </c>
      <c r="BJ422" s="6" t="s">
        <v>162</v>
      </c>
      <c r="BK422" s="6" t="s">
        <v>366</v>
      </c>
      <c r="BL422" s="6" t="s">
        <v>5964</v>
      </c>
      <c r="BM422" s="6" t="s">
        <v>5965</v>
      </c>
      <c r="BN422" s="6" t="s">
        <v>263</v>
      </c>
      <c r="BP422" s="6">
        <v>2018</v>
      </c>
      <c r="BQ422" s="6">
        <v>5502</v>
      </c>
      <c r="BR422" s="6">
        <v>7600</v>
      </c>
      <c r="BS422" s="6">
        <v>72.39</v>
      </c>
      <c r="CE422" s="6" t="s">
        <v>167</v>
      </c>
      <c r="CU422" s="8"/>
      <c r="CV422" s="8"/>
      <c r="DB422" s="8"/>
      <c r="DC422" s="8"/>
      <c r="DI422" s="8"/>
      <c r="DJ422" s="8"/>
      <c r="DP422" s="8"/>
      <c r="DQ422" s="8"/>
      <c r="DW422" s="8"/>
      <c r="DX422" s="8"/>
      <c r="ED422" s="8"/>
      <c r="EE422" s="8"/>
      <c r="EH422" s="6" t="s">
        <v>171</v>
      </c>
      <c r="EI422" s="6" t="s">
        <v>5966</v>
      </c>
      <c r="EJ422" s="8">
        <v>43862.229166666701</v>
      </c>
      <c r="EK422" s="8">
        <v>45002</v>
      </c>
      <c r="EL422" s="6">
        <v>539</v>
      </c>
      <c r="EM422" s="6">
        <v>3085</v>
      </c>
      <c r="EN422" s="6" t="s">
        <v>173</v>
      </c>
      <c r="EO422" s="6" t="s">
        <v>174</v>
      </c>
      <c r="EP422" s="6" t="s">
        <v>175</v>
      </c>
      <c r="EQ422" s="6" t="s">
        <v>174</v>
      </c>
      <c r="ER422" s="6" t="s">
        <v>176</v>
      </c>
      <c r="ES422" s="6" t="s">
        <v>5967</v>
      </c>
      <c r="ET422" s="6">
        <v>150</v>
      </c>
      <c r="EU422" s="6" t="s">
        <v>5955</v>
      </c>
    </row>
    <row r="423" spans="1:151" ht="13.5" customHeight="1" x14ac:dyDescent="0.2">
      <c r="A423" s="35" t="s">
        <v>17482</v>
      </c>
      <c r="B423" s="6" t="s">
        <v>5968</v>
      </c>
      <c r="C423" s="6">
        <v>663</v>
      </c>
      <c r="D423" s="6">
        <v>51529</v>
      </c>
      <c r="E423" s="6" t="s">
        <v>5979</v>
      </c>
      <c r="F423" s="6" t="str">
        <f t="shared" si="17"/>
        <v>CS20S66014107</v>
      </c>
      <c r="G423" s="6" t="s">
        <v>173</v>
      </c>
      <c r="H423" s="6" t="s">
        <v>493</v>
      </c>
      <c r="J423" s="6" t="s">
        <v>5969</v>
      </c>
      <c r="K423" s="6" t="s">
        <v>144</v>
      </c>
      <c r="L423" s="6" t="s">
        <v>145</v>
      </c>
      <c r="M423" s="6" t="s">
        <v>146</v>
      </c>
      <c r="N423" s="8">
        <v>36353</v>
      </c>
      <c r="O423" s="6" t="s">
        <v>5970</v>
      </c>
      <c r="P423" s="6" t="s">
        <v>5971</v>
      </c>
      <c r="Q423" s="6" t="s">
        <v>149</v>
      </c>
      <c r="S423" s="6" t="s">
        <v>5972</v>
      </c>
      <c r="T423" s="6" t="s">
        <v>5973</v>
      </c>
      <c r="U423" s="6">
        <v>9885171165</v>
      </c>
      <c r="V423" s="6" t="s">
        <v>5973</v>
      </c>
      <c r="W423" s="6" t="s">
        <v>152</v>
      </c>
      <c r="X423" s="6" t="s">
        <v>153</v>
      </c>
      <c r="Y423" s="6" t="s">
        <v>5974</v>
      </c>
      <c r="Z423" s="6" t="s">
        <v>5975</v>
      </c>
      <c r="AA423" s="6" t="s">
        <v>156</v>
      </c>
      <c r="AC423" s="6">
        <v>2014</v>
      </c>
      <c r="AG423" s="6">
        <v>9.6999999999999993</v>
      </c>
      <c r="AH423" s="6">
        <v>10</v>
      </c>
      <c r="AI423" s="6">
        <v>97</v>
      </c>
      <c r="AJ423" s="6" t="s">
        <v>157</v>
      </c>
      <c r="AK423" s="6" t="s">
        <v>158</v>
      </c>
      <c r="AL423" s="6" t="s">
        <v>5976</v>
      </c>
      <c r="AM423" s="6" t="s">
        <v>5977</v>
      </c>
      <c r="AN423" s="6" t="s">
        <v>260</v>
      </c>
      <c r="AP423" s="6">
        <v>2016</v>
      </c>
      <c r="AQ423" s="6">
        <v>972</v>
      </c>
      <c r="AR423" s="6">
        <v>1000</v>
      </c>
      <c r="AS423" s="6">
        <v>97.2</v>
      </c>
      <c r="AW423" s="6" t="s">
        <v>161</v>
      </c>
      <c r="BJ423" s="6" t="s">
        <v>162</v>
      </c>
      <c r="BK423" s="6" t="s">
        <v>189</v>
      </c>
      <c r="BL423" s="6" t="s">
        <v>5978</v>
      </c>
      <c r="BM423" s="6" t="s">
        <v>3484</v>
      </c>
      <c r="BN423" s="6" t="s">
        <v>493</v>
      </c>
      <c r="BP423" s="6">
        <v>2020</v>
      </c>
      <c r="BT423" s="6">
        <v>7.82</v>
      </c>
      <c r="BU423" s="6">
        <v>10</v>
      </c>
      <c r="BV423" s="6">
        <v>78.2</v>
      </c>
      <c r="CE423" s="6" t="s">
        <v>167</v>
      </c>
      <c r="CU423" s="8"/>
      <c r="CV423" s="8"/>
      <c r="DB423" s="8"/>
      <c r="DC423" s="8"/>
      <c r="DI423" s="8"/>
      <c r="DJ423" s="8"/>
      <c r="DP423" s="8"/>
      <c r="DQ423" s="8"/>
      <c r="DW423" s="8"/>
      <c r="DX423" s="8"/>
      <c r="ED423" s="8"/>
      <c r="EE423" s="8"/>
      <c r="EH423" s="6" t="s">
        <v>171</v>
      </c>
      <c r="EI423" s="6" t="s">
        <v>5979</v>
      </c>
      <c r="EJ423" s="8">
        <v>43862.229166666701</v>
      </c>
      <c r="EK423" s="8">
        <v>45002</v>
      </c>
      <c r="EL423" s="6">
        <v>663</v>
      </c>
      <c r="EM423" s="6">
        <v>1086</v>
      </c>
      <c r="EN423" s="6" t="s">
        <v>173</v>
      </c>
      <c r="EO423" s="6" t="s">
        <v>174</v>
      </c>
      <c r="EP423" s="6" t="s">
        <v>175</v>
      </c>
      <c r="EQ423" s="6" t="s">
        <v>174</v>
      </c>
      <c r="ER423" s="6" t="s">
        <v>176</v>
      </c>
      <c r="ES423" s="6" t="s">
        <v>5980</v>
      </c>
      <c r="ET423" s="6">
        <v>300</v>
      </c>
      <c r="EU423" s="6" t="s">
        <v>5968</v>
      </c>
    </row>
    <row r="424" spans="1:151" ht="13.5" customHeight="1" x14ac:dyDescent="0.2">
      <c r="A424" s="35" t="s">
        <v>17482</v>
      </c>
      <c r="B424" s="6" t="s">
        <v>5981</v>
      </c>
      <c r="C424" s="6">
        <v>515</v>
      </c>
      <c r="D424" s="6">
        <v>51531</v>
      </c>
      <c r="E424" s="6" t="s">
        <v>5991</v>
      </c>
      <c r="F424" s="6" t="str">
        <f t="shared" si="17"/>
        <v>CS20S63031095</v>
      </c>
      <c r="G424" s="6" t="s">
        <v>173</v>
      </c>
      <c r="H424" s="6" t="s">
        <v>402</v>
      </c>
      <c r="J424" s="6" t="s">
        <v>5982</v>
      </c>
      <c r="K424" s="6" t="s">
        <v>144</v>
      </c>
      <c r="L424" s="6" t="s">
        <v>145</v>
      </c>
      <c r="M424" s="6" t="s">
        <v>371</v>
      </c>
      <c r="N424" s="8">
        <v>35289</v>
      </c>
      <c r="O424" s="6" t="s">
        <v>5983</v>
      </c>
      <c r="P424" s="6" t="s">
        <v>5984</v>
      </c>
      <c r="Q424" s="6" t="s">
        <v>149</v>
      </c>
      <c r="S424" s="6" t="s">
        <v>5985</v>
      </c>
      <c r="T424" s="6" t="s">
        <v>5986</v>
      </c>
      <c r="U424" s="6">
        <v>8825017412</v>
      </c>
      <c r="V424" s="6" t="s">
        <v>5986</v>
      </c>
      <c r="W424" s="6" t="s">
        <v>152</v>
      </c>
      <c r="X424" s="6" t="s">
        <v>153</v>
      </c>
      <c r="Y424" s="6" t="s">
        <v>5987</v>
      </c>
      <c r="Z424" s="6" t="s">
        <v>5988</v>
      </c>
      <c r="AA424" s="6" t="s">
        <v>156</v>
      </c>
      <c r="AB424" s="6" t="s">
        <v>627</v>
      </c>
      <c r="AC424" s="6">
        <v>2012</v>
      </c>
      <c r="AD424" s="6">
        <v>373</v>
      </c>
      <c r="AE424" s="6">
        <v>500</v>
      </c>
      <c r="AF424" s="6">
        <v>74.599999999999994</v>
      </c>
      <c r="AJ424" s="6" t="s">
        <v>157</v>
      </c>
      <c r="AK424" s="6" t="s">
        <v>158</v>
      </c>
      <c r="AL424" s="6" t="s">
        <v>5989</v>
      </c>
      <c r="AM424" s="6" t="s">
        <v>155</v>
      </c>
      <c r="AN424" s="6" t="s">
        <v>1614</v>
      </c>
      <c r="AO424" s="6" t="s">
        <v>627</v>
      </c>
      <c r="AP424" s="6">
        <v>2014</v>
      </c>
      <c r="AQ424" s="6">
        <v>439</v>
      </c>
      <c r="AR424" s="6">
        <v>500</v>
      </c>
      <c r="AS424" s="6">
        <v>87.8</v>
      </c>
      <c r="AW424" s="6" t="s">
        <v>161</v>
      </c>
      <c r="BJ424" s="6" t="s">
        <v>162</v>
      </c>
      <c r="BK424" s="6" t="s">
        <v>261</v>
      </c>
      <c r="BL424" s="6" t="s">
        <v>5990</v>
      </c>
      <c r="BM424" s="6" t="s">
        <v>5990</v>
      </c>
      <c r="BN424" s="6" t="s">
        <v>402</v>
      </c>
      <c r="BO424" s="6" t="s">
        <v>627</v>
      </c>
      <c r="BP424" s="6">
        <v>2019</v>
      </c>
      <c r="BT424" s="6">
        <v>6.57</v>
      </c>
      <c r="BU424" s="6">
        <v>10</v>
      </c>
      <c r="BV424" s="6">
        <v>65.7</v>
      </c>
      <c r="CE424" s="6" t="s">
        <v>167</v>
      </c>
      <c r="CU424" s="8"/>
      <c r="CV424" s="8"/>
      <c r="DB424" s="8"/>
      <c r="DC424" s="8"/>
      <c r="DI424" s="8"/>
      <c r="DJ424" s="8"/>
      <c r="DP424" s="8"/>
      <c r="DQ424" s="8"/>
      <c r="DW424" s="8"/>
      <c r="DX424" s="8"/>
      <c r="ED424" s="8"/>
      <c r="EE424" s="8"/>
      <c r="EH424" s="6" t="s">
        <v>171</v>
      </c>
      <c r="EI424" s="6" t="s">
        <v>5991</v>
      </c>
      <c r="EJ424" s="8">
        <v>43862.229166666701</v>
      </c>
      <c r="EK424" s="8">
        <v>45002</v>
      </c>
      <c r="EL424" s="6">
        <v>515</v>
      </c>
      <c r="EM424" s="6">
        <v>3735</v>
      </c>
      <c r="EN424" s="6" t="s">
        <v>173</v>
      </c>
      <c r="EO424" s="6" t="s">
        <v>174</v>
      </c>
      <c r="EP424" s="6" t="s">
        <v>175</v>
      </c>
      <c r="EQ424" s="6" t="s">
        <v>174</v>
      </c>
      <c r="ER424" s="6" t="s">
        <v>176</v>
      </c>
      <c r="ES424" s="6" t="s">
        <v>5992</v>
      </c>
      <c r="ET424" s="6">
        <v>150</v>
      </c>
      <c r="EU424" s="6" t="s">
        <v>5981</v>
      </c>
    </row>
    <row r="425" spans="1:151" ht="13.5" customHeight="1" x14ac:dyDescent="0.2">
      <c r="A425" s="35" t="s">
        <v>17482</v>
      </c>
      <c r="B425" s="6" t="s">
        <v>5993</v>
      </c>
      <c r="C425" s="6">
        <v>709</v>
      </c>
      <c r="D425" s="6">
        <v>51555</v>
      </c>
      <c r="E425" s="6" t="s">
        <v>6003</v>
      </c>
      <c r="F425" s="6" t="str">
        <f t="shared" si="17"/>
        <v>CS20S65001358</v>
      </c>
      <c r="G425" s="6" t="s">
        <v>173</v>
      </c>
      <c r="H425" s="6" t="s">
        <v>671</v>
      </c>
      <c r="J425" s="6" t="s">
        <v>5994</v>
      </c>
      <c r="K425" s="6" t="s">
        <v>385</v>
      </c>
      <c r="L425" s="6" t="s">
        <v>145</v>
      </c>
      <c r="M425" s="6" t="s">
        <v>180</v>
      </c>
      <c r="N425" s="8">
        <v>35535</v>
      </c>
      <c r="O425" s="6" t="s">
        <v>5995</v>
      </c>
      <c r="P425" s="6" t="s">
        <v>5996</v>
      </c>
      <c r="Q425" s="6" t="s">
        <v>149</v>
      </c>
      <c r="S425" s="6" t="s">
        <v>5997</v>
      </c>
      <c r="T425" s="6" t="s">
        <v>5998</v>
      </c>
      <c r="U425" s="6">
        <v>9634187422</v>
      </c>
      <c r="V425" s="6" t="s">
        <v>5998</v>
      </c>
      <c r="W425" s="6" t="s">
        <v>152</v>
      </c>
      <c r="X425" s="6" t="s">
        <v>153</v>
      </c>
      <c r="Y425" s="6" t="s">
        <v>5999</v>
      </c>
      <c r="Z425" s="6" t="s">
        <v>1266</v>
      </c>
      <c r="AA425" s="6" t="s">
        <v>156</v>
      </c>
      <c r="AB425" s="6">
        <v>1</v>
      </c>
      <c r="AC425" s="6">
        <v>2013</v>
      </c>
      <c r="AG425" s="6">
        <v>9</v>
      </c>
      <c r="AH425" s="6">
        <v>10</v>
      </c>
      <c r="AI425" s="6">
        <v>90</v>
      </c>
      <c r="AJ425" s="6" t="s">
        <v>157</v>
      </c>
      <c r="AK425" s="6" t="s">
        <v>158</v>
      </c>
      <c r="AL425" s="6" t="s">
        <v>6000</v>
      </c>
      <c r="AM425" s="6" t="s">
        <v>1266</v>
      </c>
      <c r="AN425" s="6" t="s">
        <v>1574</v>
      </c>
      <c r="AO425" s="6">
        <v>1</v>
      </c>
      <c r="AP425" s="6">
        <v>2015</v>
      </c>
      <c r="AQ425" s="6">
        <v>437</v>
      </c>
      <c r="AR425" s="6">
        <v>500</v>
      </c>
      <c r="AS425" s="6">
        <v>87.4</v>
      </c>
      <c r="AW425" s="6" t="s">
        <v>161</v>
      </c>
      <c r="BJ425" s="6" t="s">
        <v>162</v>
      </c>
      <c r="BK425" s="6" t="s">
        <v>261</v>
      </c>
      <c r="BL425" s="6" t="s">
        <v>6001</v>
      </c>
      <c r="BM425" s="6" t="s">
        <v>6002</v>
      </c>
      <c r="BN425" s="6" t="s">
        <v>671</v>
      </c>
      <c r="BO425" s="6">
        <v>1</v>
      </c>
      <c r="BP425" s="6">
        <v>2019</v>
      </c>
      <c r="BQ425" s="6">
        <v>3905</v>
      </c>
      <c r="BR425" s="6">
        <v>5000</v>
      </c>
      <c r="BS425" s="6">
        <v>78.099999999999994</v>
      </c>
      <c r="CE425" s="6" t="s">
        <v>167</v>
      </c>
      <c r="CU425" s="8"/>
      <c r="CV425" s="8"/>
      <c r="DB425" s="8"/>
      <c r="DC425" s="8"/>
      <c r="DI425" s="8"/>
      <c r="DJ425" s="8"/>
      <c r="DP425" s="8"/>
      <c r="DQ425" s="8"/>
      <c r="DW425" s="8"/>
      <c r="DX425" s="8"/>
      <c r="ED425" s="8"/>
      <c r="EE425" s="8"/>
      <c r="EH425" s="6" t="s">
        <v>171</v>
      </c>
      <c r="EI425" s="6" t="s">
        <v>6003</v>
      </c>
      <c r="EJ425" s="8">
        <v>43862.229166666701</v>
      </c>
      <c r="EK425" s="8">
        <v>45002</v>
      </c>
      <c r="EL425" s="6">
        <v>709</v>
      </c>
      <c r="EM425" s="6">
        <v>699</v>
      </c>
      <c r="EN425" s="6" t="s">
        <v>173</v>
      </c>
      <c r="EO425" s="6" t="s">
        <v>174</v>
      </c>
      <c r="EP425" s="6" t="s">
        <v>175</v>
      </c>
      <c r="EQ425" s="6" t="s">
        <v>174</v>
      </c>
      <c r="ER425" s="6" t="s">
        <v>176</v>
      </c>
      <c r="ES425" s="6" t="s">
        <v>6004</v>
      </c>
      <c r="ET425" s="6">
        <v>150</v>
      </c>
      <c r="EU425" s="6" t="s">
        <v>5993</v>
      </c>
    </row>
    <row r="426" spans="1:151" s="25" customFormat="1" ht="13.5" hidden="1" customHeight="1" x14ac:dyDescent="0.2">
      <c r="A426" s="36" t="s">
        <v>17481</v>
      </c>
      <c r="B426" s="24">
        <v>0</v>
      </c>
      <c r="C426" s="24">
        <v>94</v>
      </c>
      <c r="D426" s="24">
        <v>51574</v>
      </c>
      <c r="E426" s="24">
        <v>0</v>
      </c>
      <c r="F426" s="6">
        <f t="shared" si="17"/>
        <v>0</v>
      </c>
      <c r="G426" s="24" t="s">
        <v>173</v>
      </c>
      <c r="H426" s="24" t="s">
        <v>245</v>
      </c>
      <c r="J426" s="24" t="s">
        <v>234</v>
      </c>
      <c r="K426" s="24" t="s">
        <v>144</v>
      </c>
      <c r="L426" s="24" t="s">
        <v>145</v>
      </c>
      <c r="M426" s="24" t="s">
        <v>235</v>
      </c>
      <c r="N426" s="26">
        <v>35575</v>
      </c>
      <c r="O426" s="24" t="s">
        <v>236</v>
      </c>
      <c r="P426" s="24" t="s">
        <v>237</v>
      </c>
      <c r="Q426" s="24" t="s">
        <v>149</v>
      </c>
      <c r="S426" s="24" t="s">
        <v>238</v>
      </c>
      <c r="T426" s="24" t="s">
        <v>239</v>
      </c>
      <c r="U426" s="24">
        <v>9910372967</v>
      </c>
      <c r="V426" s="24" t="s">
        <v>239</v>
      </c>
      <c r="W426" s="24" t="s">
        <v>152</v>
      </c>
      <c r="X426" s="24" t="s">
        <v>153</v>
      </c>
      <c r="Y426" s="24" t="s">
        <v>240</v>
      </c>
      <c r="Z426" s="24" t="s">
        <v>155</v>
      </c>
      <c r="AA426" s="24" t="s">
        <v>156</v>
      </c>
      <c r="AB426" s="24" t="s">
        <v>241</v>
      </c>
      <c r="AC426" s="24">
        <v>2013</v>
      </c>
      <c r="AG426" s="24">
        <v>9.8000000000000007</v>
      </c>
      <c r="AH426" s="24">
        <v>10</v>
      </c>
      <c r="AI426" s="24">
        <v>98</v>
      </c>
      <c r="AJ426" s="24" t="s">
        <v>157</v>
      </c>
      <c r="AK426" s="24" t="s">
        <v>158</v>
      </c>
      <c r="AL426" s="24" t="s">
        <v>240</v>
      </c>
      <c r="AM426" s="24" t="s">
        <v>155</v>
      </c>
      <c r="AN426" s="24" t="s">
        <v>242</v>
      </c>
      <c r="AO426" s="24" t="s">
        <v>241</v>
      </c>
      <c r="AP426" s="24">
        <v>2015</v>
      </c>
      <c r="AQ426" s="24">
        <v>447</v>
      </c>
      <c r="AR426" s="24">
        <v>500</v>
      </c>
      <c r="AS426" s="24">
        <v>89.4</v>
      </c>
      <c r="AW426" s="24" t="s">
        <v>161</v>
      </c>
      <c r="BJ426" s="24" t="s">
        <v>162</v>
      </c>
      <c r="BK426" s="24" t="s">
        <v>243</v>
      </c>
      <c r="BL426" s="24" t="s">
        <v>244</v>
      </c>
      <c r="BM426" s="24" t="s">
        <v>244</v>
      </c>
      <c r="BN426" s="24" t="s">
        <v>245</v>
      </c>
      <c r="BO426" s="24" t="s">
        <v>241</v>
      </c>
      <c r="BP426" s="24">
        <v>2019</v>
      </c>
      <c r="BT426" s="24">
        <v>8.2899999999999991</v>
      </c>
      <c r="BU426" s="24">
        <v>10</v>
      </c>
      <c r="BV426" s="24">
        <v>82.9</v>
      </c>
      <c r="CE426" s="24" t="s">
        <v>167</v>
      </c>
      <c r="CR426" s="24" t="s">
        <v>192</v>
      </c>
      <c r="CS426" s="24" t="s">
        <v>246</v>
      </c>
      <c r="CT426" s="24" t="s">
        <v>247</v>
      </c>
      <c r="CU426" s="26">
        <v>43759</v>
      </c>
      <c r="CV426" s="26">
        <v>43917</v>
      </c>
      <c r="CW426" s="24" t="s">
        <v>248</v>
      </c>
      <c r="CX426" s="24" t="s">
        <v>249</v>
      </c>
      <c r="DB426" s="26"/>
      <c r="DC426" s="26"/>
      <c r="DI426" s="26"/>
      <c r="DJ426" s="26"/>
      <c r="DP426" s="26"/>
      <c r="DQ426" s="26"/>
      <c r="DW426" s="26"/>
      <c r="DX426" s="26"/>
      <c r="ED426" s="26"/>
      <c r="EE426" s="26"/>
      <c r="EH426" s="24" t="s">
        <v>171</v>
      </c>
      <c r="EI426" s="24">
        <v>0</v>
      </c>
      <c r="EJ426" s="26">
        <v>43862.229166666701</v>
      </c>
      <c r="EK426" s="26">
        <v>43918</v>
      </c>
      <c r="EL426" s="24">
        <v>94</v>
      </c>
      <c r="EM426" s="24">
        <v>23</v>
      </c>
      <c r="EN426" s="24" t="s">
        <v>173</v>
      </c>
      <c r="EO426" s="24" t="s">
        <v>174</v>
      </c>
      <c r="EP426" s="24" t="s">
        <v>175</v>
      </c>
      <c r="EQ426" s="24" t="s">
        <v>174</v>
      </c>
      <c r="ER426" s="24" t="s">
        <v>176</v>
      </c>
      <c r="ES426" s="24" t="s">
        <v>250</v>
      </c>
      <c r="ET426" s="24">
        <v>150</v>
      </c>
      <c r="EU426" s="24">
        <v>0</v>
      </c>
    </row>
    <row r="427" spans="1:151" ht="13.5" customHeight="1" x14ac:dyDescent="0.2">
      <c r="A427" s="35" t="s">
        <v>17482</v>
      </c>
      <c r="B427" s="6" t="s">
        <v>6005</v>
      </c>
      <c r="C427" s="6">
        <v>562</v>
      </c>
      <c r="D427" s="6">
        <v>51575</v>
      </c>
      <c r="E427" s="6" t="s">
        <v>6014</v>
      </c>
      <c r="F427" s="6" t="str">
        <f t="shared" si="17"/>
        <v>CS20S68021233</v>
      </c>
      <c r="G427" s="6" t="s">
        <v>173</v>
      </c>
      <c r="H427" s="6" t="s">
        <v>533</v>
      </c>
      <c r="J427" s="6" t="s">
        <v>6006</v>
      </c>
      <c r="K427" s="6" t="s">
        <v>144</v>
      </c>
      <c r="L427" s="6" t="s">
        <v>145</v>
      </c>
      <c r="M427" s="6" t="s">
        <v>180</v>
      </c>
      <c r="N427" s="8">
        <v>35853</v>
      </c>
      <c r="O427" s="6" t="s">
        <v>6007</v>
      </c>
      <c r="P427" s="6" t="s">
        <v>6008</v>
      </c>
      <c r="Q427" s="6" t="s">
        <v>149</v>
      </c>
      <c r="S427" s="6" t="s">
        <v>6009</v>
      </c>
      <c r="T427" s="6" t="s">
        <v>6010</v>
      </c>
      <c r="U427" s="6">
        <v>7206183769</v>
      </c>
      <c r="V427" s="6" t="s">
        <v>6011</v>
      </c>
      <c r="W427" s="6" t="s">
        <v>152</v>
      </c>
      <c r="X427" s="6" t="s">
        <v>153</v>
      </c>
      <c r="Y427" s="6" t="s">
        <v>6012</v>
      </c>
      <c r="Z427" s="6" t="s">
        <v>155</v>
      </c>
      <c r="AA427" s="6" t="s">
        <v>156</v>
      </c>
      <c r="AB427" s="6" t="s">
        <v>272</v>
      </c>
      <c r="AC427" s="6">
        <v>2014</v>
      </c>
      <c r="AG427" s="6">
        <v>10</v>
      </c>
      <c r="AH427" s="6">
        <v>10</v>
      </c>
      <c r="AI427" s="6">
        <v>95</v>
      </c>
      <c r="AJ427" s="6" t="s">
        <v>157</v>
      </c>
      <c r="AK427" s="6" t="s">
        <v>158</v>
      </c>
      <c r="AL427" s="6" t="s">
        <v>6012</v>
      </c>
      <c r="AM427" s="6" t="s">
        <v>155</v>
      </c>
      <c r="AN427" s="6" t="s">
        <v>656</v>
      </c>
      <c r="AO427" s="6" t="s">
        <v>272</v>
      </c>
      <c r="AP427" s="6">
        <v>2016</v>
      </c>
      <c r="AQ427" s="6">
        <v>471</v>
      </c>
      <c r="AR427" s="6">
        <v>500</v>
      </c>
      <c r="AS427" s="6">
        <v>94.2</v>
      </c>
      <c r="AW427" s="6" t="s">
        <v>161</v>
      </c>
      <c r="BJ427" s="6" t="s">
        <v>162</v>
      </c>
      <c r="BK427" s="6" t="s">
        <v>261</v>
      </c>
      <c r="BL427" s="6" t="s">
        <v>6013</v>
      </c>
      <c r="BM427" s="6" t="s">
        <v>6013</v>
      </c>
      <c r="BN427" s="6" t="s">
        <v>533</v>
      </c>
      <c r="BO427" s="6" t="s">
        <v>272</v>
      </c>
      <c r="BP427" s="6">
        <v>2020</v>
      </c>
      <c r="BT427" s="6">
        <v>9.57</v>
      </c>
      <c r="BU427" s="6">
        <v>10</v>
      </c>
      <c r="BV427" s="6">
        <v>86.15</v>
      </c>
      <c r="CE427" s="6" t="s">
        <v>167</v>
      </c>
      <c r="CU427" s="8"/>
      <c r="CV427" s="8"/>
      <c r="DB427" s="8"/>
      <c r="DC427" s="8"/>
      <c r="DI427" s="8"/>
      <c r="DJ427" s="8"/>
      <c r="DP427" s="8"/>
      <c r="DQ427" s="8"/>
      <c r="DW427" s="8"/>
      <c r="DX427" s="8"/>
      <c r="ED427" s="8"/>
      <c r="EE427" s="8"/>
      <c r="EH427" s="6" t="s">
        <v>171</v>
      </c>
      <c r="EI427" s="6" t="s">
        <v>6014</v>
      </c>
      <c r="EJ427" s="8">
        <v>43862.229166666701</v>
      </c>
      <c r="EK427" s="8">
        <v>45002</v>
      </c>
      <c r="EL427" s="6">
        <v>562</v>
      </c>
      <c r="EM427" s="6">
        <v>2562</v>
      </c>
      <c r="EN427" s="6" t="s">
        <v>173</v>
      </c>
      <c r="EO427" s="6" t="s">
        <v>174</v>
      </c>
      <c r="EP427" s="6" t="s">
        <v>175</v>
      </c>
      <c r="EQ427" s="6" t="s">
        <v>174</v>
      </c>
      <c r="ER427" s="6" t="s">
        <v>176</v>
      </c>
      <c r="ES427" s="6" t="s">
        <v>6015</v>
      </c>
      <c r="ET427" s="6">
        <v>300</v>
      </c>
      <c r="EU427" s="6" t="s">
        <v>6005</v>
      </c>
    </row>
    <row r="428" spans="1:151" ht="13.5" customHeight="1" x14ac:dyDescent="0.2">
      <c r="A428" s="35" t="s">
        <v>17482</v>
      </c>
      <c r="B428" s="6" t="s">
        <v>6016</v>
      </c>
      <c r="C428" s="6">
        <v>744</v>
      </c>
      <c r="D428" s="6">
        <v>51578</v>
      </c>
      <c r="E428" s="6" t="s">
        <v>6029</v>
      </c>
      <c r="F428" s="6" t="str">
        <f t="shared" si="17"/>
        <v>CS20S63062241</v>
      </c>
      <c r="G428" s="6" t="s">
        <v>173</v>
      </c>
      <c r="H428" s="6" t="s">
        <v>533</v>
      </c>
      <c r="J428" s="6" t="s">
        <v>6017</v>
      </c>
      <c r="K428" s="6" t="s">
        <v>144</v>
      </c>
      <c r="L428" s="6" t="s">
        <v>145</v>
      </c>
      <c r="M428" s="6" t="s">
        <v>180</v>
      </c>
      <c r="N428" s="8">
        <v>35319</v>
      </c>
      <c r="O428" s="6" t="s">
        <v>800</v>
      </c>
      <c r="P428" s="6" t="s">
        <v>6018</v>
      </c>
      <c r="Q428" s="6" t="s">
        <v>149</v>
      </c>
      <c r="S428" s="6" t="s">
        <v>6019</v>
      </c>
      <c r="T428" s="6" t="s">
        <v>6020</v>
      </c>
      <c r="U428" s="6">
        <v>9649359722</v>
      </c>
      <c r="V428" s="6" t="s">
        <v>6020</v>
      </c>
      <c r="W428" s="6" t="s">
        <v>152</v>
      </c>
      <c r="X428" s="6" t="s">
        <v>153</v>
      </c>
      <c r="Y428" s="6" t="s">
        <v>6021</v>
      </c>
      <c r="Z428" s="6" t="s">
        <v>155</v>
      </c>
      <c r="AA428" s="6" t="s">
        <v>156</v>
      </c>
      <c r="AB428" s="6" t="s">
        <v>272</v>
      </c>
      <c r="AC428" s="6">
        <v>2012</v>
      </c>
      <c r="AD428" s="6">
        <v>72.2</v>
      </c>
      <c r="AE428" s="6">
        <v>100</v>
      </c>
      <c r="AF428" s="6">
        <v>72.2</v>
      </c>
      <c r="AJ428" s="6" t="s">
        <v>157</v>
      </c>
      <c r="AK428" s="6" t="s">
        <v>158</v>
      </c>
      <c r="AL428" s="6" t="s">
        <v>6021</v>
      </c>
      <c r="AM428" s="6" t="s">
        <v>155</v>
      </c>
      <c r="AN428" s="6" t="s">
        <v>6022</v>
      </c>
      <c r="AO428" s="6" t="s">
        <v>272</v>
      </c>
      <c r="AP428" s="6">
        <v>2014</v>
      </c>
      <c r="AQ428" s="6">
        <v>313</v>
      </c>
      <c r="AR428" s="6">
        <v>500</v>
      </c>
      <c r="AS428" s="6">
        <v>62.6</v>
      </c>
      <c r="AW428" s="6" t="s">
        <v>161</v>
      </c>
      <c r="BJ428" s="6" t="s">
        <v>162</v>
      </c>
      <c r="BK428" s="6" t="s">
        <v>189</v>
      </c>
      <c r="BL428" s="6" t="s">
        <v>6023</v>
      </c>
      <c r="BM428" s="6" t="s">
        <v>6024</v>
      </c>
      <c r="BN428" s="6" t="s">
        <v>533</v>
      </c>
      <c r="BO428" s="6" t="s">
        <v>272</v>
      </c>
      <c r="BP428" s="6">
        <v>2018</v>
      </c>
      <c r="BT428" s="6">
        <v>7.07</v>
      </c>
      <c r="BU428" s="6">
        <v>10</v>
      </c>
      <c r="BV428" s="6">
        <v>70.7</v>
      </c>
      <c r="CE428" s="6" t="s">
        <v>167</v>
      </c>
      <c r="CR428" s="6" t="s">
        <v>192</v>
      </c>
      <c r="CS428" s="6" t="s">
        <v>6025</v>
      </c>
      <c r="CT428" s="6" t="s">
        <v>6026</v>
      </c>
      <c r="CU428" s="8">
        <v>43346</v>
      </c>
      <c r="CV428" s="8">
        <v>43621</v>
      </c>
      <c r="CW428" s="6" t="s">
        <v>6027</v>
      </c>
      <c r="CX428" s="6" t="s">
        <v>6028</v>
      </c>
      <c r="DB428" s="8"/>
      <c r="DC428" s="8"/>
      <c r="DI428" s="8"/>
      <c r="DJ428" s="8"/>
      <c r="DP428" s="8"/>
      <c r="DQ428" s="8"/>
      <c r="DW428" s="8"/>
      <c r="DX428" s="8"/>
      <c r="ED428" s="8"/>
      <c r="EE428" s="8"/>
      <c r="EH428" s="6" t="s">
        <v>171</v>
      </c>
      <c r="EI428" s="6" t="s">
        <v>6029</v>
      </c>
      <c r="EJ428" s="8">
        <v>43862.229166666701</v>
      </c>
      <c r="EK428" s="8">
        <v>45002</v>
      </c>
      <c r="EL428" s="6">
        <v>744</v>
      </c>
      <c r="EM428" s="6">
        <v>460</v>
      </c>
      <c r="EN428" s="6" t="s">
        <v>173</v>
      </c>
      <c r="EO428" s="6" t="s">
        <v>174</v>
      </c>
      <c r="EP428" s="6" t="s">
        <v>175</v>
      </c>
      <c r="EQ428" s="6" t="s">
        <v>174</v>
      </c>
      <c r="ER428" s="6" t="s">
        <v>176</v>
      </c>
      <c r="ES428" s="6" t="s">
        <v>6030</v>
      </c>
      <c r="ET428" s="6">
        <v>300</v>
      </c>
      <c r="EU428" s="6" t="s">
        <v>6016</v>
      </c>
    </row>
    <row r="429" spans="1:151" ht="13.5" customHeight="1" x14ac:dyDescent="0.2">
      <c r="A429" s="35" t="s">
        <v>17482</v>
      </c>
      <c r="B429" s="6" t="s">
        <v>6031</v>
      </c>
      <c r="C429" s="6">
        <v>748</v>
      </c>
      <c r="D429" s="6">
        <v>51587</v>
      </c>
      <c r="E429" s="6" t="s">
        <v>6040</v>
      </c>
      <c r="F429" s="6" t="str">
        <f t="shared" si="17"/>
        <v>CS20S65008007</v>
      </c>
      <c r="G429" s="6" t="s">
        <v>173</v>
      </c>
      <c r="H429" s="6" t="s">
        <v>402</v>
      </c>
      <c r="J429" s="6" t="s">
        <v>6032</v>
      </c>
      <c r="K429" s="6" t="s">
        <v>144</v>
      </c>
      <c r="L429" s="6" t="s">
        <v>145</v>
      </c>
      <c r="M429" s="6" t="s">
        <v>180</v>
      </c>
      <c r="N429" s="8">
        <v>35616</v>
      </c>
      <c r="O429" s="6" t="s">
        <v>6033</v>
      </c>
      <c r="P429" s="6" t="s">
        <v>6034</v>
      </c>
      <c r="Q429" s="6" t="s">
        <v>149</v>
      </c>
      <c r="S429" s="6" t="s">
        <v>6035</v>
      </c>
      <c r="T429" s="6" t="s">
        <v>6036</v>
      </c>
      <c r="U429" s="6">
        <v>7983332072</v>
      </c>
      <c r="V429" s="6" t="s">
        <v>6036</v>
      </c>
      <c r="W429" s="6" t="s">
        <v>152</v>
      </c>
      <c r="X429" s="6" t="s">
        <v>153</v>
      </c>
      <c r="Y429" s="6" t="s">
        <v>6037</v>
      </c>
      <c r="Z429" s="6" t="s">
        <v>155</v>
      </c>
      <c r="AA429" s="6" t="s">
        <v>156</v>
      </c>
      <c r="AC429" s="6">
        <v>2012</v>
      </c>
      <c r="AG429" s="6">
        <v>10</v>
      </c>
      <c r="AH429" s="6">
        <v>10</v>
      </c>
      <c r="AI429" s="6">
        <v>100</v>
      </c>
      <c r="AJ429" s="6" t="s">
        <v>157</v>
      </c>
      <c r="AK429" s="6" t="s">
        <v>158</v>
      </c>
      <c r="AL429" s="6" t="s">
        <v>6037</v>
      </c>
      <c r="AM429" s="6" t="s">
        <v>155</v>
      </c>
      <c r="AN429" s="6" t="s">
        <v>6038</v>
      </c>
      <c r="AP429" s="6">
        <v>2014</v>
      </c>
      <c r="AQ429" s="6">
        <v>461</v>
      </c>
      <c r="AR429" s="6">
        <v>500</v>
      </c>
      <c r="AS429" s="6">
        <v>92.2</v>
      </c>
      <c r="AW429" s="6" t="s">
        <v>161</v>
      </c>
      <c r="BJ429" s="6" t="s">
        <v>162</v>
      </c>
      <c r="BK429" s="6" t="s">
        <v>261</v>
      </c>
      <c r="BL429" s="6" t="s">
        <v>5309</v>
      </c>
      <c r="BM429" s="6" t="s">
        <v>6039</v>
      </c>
      <c r="BN429" s="6" t="s">
        <v>402</v>
      </c>
      <c r="BP429" s="6">
        <v>2019</v>
      </c>
      <c r="BQ429" s="6">
        <v>3909</v>
      </c>
      <c r="BR429" s="6">
        <v>5000</v>
      </c>
      <c r="BS429" s="6">
        <v>78.180000000000007</v>
      </c>
      <c r="CE429" s="6" t="s">
        <v>167</v>
      </c>
      <c r="CU429" s="8"/>
      <c r="CV429" s="8"/>
      <c r="DB429" s="8"/>
      <c r="DC429" s="8"/>
      <c r="DI429" s="8"/>
      <c r="DJ429" s="8"/>
      <c r="DP429" s="8"/>
      <c r="DQ429" s="8"/>
      <c r="DW429" s="8"/>
      <c r="DX429" s="8"/>
      <c r="ED429" s="8"/>
      <c r="EE429" s="8"/>
      <c r="EH429" s="6" t="s">
        <v>171</v>
      </c>
      <c r="EI429" s="6" t="s">
        <v>6040</v>
      </c>
      <c r="EJ429" s="8">
        <v>43862.229166666701</v>
      </c>
      <c r="EK429" s="8">
        <v>45002</v>
      </c>
      <c r="EL429" s="6">
        <v>748</v>
      </c>
      <c r="EM429" s="6">
        <v>443</v>
      </c>
      <c r="EN429" s="6" t="s">
        <v>173</v>
      </c>
      <c r="EO429" s="6" t="s">
        <v>174</v>
      </c>
      <c r="EP429" s="6" t="s">
        <v>175</v>
      </c>
      <c r="EQ429" s="6" t="s">
        <v>174</v>
      </c>
      <c r="ER429" s="6" t="s">
        <v>176</v>
      </c>
      <c r="ES429" s="6" t="s">
        <v>6041</v>
      </c>
      <c r="ET429" s="6">
        <v>300</v>
      </c>
      <c r="EU429" s="6" t="s">
        <v>6031</v>
      </c>
    </row>
    <row r="430" spans="1:151" ht="13.5" customHeight="1" x14ac:dyDescent="0.2">
      <c r="A430" s="35" t="s">
        <v>17482</v>
      </c>
      <c r="B430" s="6" t="s">
        <v>6042</v>
      </c>
      <c r="C430" s="6">
        <v>779</v>
      </c>
      <c r="D430" s="6">
        <v>51610</v>
      </c>
      <c r="E430" s="6" t="s">
        <v>6051</v>
      </c>
      <c r="F430" s="6" t="str">
        <f t="shared" si="17"/>
        <v>CS20S65011135</v>
      </c>
      <c r="G430" s="6" t="s">
        <v>173</v>
      </c>
      <c r="H430" s="6" t="s">
        <v>1524</v>
      </c>
      <c r="J430" s="6" t="s">
        <v>6043</v>
      </c>
      <c r="K430" s="6" t="s">
        <v>144</v>
      </c>
      <c r="L430" s="6" t="s">
        <v>145</v>
      </c>
      <c r="M430" s="6" t="s">
        <v>180</v>
      </c>
      <c r="N430" s="8">
        <v>36477</v>
      </c>
      <c r="O430" s="6" t="s">
        <v>6044</v>
      </c>
      <c r="P430" s="6" t="s">
        <v>6045</v>
      </c>
      <c r="Q430" s="6" t="s">
        <v>149</v>
      </c>
      <c r="S430" s="6" t="s">
        <v>6046</v>
      </c>
      <c r="T430" s="6" t="s">
        <v>6047</v>
      </c>
      <c r="U430" s="6">
        <v>7047763365</v>
      </c>
      <c r="V430" s="6" t="s">
        <v>6047</v>
      </c>
      <c r="W430" s="6" t="s">
        <v>152</v>
      </c>
      <c r="X430" s="6" t="s">
        <v>153</v>
      </c>
      <c r="Y430" s="6" t="s">
        <v>6048</v>
      </c>
      <c r="Z430" s="6" t="s">
        <v>155</v>
      </c>
      <c r="AA430" s="6" t="s">
        <v>156</v>
      </c>
      <c r="AC430" s="6">
        <v>2014</v>
      </c>
      <c r="AG430" s="6">
        <v>8.8000000000000007</v>
      </c>
      <c r="AH430" s="6">
        <v>10</v>
      </c>
      <c r="AI430" s="6">
        <v>88</v>
      </c>
      <c r="AJ430" s="6" t="s">
        <v>157</v>
      </c>
      <c r="AK430" s="6" t="s">
        <v>158</v>
      </c>
      <c r="AL430" s="6" t="s">
        <v>6049</v>
      </c>
      <c r="AM430" s="6" t="s">
        <v>155</v>
      </c>
      <c r="AN430" s="6" t="s">
        <v>530</v>
      </c>
      <c r="AP430" s="6">
        <v>2016</v>
      </c>
      <c r="AQ430" s="6">
        <v>419</v>
      </c>
      <c r="AR430" s="6">
        <v>500</v>
      </c>
      <c r="AS430" s="6">
        <v>83.8</v>
      </c>
      <c r="AW430" s="6" t="s">
        <v>161</v>
      </c>
      <c r="BJ430" s="6" t="s">
        <v>162</v>
      </c>
      <c r="BK430" s="6" t="s">
        <v>366</v>
      </c>
      <c r="BL430" s="6" t="s">
        <v>6050</v>
      </c>
      <c r="BM430" s="6" t="s">
        <v>1563</v>
      </c>
      <c r="BN430" s="6" t="s">
        <v>1524</v>
      </c>
      <c r="BP430" s="6">
        <v>2020</v>
      </c>
      <c r="BT430" s="6">
        <v>8.7799999999999994</v>
      </c>
      <c r="BU430" s="6">
        <v>10</v>
      </c>
      <c r="BV430" s="6">
        <v>87.8</v>
      </c>
      <c r="CE430" s="6" t="s">
        <v>167</v>
      </c>
      <c r="CU430" s="8"/>
      <c r="CV430" s="8"/>
      <c r="DB430" s="8"/>
      <c r="DC430" s="8"/>
      <c r="DI430" s="8"/>
      <c r="DJ430" s="8"/>
      <c r="DP430" s="8"/>
      <c r="DQ430" s="8"/>
      <c r="DW430" s="8"/>
      <c r="DX430" s="8"/>
      <c r="ED430" s="8"/>
      <c r="EE430" s="8"/>
      <c r="EH430" s="6" t="s">
        <v>171</v>
      </c>
      <c r="EI430" s="6" t="s">
        <v>6051</v>
      </c>
      <c r="EJ430" s="8">
        <v>43862.229166666701</v>
      </c>
      <c r="EK430" s="8">
        <v>45002</v>
      </c>
      <c r="EL430" s="6">
        <v>779</v>
      </c>
      <c r="EM430" s="6">
        <v>312</v>
      </c>
      <c r="EN430" s="6" t="s">
        <v>173</v>
      </c>
      <c r="EO430" s="6" t="s">
        <v>174</v>
      </c>
      <c r="EP430" s="6" t="s">
        <v>175</v>
      </c>
      <c r="EQ430" s="6" t="s">
        <v>174</v>
      </c>
      <c r="ER430" s="6" t="s">
        <v>176</v>
      </c>
      <c r="ES430" s="6" t="s">
        <v>6052</v>
      </c>
      <c r="ET430" s="6">
        <v>300</v>
      </c>
      <c r="EU430" s="6" t="s">
        <v>6042</v>
      </c>
    </row>
    <row r="431" spans="1:151" s="31" customFormat="1" ht="13.5" customHeight="1" x14ac:dyDescent="0.2">
      <c r="A431" s="35" t="s">
        <v>17482</v>
      </c>
      <c r="B431" s="29" t="s">
        <v>6053</v>
      </c>
      <c r="C431" s="29">
        <v>632</v>
      </c>
      <c r="D431" s="29">
        <v>51612</v>
      </c>
      <c r="E431" s="29" t="s">
        <v>6065</v>
      </c>
      <c r="F431" s="30" t="str">
        <f>_xlfn.CONCAT("CS",E431)</f>
        <v>CS20S66039023</v>
      </c>
      <c r="G431" s="29" t="s">
        <v>173</v>
      </c>
      <c r="H431" s="29" t="s">
        <v>263</v>
      </c>
      <c r="J431" s="29" t="s">
        <v>6054</v>
      </c>
      <c r="K431" s="29" t="s">
        <v>385</v>
      </c>
      <c r="L431" s="29" t="s">
        <v>145</v>
      </c>
      <c r="M431" s="29" t="s">
        <v>180</v>
      </c>
      <c r="N431" s="32">
        <v>34546</v>
      </c>
      <c r="O431" s="29" t="s">
        <v>6055</v>
      </c>
      <c r="P431" s="29" t="s">
        <v>6056</v>
      </c>
      <c r="Q431" s="29" t="s">
        <v>149</v>
      </c>
      <c r="S431" s="29" t="s">
        <v>6057</v>
      </c>
      <c r="T431" s="29" t="s">
        <v>6058</v>
      </c>
      <c r="U431" s="29">
        <v>8249270052</v>
      </c>
      <c r="V431" s="29" t="s">
        <v>6058</v>
      </c>
      <c r="W431" s="29" t="s">
        <v>152</v>
      </c>
      <c r="X431" s="29" t="s">
        <v>153</v>
      </c>
      <c r="Y431" s="29" t="s">
        <v>6059</v>
      </c>
      <c r="Z431" s="29" t="s">
        <v>300</v>
      </c>
      <c r="AA431" s="29" t="s">
        <v>156</v>
      </c>
      <c r="AB431" s="29" t="s">
        <v>1598</v>
      </c>
      <c r="AC431" s="29">
        <v>2010</v>
      </c>
      <c r="AD431" s="29">
        <v>641</v>
      </c>
      <c r="AE431" s="29">
        <v>700</v>
      </c>
      <c r="AF431" s="29">
        <v>91.57</v>
      </c>
      <c r="AJ431" s="29" t="s">
        <v>157</v>
      </c>
      <c r="AK431" s="29" t="s">
        <v>158</v>
      </c>
      <c r="AL431" s="29" t="s">
        <v>6059</v>
      </c>
      <c r="AM431" s="29" t="s">
        <v>721</v>
      </c>
      <c r="AN431" s="29" t="s">
        <v>160</v>
      </c>
      <c r="AO431" s="29" t="s">
        <v>1598</v>
      </c>
      <c r="AP431" s="29">
        <v>2012</v>
      </c>
      <c r="AQ431" s="29">
        <v>461</v>
      </c>
      <c r="AR431" s="29">
        <v>600</v>
      </c>
      <c r="AS431" s="29">
        <v>76.83</v>
      </c>
      <c r="AW431" s="29" t="s">
        <v>161</v>
      </c>
      <c r="BJ431" s="29" t="s">
        <v>162</v>
      </c>
      <c r="BK431" s="29" t="s">
        <v>261</v>
      </c>
      <c r="BL431" s="29" t="s">
        <v>6060</v>
      </c>
      <c r="BM431" s="29" t="s">
        <v>1631</v>
      </c>
      <c r="BN431" s="29" t="s">
        <v>263</v>
      </c>
      <c r="BO431" s="29" t="s">
        <v>1598</v>
      </c>
      <c r="BP431" s="29">
        <v>2016</v>
      </c>
      <c r="BT431" s="29">
        <v>8.3000000000000007</v>
      </c>
      <c r="BU431" s="29">
        <v>10</v>
      </c>
      <c r="BV431" s="29">
        <v>83</v>
      </c>
      <c r="CE431" s="29" t="s">
        <v>167</v>
      </c>
      <c r="CR431" s="29" t="s">
        <v>192</v>
      </c>
      <c r="CS431" s="29" t="s">
        <v>6061</v>
      </c>
      <c r="CT431" s="29" t="s">
        <v>6062</v>
      </c>
      <c r="CU431" s="32">
        <v>43082</v>
      </c>
      <c r="CV431" s="32">
        <v>43373</v>
      </c>
      <c r="CW431" s="29" t="s">
        <v>6063</v>
      </c>
      <c r="CX431" s="29" t="s">
        <v>6064</v>
      </c>
      <c r="DB431" s="32"/>
      <c r="DC431" s="32"/>
      <c r="DI431" s="32"/>
      <c r="DJ431" s="32"/>
      <c r="DP431" s="32"/>
      <c r="DQ431" s="32"/>
      <c r="DW431" s="32"/>
      <c r="DX431" s="32"/>
      <c r="ED431" s="32"/>
      <c r="EE431" s="32"/>
      <c r="EH431" s="29" t="s">
        <v>171</v>
      </c>
      <c r="EI431" s="29" t="s">
        <v>6065</v>
      </c>
      <c r="EJ431" s="32">
        <v>43862.229166666701</v>
      </c>
      <c r="EK431" s="32">
        <v>44633</v>
      </c>
      <c r="EL431" s="29">
        <v>632</v>
      </c>
      <c r="EM431" s="29">
        <v>1445</v>
      </c>
      <c r="EN431" s="29" t="s">
        <v>173</v>
      </c>
      <c r="EO431" s="29" t="s">
        <v>174</v>
      </c>
      <c r="EP431" s="29" t="s">
        <v>175</v>
      </c>
      <c r="EQ431" s="29" t="s">
        <v>174</v>
      </c>
      <c r="ER431" s="29" t="s">
        <v>176</v>
      </c>
      <c r="ES431" s="29">
        <v>8730029915</v>
      </c>
      <c r="ET431" s="29">
        <v>150</v>
      </c>
      <c r="EU431" s="29" t="s">
        <v>6053</v>
      </c>
    </row>
    <row r="432" spans="1:151" ht="13.5" customHeight="1" x14ac:dyDescent="0.2">
      <c r="A432" s="35" t="s">
        <v>17482</v>
      </c>
      <c r="B432" s="6" t="s">
        <v>6066</v>
      </c>
      <c r="C432" s="6">
        <v>570</v>
      </c>
      <c r="D432" s="6">
        <v>51616</v>
      </c>
      <c r="E432" s="6" t="s">
        <v>6080</v>
      </c>
      <c r="F432" s="6" t="str">
        <f t="shared" ref="F432:F455" si="18">E432</f>
        <v>CS20S66048073</v>
      </c>
      <c r="G432" s="6" t="s">
        <v>173</v>
      </c>
      <c r="H432" s="6" t="s">
        <v>6076</v>
      </c>
      <c r="J432" s="6" t="s">
        <v>6067</v>
      </c>
      <c r="K432" s="6" t="s">
        <v>385</v>
      </c>
      <c r="L432" s="6" t="s">
        <v>145</v>
      </c>
      <c r="M432" s="6" t="s">
        <v>180</v>
      </c>
      <c r="N432" s="8">
        <v>35481</v>
      </c>
      <c r="O432" s="6" t="s">
        <v>518</v>
      </c>
      <c r="P432" s="6" t="s">
        <v>6068</v>
      </c>
      <c r="Q432" s="6" t="s">
        <v>149</v>
      </c>
      <c r="S432" s="6" t="s">
        <v>6069</v>
      </c>
      <c r="T432" s="6" t="s">
        <v>6070</v>
      </c>
      <c r="U432" s="6">
        <v>9836303955</v>
      </c>
      <c r="V432" s="6" t="s">
        <v>6070</v>
      </c>
      <c r="W432" s="6" t="s">
        <v>152</v>
      </c>
      <c r="X432" s="6" t="s">
        <v>153</v>
      </c>
      <c r="Y432" s="6" t="s">
        <v>6071</v>
      </c>
      <c r="Z432" s="6" t="s">
        <v>155</v>
      </c>
      <c r="AA432" s="6" t="s">
        <v>156</v>
      </c>
      <c r="AC432" s="6">
        <v>2012</v>
      </c>
      <c r="AG432" s="6">
        <v>10</v>
      </c>
      <c r="AH432" s="6">
        <v>10</v>
      </c>
      <c r="AI432" s="6">
        <v>100</v>
      </c>
      <c r="AJ432" s="6" t="s">
        <v>157</v>
      </c>
      <c r="AK432" s="6" t="s">
        <v>158</v>
      </c>
      <c r="AL432" s="6" t="s">
        <v>6072</v>
      </c>
      <c r="AM432" s="6" t="s">
        <v>155</v>
      </c>
      <c r="AN432" s="6" t="s">
        <v>6073</v>
      </c>
      <c r="AP432" s="6">
        <v>2014</v>
      </c>
      <c r="AQ432" s="6">
        <v>467</v>
      </c>
      <c r="AR432" s="6">
        <v>500</v>
      </c>
      <c r="AS432" s="6">
        <v>93.4</v>
      </c>
      <c r="AW432" s="6" t="s">
        <v>161</v>
      </c>
      <c r="BJ432" s="6" t="s">
        <v>162</v>
      </c>
      <c r="BK432" s="6" t="s">
        <v>189</v>
      </c>
      <c r="BL432" s="6" t="s">
        <v>6074</v>
      </c>
      <c r="BM432" s="6" t="s">
        <v>6075</v>
      </c>
      <c r="BN432" s="6" t="s">
        <v>6076</v>
      </c>
      <c r="BP432" s="6">
        <v>2018</v>
      </c>
      <c r="BT432" s="6">
        <v>8.9600000000000009</v>
      </c>
      <c r="BU432" s="6">
        <v>10</v>
      </c>
      <c r="BV432" s="6">
        <v>89.6</v>
      </c>
      <c r="CE432" s="6" t="s">
        <v>167</v>
      </c>
      <c r="CR432" s="6" t="s">
        <v>6077</v>
      </c>
      <c r="CS432" s="6" t="s">
        <v>1847</v>
      </c>
      <c r="CT432" s="6" t="s">
        <v>6078</v>
      </c>
      <c r="CU432" s="8">
        <v>43265</v>
      </c>
      <c r="CV432" s="8">
        <v>43610</v>
      </c>
      <c r="CW432" s="6" t="s">
        <v>6079</v>
      </c>
      <c r="CX432" s="6" t="s">
        <v>6077</v>
      </c>
      <c r="DB432" s="8"/>
      <c r="DC432" s="8"/>
      <c r="DI432" s="8"/>
      <c r="DJ432" s="8"/>
      <c r="DP432" s="8"/>
      <c r="DQ432" s="8"/>
      <c r="DW432" s="8"/>
      <c r="DX432" s="8"/>
      <c r="ED432" s="8"/>
      <c r="EE432" s="8"/>
      <c r="EH432" s="6" t="s">
        <v>171</v>
      </c>
      <c r="EI432" s="6" t="s">
        <v>6080</v>
      </c>
      <c r="EJ432" s="8">
        <v>43862.229166666701</v>
      </c>
      <c r="EK432" s="8">
        <v>45002</v>
      </c>
      <c r="EL432" s="6">
        <v>570</v>
      </c>
      <c r="EM432" s="6">
        <v>2400</v>
      </c>
      <c r="EN432" s="6" t="s">
        <v>173</v>
      </c>
      <c r="EO432" s="6" t="s">
        <v>174</v>
      </c>
      <c r="EP432" s="6" t="s">
        <v>175</v>
      </c>
      <c r="EQ432" s="6" t="s">
        <v>174</v>
      </c>
      <c r="ER432" s="6" t="s">
        <v>176</v>
      </c>
      <c r="ES432" s="6" t="s">
        <v>6081</v>
      </c>
      <c r="ET432" s="6">
        <v>150</v>
      </c>
      <c r="EU432" s="6" t="s">
        <v>6066</v>
      </c>
    </row>
    <row r="433" spans="1:151" ht="13.5" customHeight="1" x14ac:dyDescent="0.2">
      <c r="A433" s="35" t="s">
        <v>17482</v>
      </c>
      <c r="B433" s="6" t="s">
        <v>6082</v>
      </c>
      <c r="C433" s="6">
        <v>663</v>
      </c>
      <c r="D433" s="6">
        <v>51630</v>
      </c>
      <c r="E433" s="6" t="s">
        <v>6099</v>
      </c>
      <c r="F433" s="6" t="str">
        <f t="shared" si="18"/>
        <v>CS20S61405183</v>
      </c>
      <c r="G433" s="6" t="s">
        <v>173</v>
      </c>
      <c r="H433" s="6" t="s">
        <v>263</v>
      </c>
      <c r="J433" s="6" t="s">
        <v>6083</v>
      </c>
      <c r="K433" s="6" t="s">
        <v>144</v>
      </c>
      <c r="L433" s="6" t="s">
        <v>145</v>
      </c>
      <c r="M433" s="6" t="s">
        <v>180</v>
      </c>
      <c r="N433" s="8">
        <v>35071</v>
      </c>
      <c r="O433" s="6" t="s">
        <v>6084</v>
      </c>
      <c r="P433" s="6" t="s">
        <v>6085</v>
      </c>
      <c r="Q433" s="6" t="s">
        <v>149</v>
      </c>
      <c r="S433" s="6" t="s">
        <v>6086</v>
      </c>
      <c r="T433" s="6" t="s">
        <v>6087</v>
      </c>
      <c r="U433" s="6">
        <v>8939003934</v>
      </c>
      <c r="V433" s="6" t="s">
        <v>6087</v>
      </c>
      <c r="W433" s="6" t="s">
        <v>152</v>
      </c>
      <c r="X433" s="6" t="s">
        <v>153</v>
      </c>
      <c r="Y433" s="6" t="s">
        <v>6088</v>
      </c>
      <c r="Z433" s="6" t="s">
        <v>155</v>
      </c>
      <c r="AA433" s="6" t="s">
        <v>156</v>
      </c>
      <c r="AB433" s="6" t="s">
        <v>6089</v>
      </c>
      <c r="AC433" s="6">
        <v>2011</v>
      </c>
      <c r="AG433" s="6">
        <v>9.8000000000000007</v>
      </c>
      <c r="AH433" s="6">
        <v>10</v>
      </c>
      <c r="AI433" s="6">
        <v>98</v>
      </c>
      <c r="AJ433" s="6" t="s">
        <v>157</v>
      </c>
      <c r="AK433" s="6" t="s">
        <v>158</v>
      </c>
      <c r="AL433" s="6" t="s">
        <v>6088</v>
      </c>
      <c r="AM433" s="6" t="s">
        <v>155</v>
      </c>
      <c r="AN433" s="6" t="s">
        <v>6090</v>
      </c>
      <c r="AP433" s="6">
        <v>2013</v>
      </c>
      <c r="AQ433" s="6">
        <v>442</v>
      </c>
      <c r="AR433" s="6">
        <v>500</v>
      </c>
      <c r="AS433" s="6">
        <v>88.4</v>
      </c>
      <c r="AW433" s="6" t="s">
        <v>161</v>
      </c>
      <c r="BJ433" s="6" t="s">
        <v>162</v>
      </c>
      <c r="BK433" s="6" t="s">
        <v>261</v>
      </c>
      <c r="BL433" s="6" t="s">
        <v>6091</v>
      </c>
      <c r="BM433" s="6" t="s">
        <v>6092</v>
      </c>
      <c r="BN433" s="6" t="s">
        <v>263</v>
      </c>
      <c r="BO433" s="6" t="s">
        <v>2781</v>
      </c>
      <c r="BP433" s="6">
        <v>2017</v>
      </c>
      <c r="BT433" s="6">
        <v>9.76</v>
      </c>
      <c r="BU433" s="6">
        <v>10</v>
      </c>
      <c r="BV433" s="6">
        <v>97.6</v>
      </c>
      <c r="CE433" s="6" t="s">
        <v>167</v>
      </c>
      <c r="CR433" s="6" t="s">
        <v>192</v>
      </c>
      <c r="CS433" s="6" t="s">
        <v>6093</v>
      </c>
      <c r="CT433" s="6" t="s">
        <v>6094</v>
      </c>
      <c r="CU433" s="8">
        <v>42948</v>
      </c>
      <c r="CV433" s="8">
        <v>43630</v>
      </c>
      <c r="CW433" s="17">
        <v>41649</v>
      </c>
      <c r="CX433" s="6" t="s">
        <v>6095</v>
      </c>
      <c r="CY433" s="6" t="s">
        <v>192</v>
      </c>
      <c r="CZ433" s="6" t="s">
        <v>6093</v>
      </c>
      <c r="DA433" s="6" t="s">
        <v>6096</v>
      </c>
      <c r="DB433" s="8">
        <v>42744</v>
      </c>
      <c r="DC433" s="8">
        <v>42916</v>
      </c>
      <c r="DD433" s="6" t="s">
        <v>6097</v>
      </c>
      <c r="DE433" s="6" t="s">
        <v>6098</v>
      </c>
      <c r="DI433" s="8"/>
      <c r="DJ433" s="8"/>
      <c r="DP433" s="8"/>
      <c r="DQ433" s="8"/>
      <c r="DW433" s="8"/>
      <c r="DX433" s="8"/>
      <c r="ED433" s="8"/>
      <c r="EE433" s="8"/>
      <c r="EH433" s="6" t="s">
        <v>171</v>
      </c>
      <c r="EI433" s="6" t="s">
        <v>6099</v>
      </c>
      <c r="EJ433" s="8">
        <v>43862.229166666701</v>
      </c>
      <c r="EK433" s="8">
        <v>45002</v>
      </c>
      <c r="EL433" s="6">
        <v>663</v>
      </c>
      <c r="EM433" s="6">
        <v>1086</v>
      </c>
      <c r="EN433" s="6" t="s">
        <v>173</v>
      </c>
      <c r="EO433" s="6" t="s">
        <v>174</v>
      </c>
      <c r="EP433" s="6" t="s">
        <v>175</v>
      </c>
      <c r="EQ433" s="6" t="s">
        <v>174</v>
      </c>
      <c r="ER433" s="6" t="s">
        <v>176</v>
      </c>
      <c r="ES433" s="6" t="s">
        <v>6100</v>
      </c>
      <c r="ET433" s="6">
        <v>300</v>
      </c>
      <c r="EU433" s="6" t="s">
        <v>6082</v>
      </c>
    </row>
    <row r="434" spans="1:151" ht="13.5" customHeight="1" x14ac:dyDescent="0.2">
      <c r="A434" s="35" t="s">
        <v>17482</v>
      </c>
      <c r="B434" s="6" t="s">
        <v>6101</v>
      </c>
      <c r="C434" s="6">
        <v>639</v>
      </c>
      <c r="D434" s="6">
        <v>51635</v>
      </c>
      <c r="E434" s="6" t="s">
        <v>6111</v>
      </c>
      <c r="F434" s="6" t="str">
        <f t="shared" si="18"/>
        <v>CS20S63041109</v>
      </c>
      <c r="G434" s="6" t="s">
        <v>173</v>
      </c>
      <c r="H434" s="6" t="s">
        <v>493</v>
      </c>
      <c r="J434" s="6" t="s">
        <v>6102</v>
      </c>
      <c r="K434" s="6" t="s">
        <v>144</v>
      </c>
      <c r="L434" s="6" t="s">
        <v>145</v>
      </c>
      <c r="M434" s="6" t="s">
        <v>180</v>
      </c>
      <c r="N434" s="8">
        <v>35053</v>
      </c>
      <c r="O434" s="6" t="s">
        <v>6103</v>
      </c>
      <c r="P434" s="6" t="s">
        <v>6104</v>
      </c>
      <c r="Q434" s="6" t="s">
        <v>149</v>
      </c>
      <c r="S434" s="6" t="s">
        <v>6105</v>
      </c>
      <c r="T434" s="6" t="s">
        <v>6106</v>
      </c>
      <c r="U434" s="6">
        <v>8287648766</v>
      </c>
      <c r="V434" s="6" t="s">
        <v>6106</v>
      </c>
      <c r="W434" s="6" t="s">
        <v>152</v>
      </c>
      <c r="X434" s="6" t="s">
        <v>153</v>
      </c>
      <c r="Y434" s="6" t="s">
        <v>6107</v>
      </c>
      <c r="Z434" s="6" t="s">
        <v>2937</v>
      </c>
      <c r="AA434" s="6" t="s">
        <v>156</v>
      </c>
      <c r="AB434" s="6">
        <v>1</v>
      </c>
      <c r="AC434" s="6">
        <v>2011</v>
      </c>
      <c r="AD434" s="6">
        <v>465</v>
      </c>
      <c r="AE434" s="6">
        <v>600</v>
      </c>
      <c r="AF434" s="6">
        <v>77.5</v>
      </c>
      <c r="AJ434" s="6" t="s">
        <v>157</v>
      </c>
      <c r="AK434" s="6" t="s">
        <v>158</v>
      </c>
      <c r="AL434" s="6" t="s">
        <v>6108</v>
      </c>
      <c r="AM434" s="6" t="s">
        <v>2937</v>
      </c>
      <c r="AN434" s="6" t="s">
        <v>6109</v>
      </c>
      <c r="AO434" s="6">
        <v>1</v>
      </c>
      <c r="AP434" s="6">
        <v>2013</v>
      </c>
      <c r="AQ434" s="6">
        <v>416</v>
      </c>
      <c r="AR434" s="6">
        <v>500</v>
      </c>
      <c r="AS434" s="6">
        <v>83.2</v>
      </c>
      <c r="AW434" s="6" t="s">
        <v>161</v>
      </c>
      <c r="BJ434" s="6" t="s">
        <v>162</v>
      </c>
      <c r="BK434" s="6" t="s">
        <v>261</v>
      </c>
      <c r="BL434" s="6" t="s">
        <v>6110</v>
      </c>
      <c r="BM434" s="6" t="s">
        <v>6110</v>
      </c>
      <c r="BN434" s="6" t="s">
        <v>493</v>
      </c>
      <c r="BO434" s="6">
        <v>1</v>
      </c>
      <c r="BP434" s="6">
        <v>2019</v>
      </c>
      <c r="BT434" s="6">
        <v>8.41</v>
      </c>
      <c r="BU434" s="6">
        <v>10</v>
      </c>
      <c r="BV434" s="6">
        <v>84.1</v>
      </c>
      <c r="CE434" s="6" t="s">
        <v>167</v>
      </c>
      <c r="CU434" s="8"/>
      <c r="CV434" s="8"/>
      <c r="DB434" s="8"/>
      <c r="DC434" s="8"/>
      <c r="DI434" s="8"/>
      <c r="DJ434" s="8"/>
      <c r="DP434" s="8"/>
      <c r="DQ434" s="8"/>
      <c r="DW434" s="8"/>
      <c r="DX434" s="8"/>
      <c r="ED434" s="8"/>
      <c r="EE434" s="8"/>
      <c r="EH434" s="6" t="s">
        <v>171</v>
      </c>
      <c r="EI434" s="6" t="s">
        <v>6111</v>
      </c>
      <c r="EJ434" s="8">
        <v>43862.229166666701</v>
      </c>
      <c r="EK434" s="8">
        <v>45002</v>
      </c>
      <c r="EL434" s="6">
        <v>639</v>
      </c>
      <c r="EM434" s="6">
        <v>1343</v>
      </c>
      <c r="EN434" s="6" t="s">
        <v>173</v>
      </c>
      <c r="EO434" s="6" t="s">
        <v>174</v>
      </c>
      <c r="EP434" s="6" t="s">
        <v>175</v>
      </c>
      <c r="EQ434" s="6" t="s">
        <v>174</v>
      </c>
      <c r="ER434" s="6" t="s">
        <v>176</v>
      </c>
      <c r="ES434" s="6" t="s">
        <v>6112</v>
      </c>
      <c r="ET434" s="6">
        <v>300</v>
      </c>
      <c r="EU434" s="6" t="s">
        <v>6101</v>
      </c>
    </row>
    <row r="435" spans="1:151" ht="13.5" hidden="1" customHeight="1" x14ac:dyDescent="0.2">
      <c r="A435" s="35" t="s">
        <v>1034</v>
      </c>
      <c r="B435" s="6">
        <v>0</v>
      </c>
      <c r="C435" s="6">
        <v>457</v>
      </c>
      <c r="D435" s="6">
        <v>51651</v>
      </c>
      <c r="E435" s="6" t="s">
        <v>264</v>
      </c>
      <c r="F435" s="6" t="str">
        <f t="shared" si="18"/>
        <v>CS20S61239391</v>
      </c>
      <c r="G435" s="6" t="s">
        <v>173</v>
      </c>
      <c r="H435" s="6" t="s">
        <v>263</v>
      </c>
      <c r="J435" s="6" t="s">
        <v>251</v>
      </c>
      <c r="K435" s="6" t="s">
        <v>144</v>
      </c>
      <c r="L435" s="6" t="s">
        <v>145</v>
      </c>
      <c r="M435" s="6" t="s">
        <v>180</v>
      </c>
      <c r="N435" s="8">
        <v>36012</v>
      </c>
      <c r="O435" s="6" t="s">
        <v>252</v>
      </c>
      <c r="P435" s="6" t="s">
        <v>253</v>
      </c>
      <c r="Q435" s="6" t="s">
        <v>149</v>
      </c>
      <c r="S435" s="6" t="s">
        <v>254</v>
      </c>
      <c r="T435" s="6" t="s">
        <v>255</v>
      </c>
      <c r="U435" s="6">
        <v>9494209060</v>
      </c>
      <c r="V435" s="6" t="s">
        <v>255</v>
      </c>
      <c r="W435" s="6" t="s">
        <v>152</v>
      </c>
      <c r="X435" s="6" t="s">
        <v>153</v>
      </c>
      <c r="Y435" s="6" t="s">
        <v>256</v>
      </c>
      <c r="Z435" s="6" t="s">
        <v>257</v>
      </c>
      <c r="AA435" s="6" t="s">
        <v>156</v>
      </c>
      <c r="AC435" s="6">
        <v>2014</v>
      </c>
      <c r="AG435" s="6">
        <v>9.6999999999999993</v>
      </c>
      <c r="AH435" s="6">
        <v>10</v>
      </c>
      <c r="AI435" s="6">
        <v>97</v>
      </c>
      <c r="AJ435" s="6" t="s">
        <v>157</v>
      </c>
      <c r="AK435" s="6" t="s">
        <v>158</v>
      </c>
      <c r="AL435" s="6" t="s">
        <v>258</v>
      </c>
      <c r="AM435" s="6" t="s">
        <v>259</v>
      </c>
      <c r="AN435" s="6" t="s">
        <v>260</v>
      </c>
      <c r="AP435" s="6">
        <v>2016</v>
      </c>
      <c r="AQ435" s="6">
        <v>980</v>
      </c>
      <c r="AR435" s="6">
        <v>1000</v>
      </c>
      <c r="AS435" s="6">
        <v>98</v>
      </c>
      <c r="AW435" s="6" t="s">
        <v>161</v>
      </c>
      <c r="BJ435" s="6" t="s">
        <v>162</v>
      </c>
      <c r="BK435" s="6" t="s">
        <v>261</v>
      </c>
      <c r="BL435" s="6" t="s">
        <v>262</v>
      </c>
      <c r="BM435" s="6" t="s">
        <v>262</v>
      </c>
      <c r="BN435" s="6" t="s">
        <v>263</v>
      </c>
      <c r="BP435" s="6">
        <v>2020</v>
      </c>
      <c r="BT435" s="6">
        <v>8.4</v>
      </c>
      <c r="BU435" s="6">
        <v>10</v>
      </c>
      <c r="BV435" s="6">
        <v>84</v>
      </c>
      <c r="CE435" s="6" t="s">
        <v>167</v>
      </c>
      <c r="CU435" s="8"/>
      <c r="CV435" s="8"/>
      <c r="DB435" s="8"/>
      <c r="DC435" s="8"/>
      <c r="DI435" s="8"/>
      <c r="DJ435" s="8"/>
      <c r="DP435" s="8"/>
      <c r="DQ435" s="8"/>
      <c r="DW435" s="8"/>
      <c r="DX435" s="8"/>
      <c r="ED435" s="8"/>
      <c r="EE435" s="8"/>
      <c r="EH435" s="6" t="s">
        <v>171</v>
      </c>
      <c r="EI435" s="6" t="s">
        <v>264</v>
      </c>
      <c r="EJ435" s="8">
        <v>43862.229166666701</v>
      </c>
      <c r="EK435" s="8">
        <v>44965</v>
      </c>
      <c r="EL435" s="6">
        <v>457</v>
      </c>
      <c r="EM435" s="6">
        <v>5860</v>
      </c>
      <c r="EN435" s="6" t="s">
        <v>173</v>
      </c>
      <c r="EO435" s="6" t="s">
        <v>174</v>
      </c>
      <c r="EP435" s="6" t="s">
        <v>175</v>
      </c>
      <c r="EQ435" s="6" t="s">
        <v>174</v>
      </c>
      <c r="ER435" s="6" t="s">
        <v>176</v>
      </c>
      <c r="ES435" s="6" t="s">
        <v>265</v>
      </c>
      <c r="ET435" s="6">
        <v>300</v>
      </c>
      <c r="EU435" s="6">
        <v>0</v>
      </c>
    </row>
    <row r="436" spans="1:151" ht="13.5" customHeight="1" x14ac:dyDescent="0.2">
      <c r="A436" s="35" t="s">
        <v>17482</v>
      </c>
      <c r="B436" s="6" t="s">
        <v>6113</v>
      </c>
      <c r="C436" s="6">
        <v>682</v>
      </c>
      <c r="D436" s="6">
        <v>51673</v>
      </c>
      <c r="E436" s="6" t="s">
        <v>6125</v>
      </c>
      <c r="F436" s="6" t="str">
        <f t="shared" si="18"/>
        <v>CS20S68032502</v>
      </c>
      <c r="G436" s="6" t="s">
        <v>173</v>
      </c>
      <c r="H436" s="6" t="s">
        <v>402</v>
      </c>
      <c r="J436" s="6" t="s">
        <v>6114</v>
      </c>
      <c r="K436" s="6" t="s">
        <v>144</v>
      </c>
      <c r="L436" s="6" t="s">
        <v>145</v>
      </c>
      <c r="M436" s="6" t="s">
        <v>316</v>
      </c>
      <c r="N436" s="8">
        <v>36142</v>
      </c>
      <c r="O436" s="6" t="s">
        <v>6115</v>
      </c>
      <c r="P436" s="6" t="s">
        <v>6116</v>
      </c>
      <c r="Q436" s="6" t="s">
        <v>149</v>
      </c>
      <c r="S436" s="6" t="s">
        <v>6117</v>
      </c>
      <c r="T436" s="6" t="s">
        <v>6118</v>
      </c>
      <c r="U436" s="6">
        <v>9450995605</v>
      </c>
      <c r="V436" s="6" t="s">
        <v>6118</v>
      </c>
      <c r="W436" s="6" t="s">
        <v>152</v>
      </c>
      <c r="X436" s="6" t="s">
        <v>153</v>
      </c>
      <c r="Y436" s="6" t="s">
        <v>6119</v>
      </c>
      <c r="Z436" s="6" t="s">
        <v>2937</v>
      </c>
      <c r="AA436" s="6" t="s">
        <v>156</v>
      </c>
      <c r="AB436" s="6" t="s">
        <v>241</v>
      </c>
      <c r="AC436" s="6">
        <v>2012</v>
      </c>
      <c r="AD436" s="6">
        <v>510</v>
      </c>
      <c r="AE436" s="6">
        <v>600</v>
      </c>
      <c r="AF436" s="6">
        <v>85</v>
      </c>
      <c r="AJ436" s="6" t="s">
        <v>157</v>
      </c>
      <c r="AK436" s="6" t="s">
        <v>158</v>
      </c>
      <c r="AL436" s="6" t="s">
        <v>6120</v>
      </c>
      <c r="AM436" s="6" t="s">
        <v>6121</v>
      </c>
      <c r="AN436" s="6" t="s">
        <v>6122</v>
      </c>
      <c r="AO436" s="6" t="s">
        <v>241</v>
      </c>
      <c r="AP436" s="6">
        <v>2015</v>
      </c>
      <c r="AQ436" s="6">
        <v>1602</v>
      </c>
      <c r="AR436" s="6">
        <v>2200</v>
      </c>
      <c r="AS436" s="6">
        <v>72.819999999999993</v>
      </c>
      <c r="AW436" s="6" t="s">
        <v>161</v>
      </c>
      <c r="BJ436" s="6" t="s">
        <v>162</v>
      </c>
      <c r="BK436" s="6" t="s">
        <v>261</v>
      </c>
      <c r="BL436" s="6" t="s">
        <v>6123</v>
      </c>
      <c r="BM436" s="6" t="s">
        <v>6124</v>
      </c>
      <c r="BN436" s="6" t="s">
        <v>402</v>
      </c>
      <c r="BO436" s="6" t="s">
        <v>241</v>
      </c>
      <c r="BP436" s="6">
        <v>2018</v>
      </c>
      <c r="BQ436" s="6">
        <v>2936</v>
      </c>
      <c r="BR436" s="6">
        <v>4500</v>
      </c>
      <c r="BS436" s="6">
        <v>65.239999999999995</v>
      </c>
      <c r="CE436" s="6" t="s">
        <v>167</v>
      </c>
      <c r="CU436" s="8"/>
      <c r="CV436" s="8"/>
      <c r="DB436" s="8"/>
      <c r="DC436" s="8"/>
      <c r="DI436" s="8"/>
      <c r="DJ436" s="8"/>
      <c r="DP436" s="8"/>
      <c r="DQ436" s="8"/>
      <c r="DW436" s="8"/>
      <c r="DX436" s="8"/>
      <c r="ED436" s="8"/>
      <c r="EE436" s="8"/>
      <c r="EH436" s="6" t="s">
        <v>171</v>
      </c>
      <c r="EI436" s="6" t="s">
        <v>6125</v>
      </c>
      <c r="EJ436" s="8">
        <v>43862.229166666701</v>
      </c>
      <c r="EK436" s="8">
        <v>45002</v>
      </c>
      <c r="EL436" s="6">
        <v>682</v>
      </c>
      <c r="EM436" s="6">
        <v>884</v>
      </c>
      <c r="EN436" s="6" t="s">
        <v>173</v>
      </c>
      <c r="EO436" s="6" t="s">
        <v>174</v>
      </c>
      <c r="EP436" s="6" t="s">
        <v>175</v>
      </c>
      <c r="EQ436" s="6" t="s">
        <v>174</v>
      </c>
      <c r="ER436" s="6" t="s">
        <v>176</v>
      </c>
      <c r="ES436" s="6" t="s">
        <v>6126</v>
      </c>
      <c r="ET436" s="6">
        <v>300</v>
      </c>
      <c r="EU436" s="6" t="s">
        <v>6113</v>
      </c>
    </row>
    <row r="437" spans="1:151" ht="13.5" customHeight="1" x14ac:dyDescent="0.2">
      <c r="A437" s="35" t="s">
        <v>17482</v>
      </c>
      <c r="B437" s="6" t="s">
        <v>6127</v>
      </c>
      <c r="C437" s="6">
        <v>430</v>
      </c>
      <c r="D437" s="6">
        <v>51674</v>
      </c>
      <c r="E437" s="6" t="s">
        <v>6136</v>
      </c>
      <c r="F437" s="6" t="str">
        <f t="shared" si="18"/>
        <v>CS20S62041046</v>
      </c>
      <c r="G437" s="6" t="s">
        <v>173</v>
      </c>
      <c r="H437" s="6" t="s">
        <v>460</v>
      </c>
      <c r="J437" s="6" t="s">
        <v>6128</v>
      </c>
      <c r="K437" s="6" t="s">
        <v>144</v>
      </c>
      <c r="L437" s="6" t="s">
        <v>145</v>
      </c>
      <c r="M437" s="6" t="s">
        <v>235</v>
      </c>
      <c r="N437" s="8">
        <v>36251</v>
      </c>
      <c r="O437" s="6" t="s">
        <v>443</v>
      </c>
      <c r="P437" s="6" t="s">
        <v>6129</v>
      </c>
      <c r="Q437" s="6" t="s">
        <v>149</v>
      </c>
      <c r="S437" s="6" t="s">
        <v>6130</v>
      </c>
      <c r="T437" s="6" t="s">
        <v>6131</v>
      </c>
      <c r="U437" s="6">
        <v>8419980735</v>
      </c>
      <c r="V437" s="6" t="s">
        <v>6131</v>
      </c>
      <c r="W437" s="6" t="s">
        <v>152</v>
      </c>
      <c r="X437" s="6" t="s">
        <v>153</v>
      </c>
      <c r="Y437" s="6" t="s">
        <v>6132</v>
      </c>
      <c r="Z437" s="6" t="s">
        <v>2365</v>
      </c>
      <c r="AA437" s="6" t="s">
        <v>156</v>
      </c>
      <c r="AC437" s="6">
        <v>2014</v>
      </c>
      <c r="AD437" s="6">
        <v>85.6</v>
      </c>
      <c r="AE437" s="6">
        <v>100</v>
      </c>
      <c r="AF437" s="6">
        <v>85.6</v>
      </c>
      <c r="AJ437" s="6" t="s">
        <v>157</v>
      </c>
      <c r="AK437" s="6" t="s">
        <v>158</v>
      </c>
      <c r="AL437" s="6" t="s">
        <v>6133</v>
      </c>
      <c r="AM437" s="6" t="s">
        <v>2365</v>
      </c>
      <c r="AN437" s="6" t="s">
        <v>456</v>
      </c>
      <c r="AP437" s="6">
        <v>2016</v>
      </c>
      <c r="AQ437" s="6">
        <v>80</v>
      </c>
      <c r="AR437" s="6">
        <v>100</v>
      </c>
      <c r="AS437" s="6">
        <v>80</v>
      </c>
      <c r="AW437" s="6" t="s">
        <v>161</v>
      </c>
      <c r="BJ437" s="6" t="s">
        <v>162</v>
      </c>
      <c r="BK437" s="6" t="s">
        <v>366</v>
      </c>
      <c r="BL437" s="6" t="s">
        <v>6134</v>
      </c>
      <c r="BM437" s="6" t="s">
        <v>6135</v>
      </c>
      <c r="BN437" s="6" t="s">
        <v>460</v>
      </c>
      <c r="BO437" s="6">
        <v>8</v>
      </c>
      <c r="BP437" s="6">
        <v>2020</v>
      </c>
      <c r="BT437" s="6">
        <v>8.7100000000000009</v>
      </c>
      <c r="BU437" s="6">
        <v>10</v>
      </c>
      <c r="BV437" s="6">
        <v>87.1</v>
      </c>
      <c r="CE437" s="6" t="s">
        <v>167</v>
      </c>
      <c r="CU437" s="8"/>
      <c r="CV437" s="8"/>
      <c r="DB437" s="8"/>
      <c r="DC437" s="8"/>
      <c r="DI437" s="8"/>
      <c r="DJ437" s="8"/>
      <c r="DP437" s="8"/>
      <c r="DQ437" s="8"/>
      <c r="DW437" s="8"/>
      <c r="DX437" s="8"/>
      <c r="ED437" s="8"/>
      <c r="EE437" s="8"/>
      <c r="EH437" s="6" t="s">
        <v>171</v>
      </c>
      <c r="EI437" s="6" t="s">
        <v>6136</v>
      </c>
      <c r="EJ437" s="8">
        <v>43862.229166666701</v>
      </c>
      <c r="EK437" s="8">
        <v>44995</v>
      </c>
      <c r="EL437" s="6">
        <v>430</v>
      </c>
      <c r="EM437" s="6">
        <v>7326</v>
      </c>
      <c r="EN437" s="6" t="s">
        <v>173</v>
      </c>
      <c r="EO437" s="6" t="s">
        <v>174</v>
      </c>
      <c r="EP437" s="6" t="s">
        <v>175</v>
      </c>
      <c r="EQ437" s="6" t="s">
        <v>174</v>
      </c>
      <c r="ER437" s="6" t="s">
        <v>176</v>
      </c>
      <c r="ES437" s="6" t="s">
        <v>6137</v>
      </c>
      <c r="ET437" s="6">
        <v>150</v>
      </c>
      <c r="EU437" s="6" t="s">
        <v>6127</v>
      </c>
    </row>
    <row r="438" spans="1:151" ht="13.5" customHeight="1" x14ac:dyDescent="0.2">
      <c r="A438" s="35" t="s">
        <v>17482</v>
      </c>
      <c r="B438" s="6" t="s">
        <v>6138</v>
      </c>
      <c r="C438" s="6">
        <v>752</v>
      </c>
      <c r="D438" s="6">
        <v>51679</v>
      </c>
      <c r="E438" s="6" t="s">
        <v>6145</v>
      </c>
      <c r="F438" s="6" t="str">
        <f t="shared" si="18"/>
        <v>CS20S68032739</v>
      </c>
      <c r="G438" s="6" t="s">
        <v>173</v>
      </c>
      <c r="H438" s="6" t="s">
        <v>191</v>
      </c>
      <c r="J438" s="6" t="s">
        <v>6139</v>
      </c>
      <c r="K438" s="6" t="s">
        <v>144</v>
      </c>
      <c r="L438" s="6" t="s">
        <v>145</v>
      </c>
      <c r="M438" s="6" t="s">
        <v>180</v>
      </c>
      <c r="N438" s="8">
        <v>36031</v>
      </c>
      <c r="O438" s="6" t="s">
        <v>6140</v>
      </c>
      <c r="P438" s="6" t="s">
        <v>6141</v>
      </c>
      <c r="Q438" s="6" t="s">
        <v>149</v>
      </c>
      <c r="S438" s="6" t="s">
        <v>6142</v>
      </c>
      <c r="T438" s="6" t="s">
        <v>6143</v>
      </c>
      <c r="U438" s="6">
        <v>7065618158</v>
      </c>
      <c r="V438" s="6" t="s">
        <v>6143</v>
      </c>
      <c r="W438" s="6" t="s">
        <v>152</v>
      </c>
      <c r="X438" s="6" t="s">
        <v>153</v>
      </c>
      <c r="Y438" s="6" t="s">
        <v>6144</v>
      </c>
      <c r="Z438" s="6" t="s">
        <v>300</v>
      </c>
      <c r="AA438" s="6" t="s">
        <v>156</v>
      </c>
      <c r="AC438" s="6">
        <v>2013</v>
      </c>
      <c r="AD438" s="6">
        <v>495</v>
      </c>
      <c r="AE438" s="6">
        <v>600</v>
      </c>
      <c r="AF438" s="6">
        <v>82.5</v>
      </c>
      <c r="AJ438" s="6" t="s">
        <v>157</v>
      </c>
      <c r="AK438" s="6" t="s">
        <v>158</v>
      </c>
      <c r="AL438" s="6" t="s">
        <v>6144</v>
      </c>
      <c r="AM438" s="6" t="s">
        <v>721</v>
      </c>
      <c r="AN438" s="6" t="s">
        <v>156</v>
      </c>
      <c r="AP438" s="6">
        <v>2015</v>
      </c>
      <c r="AQ438" s="6">
        <v>453</v>
      </c>
      <c r="AR438" s="6">
        <v>500</v>
      </c>
      <c r="AS438" s="6">
        <v>90.6</v>
      </c>
      <c r="AW438" s="6" t="s">
        <v>161</v>
      </c>
      <c r="BJ438" s="6" t="s">
        <v>162</v>
      </c>
      <c r="BK438" s="6" t="s">
        <v>189</v>
      </c>
      <c r="BL438" s="6" t="s">
        <v>2618</v>
      </c>
      <c r="BM438" s="6" t="s">
        <v>2618</v>
      </c>
      <c r="BN438" s="6" t="s">
        <v>191</v>
      </c>
      <c r="BP438" s="6">
        <v>2020</v>
      </c>
      <c r="BT438" s="6">
        <v>7.6</v>
      </c>
      <c r="BU438" s="6">
        <v>10</v>
      </c>
      <c r="BV438" s="6">
        <v>76</v>
      </c>
      <c r="CE438" s="6" t="s">
        <v>167</v>
      </c>
      <c r="CU438" s="8"/>
      <c r="CV438" s="8"/>
      <c r="DB438" s="8"/>
      <c r="DC438" s="8"/>
      <c r="DI438" s="8"/>
      <c r="DJ438" s="8"/>
      <c r="DP438" s="8"/>
      <c r="DQ438" s="8"/>
      <c r="DW438" s="8"/>
      <c r="DX438" s="8"/>
      <c r="ED438" s="8"/>
      <c r="EE438" s="8"/>
      <c r="EH438" s="6" t="s">
        <v>171</v>
      </c>
      <c r="EI438" s="6" t="s">
        <v>6145</v>
      </c>
      <c r="EJ438" s="8">
        <v>43862.229166666701</v>
      </c>
      <c r="EK438" s="8">
        <v>45002</v>
      </c>
      <c r="EL438" s="6">
        <v>752</v>
      </c>
      <c r="EM438" s="6">
        <v>422</v>
      </c>
      <c r="EN438" s="6" t="s">
        <v>173</v>
      </c>
      <c r="EO438" s="6" t="s">
        <v>174</v>
      </c>
      <c r="EP438" s="6" t="s">
        <v>175</v>
      </c>
      <c r="EQ438" s="6" t="s">
        <v>174</v>
      </c>
      <c r="ER438" s="6" t="s">
        <v>176</v>
      </c>
      <c r="ES438" s="6" t="s">
        <v>6146</v>
      </c>
      <c r="ET438" s="6">
        <v>300</v>
      </c>
      <c r="EU438" s="6" t="s">
        <v>6138</v>
      </c>
    </row>
    <row r="439" spans="1:151" ht="13.5" customHeight="1" x14ac:dyDescent="0.2">
      <c r="A439" s="35" t="s">
        <v>17482</v>
      </c>
      <c r="B439" s="6" t="s">
        <v>6147</v>
      </c>
      <c r="C439" s="6">
        <v>733</v>
      </c>
      <c r="D439" s="6">
        <v>51696</v>
      </c>
      <c r="E439" s="6" t="s">
        <v>6153</v>
      </c>
      <c r="F439" s="6" t="str">
        <f t="shared" si="18"/>
        <v>CS20S64037015</v>
      </c>
      <c r="G439" s="6" t="s">
        <v>173</v>
      </c>
      <c r="H439" s="6" t="s">
        <v>402</v>
      </c>
      <c r="J439" s="6" t="s">
        <v>6148</v>
      </c>
      <c r="K439" s="6" t="s">
        <v>144</v>
      </c>
      <c r="L439" s="6" t="s">
        <v>145</v>
      </c>
      <c r="M439" s="6" t="s">
        <v>180</v>
      </c>
      <c r="N439" s="8">
        <v>35837</v>
      </c>
      <c r="O439" s="6" t="s">
        <v>6149</v>
      </c>
      <c r="P439" s="6" t="s">
        <v>6150</v>
      </c>
      <c r="Q439" s="6" t="s">
        <v>149</v>
      </c>
      <c r="S439" s="6" t="s">
        <v>6151</v>
      </c>
      <c r="T439" s="6" t="s">
        <v>6152</v>
      </c>
      <c r="U439" s="6">
        <v>7980881407</v>
      </c>
      <c r="V439" s="6" t="s">
        <v>6152</v>
      </c>
      <c r="W439" s="6" t="s">
        <v>152</v>
      </c>
      <c r="X439" s="6" t="s">
        <v>153</v>
      </c>
      <c r="Y439" s="6" t="s">
        <v>1127</v>
      </c>
      <c r="Z439" s="6" t="s">
        <v>1266</v>
      </c>
      <c r="AA439" s="6" t="s">
        <v>156</v>
      </c>
      <c r="AC439" s="6">
        <v>2013</v>
      </c>
      <c r="AG439" s="6">
        <v>9</v>
      </c>
      <c r="AH439" s="6">
        <v>10</v>
      </c>
      <c r="AI439" s="6">
        <v>85.5</v>
      </c>
      <c r="AJ439" s="6" t="s">
        <v>157</v>
      </c>
      <c r="AK439" s="6" t="s">
        <v>158</v>
      </c>
      <c r="AL439" s="6" t="s">
        <v>1127</v>
      </c>
      <c r="AM439" s="6" t="s">
        <v>1266</v>
      </c>
      <c r="AN439" s="6" t="s">
        <v>456</v>
      </c>
      <c r="AP439" s="6">
        <v>2015</v>
      </c>
      <c r="AQ439" s="6">
        <v>547</v>
      </c>
      <c r="AR439" s="6">
        <v>600</v>
      </c>
      <c r="AS439" s="6">
        <v>91.17</v>
      </c>
      <c r="AW439" s="6" t="s">
        <v>161</v>
      </c>
      <c r="BJ439" s="6" t="s">
        <v>162</v>
      </c>
      <c r="BK439" s="6" t="s">
        <v>189</v>
      </c>
      <c r="BL439" s="6" t="s">
        <v>1268</v>
      </c>
      <c r="BM439" s="6" t="s">
        <v>1322</v>
      </c>
      <c r="BN439" s="6" t="s">
        <v>402</v>
      </c>
      <c r="BP439" s="6">
        <v>2020</v>
      </c>
      <c r="BT439" s="6">
        <v>8.1300000000000008</v>
      </c>
      <c r="BU439" s="6">
        <v>10</v>
      </c>
      <c r="BV439" s="6">
        <v>81.3</v>
      </c>
      <c r="CE439" s="6" t="s">
        <v>167</v>
      </c>
      <c r="CU439" s="8"/>
      <c r="CV439" s="8"/>
      <c r="DB439" s="8"/>
      <c r="DC439" s="8"/>
      <c r="DI439" s="8"/>
      <c r="DJ439" s="8"/>
      <c r="DP439" s="8"/>
      <c r="DQ439" s="8"/>
      <c r="DW439" s="8"/>
      <c r="DX439" s="8"/>
      <c r="ED439" s="8"/>
      <c r="EE439" s="8"/>
      <c r="EH439" s="6" t="s">
        <v>171</v>
      </c>
      <c r="EI439" s="6" t="s">
        <v>6153</v>
      </c>
      <c r="EJ439" s="8">
        <v>43862.229166666701</v>
      </c>
      <c r="EK439" s="8">
        <v>45002</v>
      </c>
      <c r="EL439" s="6">
        <v>733</v>
      </c>
      <c r="EM439" s="6">
        <v>532</v>
      </c>
      <c r="EN439" s="6" t="s">
        <v>173</v>
      </c>
      <c r="EO439" s="6" t="s">
        <v>174</v>
      </c>
      <c r="EP439" s="6" t="s">
        <v>175</v>
      </c>
      <c r="EQ439" s="6" t="s">
        <v>174</v>
      </c>
      <c r="ER439" s="6" t="s">
        <v>176</v>
      </c>
      <c r="ES439" s="6" t="s">
        <v>6154</v>
      </c>
      <c r="ET439" s="6">
        <v>300</v>
      </c>
      <c r="EU439" s="6" t="s">
        <v>6147</v>
      </c>
    </row>
    <row r="440" spans="1:151" ht="13.5" customHeight="1" x14ac:dyDescent="0.2">
      <c r="A440" s="35" t="s">
        <v>17482</v>
      </c>
      <c r="B440" s="6" t="s">
        <v>6155</v>
      </c>
      <c r="C440" s="6">
        <v>449</v>
      </c>
      <c r="D440" s="6">
        <v>51698</v>
      </c>
      <c r="E440" s="6" t="s">
        <v>6163</v>
      </c>
      <c r="F440" s="6" t="str">
        <f t="shared" si="18"/>
        <v>CS20S66049429</v>
      </c>
      <c r="G440" s="6" t="s">
        <v>173</v>
      </c>
      <c r="H440" s="6" t="s">
        <v>402</v>
      </c>
      <c r="J440" s="6" t="s">
        <v>6156</v>
      </c>
      <c r="K440" s="6" t="s">
        <v>144</v>
      </c>
      <c r="L440" s="6" t="s">
        <v>145</v>
      </c>
      <c r="M440" s="6" t="s">
        <v>235</v>
      </c>
      <c r="N440" s="8">
        <v>34849</v>
      </c>
      <c r="O440" s="6" t="s">
        <v>6157</v>
      </c>
      <c r="P440" s="6" t="s">
        <v>6158</v>
      </c>
      <c r="Q440" s="6" t="s">
        <v>149</v>
      </c>
      <c r="S440" s="6" t="s">
        <v>6159</v>
      </c>
      <c r="T440" s="6" t="s">
        <v>6160</v>
      </c>
      <c r="U440" s="6">
        <v>8272913519</v>
      </c>
      <c r="V440" s="6" t="s">
        <v>6160</v>
      </c>
      <c r="W440" s="6" t="s">
        <v>152</v>
      </c>
      <c r="X440" s="6" t="s">
        <v>153</v>
      </c>
      <c r="Y440" s="6" t="s">
        <v>6161</v>
      </c>
      <c r="Z440" s="6" t="s">
        <v>525</v>
      </c>
      <c r="AA440" s="6" t="s">
        <v>156</v>
      </c>
      <c r="AC440" s="6">
        <v>2012</v>
      </c>
      <c r="AD440" s="6">
        <v>540</v>
      </c>
      <c r="AE440" s="6">
        <v>700</v>
      </c>
      <c r="AF440" s="6">
        <v>77.14</v>
      </c>
      <c r="AJ440" s="6" t="s">
        <v>157</v>
      </c>
      <c r="AK440" s="6" t="s">
        <v>158</v>
      </c>
      <c r="AL440" s="6" t="s">
        <v>4190</v>
      </c>
      <c r="AM440" s="6" t="s">
        <v>529</v>
      </c>
      <c r="AN440" s="6" t="s">
        <v>456</v>
      </c>
      <c r="AP440" s="6">
        <v>2014</v>
      </c>
      <c r="AQ440" s="6">
        <v>283</v>
      </c>
      <c r="AR440" s="6">
        <v>500</v>
      </c>
      <c r="AS440" s="6">
        <v>56.6</v>
      </c>
      <c r="AW440" s="6" t="s">
        <v>161</v>
      </c>
      <c r="BJ440" s="6" t="s">
        <v>162</v>
      </c>
      <c r="BK440" s="6" t="s">
        <v>261</v>
      </c>
      <c r="BL440" s="6" t="s">
        <v>6162</v>
      </c>
      <c r="BM440" s="6" t="s">
        <v>1726</v>
      </c>
      <c r="BN440" s="6" t="s">
        <v>402</v>
      </c>
      <c r="BP440" s="6">
        <v>2019</v>
      </c>
      <c r="BT440" s="6">
        <v>8.2799999999999994</v>
      </c>
      <c r="BU440" s="6">
        <v>10</v>
      </c>
      <c r="BV440" s="6">
        <v>82.8</v>
      </c>
      <c r="CE440" s="6" t="s">
        <v>167</v>
      </c>
      <c r="CU440" s="8"/>
      <c r="CV440" s="8"/>
      <c r="DB440" s="8"/>
      <c r="DC440" s="8"/>
      <c r="DI440" s="8"/>
      <c r="DJ440" s="8"/>
      <c r="DP440" s="8"/>
      <c r="DQ440" s="8"/>
      <c r="DW440" s="8"/>
      <c r="DX440" s="8"/>
      <c r="ED440" s="8"/>
      <c r="EE440" s="8"/>
      <c r="EH440" s="6" t="s">
        <v>171</v>
      </c>
      <c r="EI440" s="6" t="s">
        <v>6163</v>
      </c>
      <c r="EJ440" s="8">
        <v>43862.229166666701</v>
      </c>
      <c r="EK440" s="8">
        <v>45002</v>
      </c>
      <c r="EL440" s="6">
        <v>449</v>
      </c>
      <c r="EM440" s="6">
        <v>6246</v>
      </c>
      <c r="EN440" s="6" t="s">
        <v>173</v>
      </c>
      <c r="EO440" s="6" t="s">
        <v>174</v>
      </c>
      <c r="EP440" s="6" t="s">
        <v>175</v>
      </c>
      <c r="EQ440" s="6" t="s">
        <v>174</v>
      </c>
      <c r="ER440" s="6" t="s">
        <v>176</v>
      </c>
      <c r="ES440" s="6" t="s">
        <v>6164</v>
      </c>
      <c r="ET440" s="6">
        <v>150</v>
      </c>
      <c r="EU440" s="6" t="s">
        <v>6155</v>
      </c>
    </row>
    <row r="441" spans="1:151" ht="13.5" customHeight="1" x14ac:dyDescent="0.2">
      <c r="A441" s="35" t="s">
        <v>17482</v>
      </c>
      <c r="B441" s="6" t="s">
        <v>6165</v>
      </c>
      <c r="C441" s="6">
        <v>449</v>
      </c>
      <c r="D441" s="6">
        <v>51700</v>
      </c>
      <c r="E441" s="6" t="s">
        <v>6172</v>
      </c>
      <c r="F441" s="6" t="str">
        <f t="shared" si="18"/>
        <v>CS20S63024217</v>
      </c>
      <c r="G441" s="6" t="s">
        <v>173</v>
      </c>
      <c r="H441" s="6" t="s">
        <v>533</v>
      </c>
      <c r="J441" s="6" t="s">
        <v>6166</v>
      </c>
      <c r="K441" s="6" t="s">
        <v>385</v>
      </c>
      <c r="L441" s="6" t="s">
        <v>1341</v>
      </c>
      <c r="M441" s="6" t="s">
        <v>180</v>
      </c>
      <c r="N441" s="8">
        <v>35658</v>
      </c>
      <c r="O441" s="6" t="s">
        <v>4120</v>
      </c>
      <c r="P441" s="6" t="s">
        <v>6167</v>
      </c>
      <c r="Q441" s="6" t="s">
        <v>149</v>
      </c>
      <c r="S441" s="6" t="s">
        <v>6168</v>
      </c>
      <c r="T441" s="6" t="s">
        <v>6169</v>
      </c>
      <c r="U441" s="6">
        <v>9521691396</v>
      </c>
      <c r="V441" s="6" t="s">
        <v>6169</v>
      </c>
      <c r="W441" s="6" t="s">
        <v>152</v>
      </c>
      <c r="X441" s="6" t="s">
        <v>153</v>
      </c>
      <c r="Y441" s="6" t="s">
        <v>6170</v>
      </c>
      <c r="Z441" s="6" t="s">
        <v>155</v>
      </c>
      <c r="AA441" s="6" t="s">
        <v>156</v>
      </c>
      <c r="AC441" s="6">
        <v>2013</v>
      </c>
      <c r="AG441" s="6">
        <v>10</v>
      </c>
      <c r="AH441" s="6">
        <v>10</v>
      </c>
      <c r="AI441" s="6">
        <v>100</v>
      </c>
      <c r="AJ441" s="6" t="s">
        <v>157</v>
      </c>
      <c r="AK441" s="6" t="s">
        <v>158</v>
      </c>
      <c r="AL441" s="6" t="s">
        <v>6170</v>
      </c>
      <c r="AM441" s="6" t="s">
        <v>155</v>
      </c>
      <c r="AN441" s="6" t="s">
        <v>4411</v>
      </c>
      <c r="AP441" s="6">
        <v>2015</v>
      </c>
      <c r="AQ441" s="6">
        <v>413</v>
      </c>
      <c r="AR441" s="6">
        <v>500</v>
      </c>
      <c r="AS441" s="6">
        <v>82.6</v>
      </c>
      <c r="AW441" s="6" t="s">
        <v>161</v>
      </c>
      <c r="BJ441" s="6" t="s">
        <v>162</v>
      </c>
      <c r="BK441" s="6" t="s">
        <v>189</v>
      </c>
      <c r="BL441" s="6" t="s">
        <v>6171</v>
      </c>
      <c r="BM441" s="6" t="s">
        <v>6024</v>
      </c>
      <c r="BN441" s="6" t="s">
        <v>533</v>
      </c>
      <c r="BP441" s="6">
        <v>2019</v>
      </c>
      <c r="BT441" s="6">
        <v>6.97</v>
      </c>
      <c r="BU441" s="6">
        <v>10</v>
      </c>
      <c r="BV441" s="6">
        <v>69.7</v>
      </c>
      <c r="CE441" s="6" t="s">
        <v>167</v>
      </c>
      <c r="CU441" s="8"/>
      <c r="CV441" s="8"/>
      <c r="DB441" s="8"/>
      <c r="DC441" s="8"/>
      <c r="DI441" s="8"/>
      <c r="DJ441" s="8"/>
      <c r="DP441" s="8"/>
      <c r="DQ441" s="8"/>
      <c r="DW441" s="8"/>
      <c r="DX441" s="8"/>
      <c r="ED441" s="8"/>
      <c r="EE441" s="8"/>
      <c r="EH441" s="6" t="s">
        <v>171</v>
      </c>
      <c r="EI441" s="6" t="s">
        <v>6172</v>
      </c>
      <c r="EJ441" s="8">
        <v>43891.229166666701</v>
      </c>
      <c r="EK441" s="8">
        <v>43922</v>
      </c>
      <c r="EL441" s="6">
        <v>449</v>
      </c>
      <c r="EM441" s="6">
        <v>6246</v>
      </c>
      <c r="EN441" s="6" t="s">
        <v>173</v>
      </c>
      <c r="EO441" s="6" t="s">
        <v>174</v>
      </c>
      <c r="EP441" s="6" t="s">
        <v>175</v>
      </c>
      <c r="EQ441" s="6" t="s">
        <v>174</v>
      </c>
      <c r="ER441" s="6" t="s">
        <v>176</v>
      </c>
      <c r="ES441" s="6" t="s">
        <v>6173</v>
      </c>
      <c r="ET441" s="6">
        <v>150</v>
      </c>
      <c r="EU441" s="6" t="s">
        <v>6165</v>
      </c>
    </row>
    <row r="442" spans="1:151" ht="13.5" customHeight="1" x14ac:dyDescent="0.2">
      <c r="A442" s="35" t="s">
        <v>17482</v>
      </c>
      <c r="B442" s="6" t="s">
        <v>6174</v>
      </c>
      <c r="C442" s="6">
        <v>678</v>
      </c>
      <c r="D442" s="6">
        <v>51704</v>
      </c>
      <c r="E442" s="6" t="s">
        <v>6181</v>
      </c>
      <c r="F442" s="6" t="str">
        <f t="shared" si="18"/>
        <v>CS20S68013131</v>
      </c>
      <c r="G442" s="6" t="s">
        <v>173</v>
      </c>
      <c r="H442" s="6" t="s">
        <v>533</v>
      </c>
      <c r="J442" s="6" t="s">
        <v>6175</v>
      </c>
      <c r="K442" s="6" t="s">
        <v>144</v>
      </c>
      <c r="L442" s="6" t="s">
        <v>145</v>
      </c>
      <c r="M442" s="6" t="s">
        <v>316</v>
      </c>
      <c r="N442" s="8">
        <v>35715</v>
      </c>
      <c r="O442" s="6" t="s">
        <v>252</v>
      </c>
      <c r="P442" s="6" t="s">
        <v>6176</v>
      </c>
      <c r="Q442" s="6" t="s">
        <v>149</v>
      </c>
      <c r="S442" s="6" t="s">
        <v>6177</v>
      </c>
      <c r="T442" s="6" t="s">
        <v>6178</v>
      </c>
      <c r="U442" s="6">
        <v>9354718529</v>
      </c>
      <c r="V442" s="6" t="s">
        <v>6178</v>
      </c>
      <c r="W442" s="6" t="s">
        <v>152</v>
      </c>
      <c r="X442" s="6" t="s">
        <v>153</v>
      </c>
      <c r="Y442" s="6" t="s">
        <v>6179</v>
      </c>
      <c r="Z442" s="6" t="s">
        <v>155</v>
      </c>
      <c r="AA442" s="6" t="s">
        <v>156</v>
      </c>
      <c r="AC442" s="6">
        <v>2013</v>
      </c>
      <c r="AG442" s="6">
        <v>9.4</v>
      </c>
      <c r="AH442" s="6">
        <v>10</v>
      </c>
      <c r="AI442" s="6">
        <v>94</v>
      </c>
      <c r="AJ442" s="6" t="s">
        <v>157</v>
      </c>
      <c r="AK442" s="6" t="s">
        <v>158</v>
      </c>
      <c r="AL442" s="6" t="s">
        <v>6179</v>
      </c>
      <c r="AM442" s="6" t="s">
        <v>155</v>
      </c>
      <c r="AN442" s="6" t="s">
        <v>160</v>
      </c>
      <c r="AP442" s="6">
        <v>2015</v>
      </c>
      <c r="AQ442" s="6">
        <v>447</v>
      </c>
      <c r="AR442" s="6">
        <v>500</v>
      </c>
      <c r="AS442" s="6">
        <v>89.4</v>
      </c>
      <c r="AW442" s="6" t="s">
        <v>161</v>
      </c>
      <c r="BJ442" s="6" t="s">
        <v>162</v>
      </c>
      <c r="BK442" s="6" t="s">
        <v>189</v>
      </c>
      <c r="BL442" s="6" t="s">
        <v>6180</v>
      </c>
      <c r="BM442" s="6" t="s">
        <v>6180</v>
      </c>
      <c r="BN442" s="6" t="s">
        <v>533</v>
      </c>
      <c r="BP442" s="6">
        <v>2019</v>
      </c>
      <c r="BT442" s="6">
        <v>6.92</v>
      </c>
      <c r="BU442" s="6">
        <v>10</v>
      </c>
      <c r="BV442" s="6">
        <v>69.2</v>
      </c>
      <c r="CE442" s="6" t="s">
        <v>167</v>
      </c>
      <c r="CU442" s="8"/>
      <c r="CV442" s="8"/>
      <c r="DB442" s="8"/>
      <c r="DC442" s="8"/>
      <c r="DI442" s="8"/>
      <c r="DJ442" s="8"/>
      <c r="DP442" s="8"/>
      <c r="DQ442" s="8"/>
      <c r="DW442" s="8"/>
      <c r="DX442" s="8"/>
      <c r="ED442" s="8"/>
      <c r="EE442" s="8"/>
      <c r="EH442" s="6" t="s">
        <v>171</v>
      </c>
      <c r="EI442" s="6" t="s">
        <v>6181</v>
      </c>
      <c r="EJ442" s="8">
        <v>43862.229166666701</v>
      </c>
      <c r="EK442" s="8">
        <v>45002</v>
      </c>
      <c r="EL442" s="6">
        <v>678</v>
      </c>
      <c r="EM442" s="6">
        <v>920</v>
      </c>
      <c r="EN442" s="6" t="s">
        <v>173</v>
      </c>
      <c r="EO442" s="6" t="s">
        <v>174</v>
      </c>
      <c r="EP442" s="6" t="s">
        <v>175</v>
      </c>
      <c r="EQ442" s="6" t="s">
        <v>174</v>
      </c>
      <c r="ER442" s="6" t="s">
        <v>176</v>
      </c>
      <c r="ES442" s="6" t="s">
        <v>6182</v>
      </c>
      <c r="ET442" s="6">
        <v>300</v>
      </c>
      <c r="EU442" s="6" t="s">
        <v>6174</v>
      </c>
    </row>
    <row r="443" spans="1:151" ht="13.5" customHeight="1" x14ac:dyDescent="0.2">
      <c r="A443" s="35" t="s">
        <v>17482</v>
      </c>
      <c r="B443" s="6" t="s">
        <v>6183</v>
      </c>
      <c r="C443" s="6">
        <v>744</v>
      </c>
      <c r="D443" s="6">
        <v>51710</v>
      </c>
      <c r="E443" s="6" t="s">
        <v>6193</v>
      </c>
      <c r="F443" s="6" t="str">
        <f t="shared" si="18"/>
        <v>CS20S63014471</v>
      </c>
      <c r="G443" s="6" t="s">
        <v>173</v>
      </c>
      <c r="H443" s="6" t="s">
        <v>460</v>
      </c>
      <c r="J443" s="6" t="s">
        <v>6184</v>
      </c>
      <c r="K443" s="6" t="s">
        <v>144</v>
      </c>
      <c r="L443" s="6" t="s">
        <v>145</v>
      </c>
      <c r="M443" s="6" t="s">
        <v>146</v>
      </c>
      <c r="N443" s="8">
        <v>36430</v>
      </c>
      <c r="O443" s="6" t="s">
        <v>6185</v>
      </c>
      <c r="P443" s="6" t="s">
        <v>6186</v>
      </c>
      <c r="Q443" s="6" t="s">
        <v>149</v>
      </c>
      <c r="S443" s="6" t="s">
        <v>6187</v>
      </c>
      <c r="T443" s="6" t="s">
        <v>6188</v>
      </c>
      <c r="U443" s="6">
        <v>9165737669</v>
      </c>
      <c r="V443" s="6" t="s">
        <v>6188</v>
      </c>
      <c r="W443" s="6" t="s">
        <v>152</v>
      </c>
      <c r="X443" s="6" t="s">
        <v>153</v>
      </c>
      <c r="Y443" s="6" t="s">
        <v>6189</v>
      </c>
      <c r="Z443" s="6" t="s">
        <v>5791</v>
      </c>
      <c r="AA443" s="6" t="s">
        <v>156</v>
      </c>
      <c r="AB443" s="6" t="s">
        <v>1546</v>
      </c>
      <c r="AC443" s="6">
        <v>2014</v>
      </c>
      <c r="AD443" s="6">
        <v>383</v>
      </c>
      <c r="AE443" s="6">
        <v>500</v>
      </c>
      <c r="AF443" s="6">
        <v>76.599999999999994</v>
      </c>
      <c r="AJ443" s="6" t="s">
        <v>157</v>
      </c>
      <c r="AK443" s="6" t="s">
        <v>158</v>
      </c>
      <c r="AL443" s="6" t="s">
        <v>6190</v>
      </c>
      <c r="AM443" s="6" t="s">
        <v>5791</v>
      </c>
      <c r="AN443" s="6" t="s">
        <v>4914</v>
      </c>
      <c r="AO443" s="6" t="s">
        <v>1546</v>
      </c>
      <c r="AP443" s="6">
        <v>2016</v>
      </c>
      <c r="AQ443" s="6">
        <v>396</v>
      </c>
      <c r="AR443" s="6">
        <v>500</v>
      </c>
      <c r="AS443" s="6">
        <v>79.2</v>
      </c>
      <c r="AW443" s="6" t="s">
        <v>161</v>
      </c>
      <c r="BJ443" s="6" t="s">
        <v>162</v>
      </c>
      <c r="BK443" s="6" t="s">
        <v>366</v>
      </c>
      <c r="BL443" s="6" t="s">
        <v>6191</v>
      </c>
      <c r="BM443" s="6" t="s">
        <v>6192</v>
      </c>
      <c r="BN443" s="6" t="s">
        <v>460</v>
      </c>
      <c r="BO443" s="6" t="s">
        <v>1546</v>
      </c>
      <c r="BP443" s="6">
        <v>2020</v>
      </c>
      <c r="BT443" s="6">
        <v>8.26</v>
      </c>
      <c r="BU443" s="6">
        <v>10</v>
      </c>
      <c r="BV443" s="6">
        <v>82.6</v>
      </c>
      <c r="CE443" s="6" t="s">
        <v>167</v>
      </c>
      <c r="CU443" s="8"/>
      <c r="CV443" s="8"/>
      <c r="DB443" s="8"/>
      <c r="DC443" s="8"/>
      <c r="DI443" s="8"/>
      <c r="DJ443" s="8"/>
      <c r="DP443" s="8"/>
      <c r="DQ443" s="8"/>
      <c r="DW443" s="8"/>
      <c r="DX443" s="8"/>
      <c r="ED443" s="8"/>
      <c r="EE443" s="8"/>
      <c r="EH443" s="6" t="s">
        <v>171</v>
      </c>
      <c r="EI443" s="6" t="s">
        <v>6193</v>
      </c>
      <c r="EJ443" s="8">
        <v>43862.229166666701</v>
      </c>
      <c r="EK443" s="8">
        <v>45002</v>
      </c>
      <c r="EL443" s="6">
        <v>744</v>
      </c>
      <c r="EM443" s="6">
        <v>460</v>
      </c>
      <c r="EN443" s="6" t="s">
        <v>173</v>
      </c>
      <c r="EO443" s="6" t="s">
        <v>174</v>
      </c>
      <c r="EP443" s="6" t="s">
        <v>175</v>
      </c>
      <c r="EQ443" s="6" t="s">
        <v>174</v>
      </c>
      <c r="ER443" s="6" t="s">
        <v>176</v>
      </c>
      <c r="ES443" s="6" t="s">
        <v>6194</v>
      </c>
      <c r="ET443" s="6">
        <v>300</v>
      </c>
      <c r="EU443" s="6" t="s">
        <v>6183</v>
      </c>
    </row>
    <row r="444" spans="1:151" ht="13.5" customHeight="1" x14ac:dyDescent="0.2">
      <c r="A444" s="35" t="s">
        <v>17482</v>
      </c>
      <c r="B444" s="6" t="s">
        <v>6195</v>
      </c>
      <c r="C444" s="6">
        <v>632</v>
      </c>
      <c r="D444" s="6">
        <v>51712</v>
      </c>
      <c r="E444" s="6" t="s">
        <v>6206</v>
      </c>
      <c r="F444" s="6" t="str">
        <f t="shared" si="18"/>
        <v>CS20S61405865</v>
      </c>
      <c r="G444" s="6" t="s">
        <v>173</v>
      </c>
      <c r="H444" s="6" t="s">
        <v>493</v>
      </c>
      <c r="J444" s="6" t="s">
        <v>6196</v>
      </c>
      <c r="K444" s="6" t="s">
        <v>144</v>
      </c>
      <c r="L444" s="6" t="s">
        <v>145</v>
      </c>
      <c r="M444" s="6" t="s">
        <v>316</v>
      </c>
      <c r="N444" s="8">
        <v>35345</v>
      </c>
      <c r="O444" s="6" t="s">
        <v>6197</v>
      </c>
      <c r="P444" s="6" t="s">
        <v>6198</v>
      </c>
      <c r="Q444" s="6" t="s">
        <v>149</v>
      </c>
      <c r="S444" s="6" t="s">
        <v>6199</v>
      </c>
      <c r="T444" s="6" t="s">
        <v>6200</v>
      </c>
      <c r="U444" s="6">
        <v>9032376772</v>
      </c>
      <c r="V444" s="6" t="s">
        <v>6200</v>
      </c>
      <c r="W444" s="6" t="s">
        <v>152</v>
      </c>
      <c r="X444" s="6" t="s">
        <v>153</v>
      </c>
      <c r="Y444" s="6" t="s">
        <v>6201</v>
      </c>
      <c r="Z444" s="6" t="s">
        <v>4994</v>
      </c>
      <c r="AA444" s="6" t="s">
        <v>156</v>
      </c>
      <c r="AB444" s="6">
        <v>10</v>
      </c>
      <c r="AC444" s="6">
        <v>2012</v>
      </c>
      <c r="AG444" s="6">
        <v>9.3000000000000007</v>
      </c>
      <c r="AH444" s="6">
        <v>10</v>
      </c>
      <c r="AI444" s="6">
        <v>93</v>
      </c>
      <c r="AJ444" s="6" t="s">
        <v>157</v>
      </c>
      <c r="AK444" s="6" t="s">
        <v>158</v>
      </c>
      <c r="AL444" s="6" t="s">
        <v>6202</v>
      </c>
      <c r="AM444" s="6" t="s">
        <v>4994</v>
      </c>
      <c r="AN444" s="6" t="s">
        <v>260</v>
      </c>
      <c r="AO444" s="6">
        <v>2</v>
      </c>
      <c r="AP444" s="6">
        <v>2014</v>
      </c>
      <c r="AQ444" s="6">
        <v>972</v>
      </c>
      <c r="AR444" s="6">
        <v>1000</v>
      </c>
      <c r="AS444" s="6">
        <v>97.2</v>
      </c>
      <c r="AW444" s="6" t="s">
        <v>161</v>
      </c>
      <c r="BJ444" s="6" t="s">
        <v>162</v>
      </c>
      <c r="BK444" s="6" t="s">
        <v>261</v>
      </c>
      <c r="BL444" s="6" t="s">
        <v>6203</v>
      </c>
      <c r="BM444" s="6" t="s">
        <v>830</v>
      </c>
      <c r="BN444" s="6" t="s">
        <v>493</v>
      </c>
      <c r="BO444" s="6">
        <v>11</v>
      </c>
      <c r="BP444" s="6">
        <v>2018</v>
      </c>
      <c r="BQ444" s="6">
        <v>4068</v>
      </c>
      <c r="BR444" s="6">
        <v>5500</v>
      </c>
      <c r="BS444" s="6">
        <v>73.959999999999994</v>
      </c>
      <c r="CE444" s="6" t="s">
        <v>167</v>
      </c>
      <c r="CR444" s="6" t="s">
        <v>192</v>
      </c>
      <c r="CS444" s="6" t="s">
        <v>6204</v>
      </c>
      <c r="CT444" s="6" t="s">
        <v>6205</v>
      </c>
      <c r="CU444" s="8">
        <v>43297</v>
      </c>
      <c r="CV444" s="8">
        <v>44012</v>
      </c>
      <c r="CW444" s="17">
        <v>42380</v>
      </c>
      <c r="CX444" s="6" t="s">
        <v>1781</v>
      </c>
      <c r="DB444" s="8"/>
      <c r="DC444" s="8"/>
      <c r="DI444" s="8"/>
      <c r="DJ444" s="8"/>
      <c r="DP444" s="8"/>
      <c r="DQ444" s="8"/>
      <c r="DW444" s="8"/>
      <c r="DX444" s="8"/>
      <c r="ED444" s="8"/>
      <c r="EE444" s="8"/>
      <c r="EH444" s="6" t="s">
        <v>171</v>
      </c>
      <c r="EI444" s="6" t="s">
        <v>6206</v>
      </c>
      <c r="EJ444" s="8">
        <v>43862.229166666701</v>
      </c>
      <c r="EK444" s="8">
        <v>45002</v>
      </c>
      <c r="EL444" s="6">
        <v>632</v>
      </c>
      <c r="EM444" s="6">
        <v>1445</v>
      </c>
      <c r="EN444" s="6" t="s">
        <v>173</v>
      </c>
      <c r="EO444" s="6" t="s">
        <v>174</v>
      </c>
      <c r="EP444" s="6" t="s">
        <v>175</v>
      </c>
      <c r="EQ444" s="6" t="s">
        <v>174</v>
      </c>
      <c r="ER444" s="6" t="s">
        <v>176</v>
      </c>
      <c r="ES444" s="6" t="s">
        <v>6207</v>
      </c>
      <c r="ET444" s="6">
        <v>300</v>
      </c>
      <c r="EU444" s="6" t="s">
        <v>6195</v>
      </c>
    </row>
    <row r="445" spans="1:151" ht="13.5" customHeight="1" x14ac:dyDescent="0.2">
      <c r="A445" s="35" t="s">
        <v>17482</v>
      </c>
      <c r="B445" s="6" t="s">
        <v>6208</v>
      </c>
      <c r="C445" s="6">
        <v>500</v>
      </c>
      <c r="D445" s="6">
        <v>51717</v>
      </c>
      <c r="E445" s="6" t="s">
        <v>6219</v>
      </c>
      <c r="F445" s="6" t="str">
        <f t="shared" si="18"/>
        <v>CS20S66052550</v>
      </c>
      <c r="G445" s="6" t="s">
        <v>173</v>
      </c>
      <c r="H445" s="6" t="s">
        <v>4352</v>
      </c>
      <c r="J445" s="6" t="s">
        <v>6209</v>
      </c>
      <c r="K445" s="6" t="s">
        <v>144</v>
      </c>
      <c r="L445" s="6" t="s">
        <v>145</v>
      </c>
      <c r="M445" s="6" t="s">
        <v>180</v>
      </c>
      <c r="N445" s="8">
        <v>35900</v>
      </c>
      <c r="O445" s="6" t="s">
        <v>6210</v>
      </c>
      <c r="P445" s="6" t="s">
        <v>6211</v>
      </c>
      <c r="Q445" s="6" t="s">
        <v>149</v>
      </c>
      <c r="S445" s="6" t="s">
        <v>6212</v>
      </c>
      <c r="T445" s="6" t="s">
        <v>6213</v>
      </c>
      <c r="U445" s="6">
        <v>8170928104</v>
      </c>
      <c r="V445" s="6" t="s">
        <v>6214</v>
      </c>
      <c r="W445" s="6" t="s">
        <v>152</v>
      </c>
      <c r="X445" s="6" t="s">
        <v>153</v>
      </c>
      <c r="Y445" s="6" t="s">
        <v>6215</v>
      </c>
      <c r="Z445" s="6" t="s">
        <v>155</v>
      </c>
      <c r="AA445" s="6" t="s">
        <v>156</v>
      </c>
      <c r="AC445" s="6">
        <v>2013</v>
      </c>
      <c r="AG445" s="6">
        <v>9</v>
      </c>
      <c r="AH445" s="6">
        <v>10</v>
      </c>
      <c r="AI445" s="6">
        <v>90</v>
      </c>
      <c r="AJ445" s="6" t="s">
        <v>157</v>
      </c>
      <c r="AK445" s="6" t="s">
        <v>158</v>
      </c>
      <c r="AL445" s="6" t="s">
        <v>6216</v>
      </c>
      <c r="AM445" s="6" t="s">
        <v>155</v>
      </c>
      <c r="AN445" s="6" t="s">
        <v>160</v>
      </c>
      <c r="AP445" s="6">
        <v>2015</v>
      </c>
      <c r="AQ445" s="6">
        <v>383</v>
      </c>
      <c r="AR445" s="6">
        <v>500</v>
      </c>
      <c r="AS445" s="6">
        <v>76.599999999999994</v>
      </c>
      <c r="AW445" s="6" t="s">
        <v>161</v>
      </c>
      <c r="BJ445" s="6" t="s">
        <v>162</v>
      </c>
      <c r="BK445" s="6" t="s">
        <v>261</v>
      </c>
      <c r="BL445" s="6" t="s">
        <v>6217</v>
      </c>
      <c r="BM445" s="6" t="s">
        <v>6218</v>
      </c>
      <c r="BN445" s="6" t="s">
        <v>4352</v>
      </c>
      <c r="BP445" s="6">
        <v>2020</v>
      </c>
      <c r="BT445" s="6">
        <v>8.15</v>
      </c>
      <c r="BU445" s="6">
        <v>10</v>
      </c>
      <c r="BV445" s="6">
        <v>81.5</v>
      </c>
      <c r="CE445" s="6" t="s">
        <v>167</v>
      </c>
      <c r="CU445" s="8"/>
      <c r="CV445" s="8"/>
      <c r="DB445" s="8"/>
      <c r="DC445" s="8"/>
      <c r="DI445" s="8"/>
      <c r="DJ445" s="8"/>
      <c r="DP445" s="8"/>
      <c r="DQ445" s="8"/>
      <c r="DW445" s="8"/>
      <c r="DX445" s="8"/>
      <c r="ED445" s="8"/>
      <c r="EE445" s="8"/>
      <c r="EH445" s="6" t="s">
        <v>171</v>
      </c>
      <c r="EI445" s="6" t="s">
        <v>6219</v>
      </c>
      <c r="EJ445" s="8">
        <v>43862.229166666701</v>
      </c>
      <c r="EK445" s="8">
        <v>45002</v>
      </c>
      <c r="EL445" s="6">
        <v>500</v>
      </c>
      <c r="EM445" s="6">
        <v>4226</v>
      </c>
      <c r="EN445" s="6" t="s">
        <v>173</v>
      </c>
      <c r="EO445" s="6" t="s">
        <v>174</v>
      </c>
      <c r="EP445" s="6" t="s">
        <v>175</v>
      </c>
      <c r="EQ445" s="6" t="s">
        <v>174</v>
      </c>
      <c r="ER445" s="6" t="s">
        <v>176</v>
      </c>
      <c r="ES445" s="6" t="s">
        <v>6220</v>
      </c>
      <c r="ET445" s="6">
        <v>300</v>
      </c>
      <c r="EU445" s="6" t="s">
        <v>6208</v>
      </c>
    </row>
    <row r="446" spans="1:151" ht="13.5" customHeight="1" x14ac:dyDescent="0.2">
      <c r="A446" s="35" t="s">
        <v>17482</v>
      </c>
      <c r="B446" s="6" t="s">
        <v>6221</v>
      </c>
      <c r="C446" s="6">
        <v>546</v>
      </c>
      <c r="D446" s="6">
        <v>51724</v>
      </c>
      <c r="E446" s="6" t="s">
        <v>6231</v>
      </c>
      <c r="F446" s="6" t="str">
        <f t="shared" si="18"/>
        <v>CS20S63016182</v>
      </c>
      <c r="G446" s="6" t="s">
        <v>173</v>
      </c>
      <c r="H446" s="6" t="s">
        <v>6230</v>
      </c>
      <c r="J446" s="6" t="s">
        <v>6222</v>
      </c>
      <c r="K446" s="6" t="s">
        <v>144</v>
      </c>
      <c r="L446" s="6" t="s">
        <v>145</v>
      </c>
      <c r="M446" s="6" t="s">
        <v>235</v>
      </c>
      <c r="N446" s="8">
        <v>35960</v>
      </c>
      <c r="O446" s="6" t="s">
        <v>6223</v>
      </c>
      <c r="P446" s="6" t="s">
        <v>6224</v>
      </c>
      <c r="Q446" s="6" t="s">
        <v>149</v>
      </c>
      <c r="S446" s="6" t="s">
        <v>6225</v>
      </c>
      <c r="T446" s="6" t="s">
        <v>6226</v>
      </c>
      <c r="U446" s="6">
        <v>9672986698</v>
      </c>
      <c r="V446" s="6" t="s">
        <v>6226</v>
      </c>
      <c r="W446" s="6" t="s">
        <v>152</v>
      </c>
      <c r="X446" s="6" t="s">
        <v>153</v>
      </c>
      <c r="Y446" s="6" t="s">
        <v>6227</v>
      </c>
      <c r="Z446" s="6" t="s">
        <v>155</v>
      </c>
      <c r="AA446" s="6" t="s">
        <v>156</v>
      </c>
      <c r="AC446" s="6">
        <v>2013</v>
      </c>
      <c r="AG446" s="6">
        <v>8.1999999999999993</v>
      </c>
      <c r="AH446" s="6">
        <v>10</v>
      </c>
      <c r="AI446" s="6">
        <v>82</v>
      </c>
      <c r="AJ446" s="6" t="s">
        <v>157</v>
      </c>
      <c r="AK446" s="6" t="s">
        <v>158</v>
      </c>
      <c r="AL446" s="6" t="s">
        <v>6227</v>
      </c>
      <c r="AM446" s="6" t="s">
        <v>155</v>
      </c>
      <c r="AN446" s="6" t="s">
        <v>530</v>
      </c>
      <c r="AP446" s="6">
        <v>2015</v>
      </c>
      <c r="AQ446" s="6">
        <v>368</v>
      </c>
      <c r="AR446" s="6">
        <v>500</v>
      </c>
      <c r="AS446" s="6">
        <v>73.599999999999994</v>
      </c>
      <c r="AW446" s="6" t="s">
        <v>161</v>
      </c>
      <c r="BJ446" s="6" t="s">
        <v>162</v>
      </c>
      <c r="BK446" s="6" t="s">
        <v>189</v>
      </c>
      <c r="BL446" s="6" t="s">
        <v>6228</v>
      </c>
      <c r="BM446" s="6" t="s">
        <v>6229</v>
      </c>
      <c r="BN446" s="6" t="s">
        <v>6230</v>
      </c>
      <c r="BP446" s="6">
        <v>2019</v>
      </c>
      <c r="BQ446" s="6">
        <v>5556</v>
      </c>
      <c r="BR446" s="6">
        <v>8000</v>
      </c>
      <c r="BS446" s="6">
        <v>69.45</v>
      </c>
      <c r="CE446" s="6" t="s">
        <v>167</v>
      </c>
      <c r="CU446" s="8"/>
      <c r="CV446" s="8"/>
      <c r="DB446" s="8"/>
      <c r="DC446" s="8"/>
      <c r="DI446" s="8"/>
      <c r="DJ446" s="8"/>
      <c r="DP446" s="8"/>
      <c r="DQ446" s="8"/>
      <c r="DW446" s="8"/>
      <c r="DX446" s="8"/>
      <c r="ED446" s="8"/>
      <c r="EE446" s="8"/>
      <c r="EH446" s="6" t="s">
        <v>171</v>
      </c>
      <c r="EI446" s="6" t="s">
        <v>6231</v>
      </c>
      <c r="EJ446" s="8">
        <v>43862.229166666701</v>
      </c>
      <c r="EK446" s="8">
        <v>45002</v>
      </c>
      <c r="EL446" s="6">
        <v>546</v>
      </c>
      <c r="EM446" s="6">
        <v>2899</v>
      </c>
      <c r="EN446" s="6" t="s">
        <v>173</v>
      </c>
      <c r="EO446" s="6" t="s">
        <v>174</v>
      </c>
      <c r="EP446" s="6" t="s">
        <v>175</v>
      </c>
      <c r="EQ446" s="6" t="s">
        <v>174</v>
      </c>
      <c r="ER446" s="6" t="s">
        <v>176</v>
      </c>
      <c r="ES446" s="6" t="s">
        <v>6232</v>
      </c>
      <c r="ET446" s="6">
        <v>150</v>
      </c>
      <c r="EU446" s="6" t="s">
        <v>6221</v>
      </c>
    </row>
    <row r="447" spans="1:151" ht="13.5" customHeight="1" x14ac:dyDescent="0.2">
      <c r="A447" s="35" t="s">
        <v>17482</v>
      </c>
      <c r="B447" s="6" t="s">
        <v>6233</v>
      </c>
      <c r="C447" s="6">
        <v>678</v>
      </c>
      <c r="D447" s="6">
        <v>51725</v>
      </c>
      <c r="E447" s="6" t="s">
        <v>6241</v>
      </c>
      <c r="F447" s="6" t="str">
        <f t="shared" si="18"/>
        <v>CS20S65010249</v>
      </c>
      <c r="G447" s="6" t="s">
        <v>173</v>
      </c>
      <c r="H447" s="6" t="s">
        <v>533</v>
      </c>
      <c r="J447" s="6" t="s">
        <v>6234</v>
      </c>
      <c r="K447" s="6" t="s">
        <v>144</v>
      </c>
      <c r="L447" s="6" t="s">
        <v>145</v>
      </c>
      <c r="M447" s="6" t="s">
        <v>180</v>
      </c>
      <c r="N447" s="8">
        <v>35709</v>
      </c>
      <c r="O447" s="6" t="s">
        <v>3300</v>
      </c>
      <c r="P447" s="6" t="s">
        <v>6235</v>
      </c>
      <c r="Q447" s="6" t="s">
        <v>149</v>
      </c>
      <c r="S447" s="6" t="s">
        <v>6236</v>
      </c>
      <c r="T447" s="6" t="s">
        <v>6237</v>
      </c>
      <c r="U447" s="6">
        <v>7415609165</v>
      </c>
      <c r="V447" s="6" t="s">
        <v>6237</v>
      </c>
      <c r="W447" s="6" t="s">
        <v>152</v>
      </c>
      <c r="X447" s="6" t="s">
        <v>153</v>
      </c>
      <c r="Y447" s="6" t="s">
        <v>6238</v>
      </c>
      <c r="Z447" s="6" t="s">
        <v>425</v>
      </c>
      <c r="AA447" s="6" t="s">
        <v>156</v>
      </c>
      <c r="AC447" s="6">
        <v>2014</v>
      </c>
      <c r="AG447" s="6">
        <v>9.8000000000000007</v>
      </c>
      <c r="AH447" s="6">
        <v>10</v>
      </c>
      <c r="AI447" s="6">
        <v>98</v>
      </c>
      <c r="AJ447" s="6" t="s">
        <v>157</v>
      </c>
      <c r="AK447" s="6" t="s">
        <v>158</v>
      </c>
      <c r="AL447" s="6" t="s">
        <v>6239</v>
      </c>
      <c r="AM447" s="6" t="s">
        <v>4308</v>
      </c>
      <c r="AN447" s="6" t="s">
        <v>530</v>
      </c>
      <c r="AP447" s="6">
        <v>2016</v>
      </c>
      <c r="AQ447" s="6">
        <v>433</v>
      </c>
      <c r="AR447" s="6">
        <v>500</v>
      </c>
      <c r="AS447" s="6">
        <v>86.6</v>
      </c>
      <c r="AW447" s="6" t="s">
        <v>161</v>
      </c>
      <c r="BJ447" s="6" t="s">
        <v>162</v>
      </c>
      <c r="BK447" s="6" t="s">
        <v>366</v>
      </c>
      <c r="BL447" s="6" t="s">
        <v>1471</v>
      </c>
      <c r="BM447" s="6" t="s">
        <v>6240</v>
      </c>
      <c r="BN447" s="6" t="s">
        <v>533</v>
      </c>
      <c r="BP447" s="6">
        <v>2020</v>
      </c>
      <c r="BT447" s="6">
        <v>7.59</v>
      </c>
      <c r="BU447" s="6">
        <v>10</v>
      </c>
      <c r="BV447" s="6">
        <v>75.900000000000006</v>
      </c>
      <c r="CE447" s="6" t="s">
        <v>167</v>
      </c>
      <c r="CU447" s="8"/>
      <c r="CV447" s="8"/>
      <c r="DB447" s="8"/>
      <c r="DC447" s="8"/>
      <c r="DI447" s="8"/>
      <c r="DJ447" s="8"/>
      <c r="DP447" s="8"/>
      <c r="DQ447" s="8"/>
      <c r="DW447" s="8"/>
      <c r="DX447" s="8"/>
      <c r="ED447" s="8"/>
      <c r="EE447" s="8"/>
      <c r="EH447" s="6" t="s">
        <v>171</v>
      </c>
      <c r="EI447" s="6" t="s">
        <v>6241</v>
      </c>
      <c r="EJ447" s="8">
        <v>43862.229166666701</v>
      </c>
      <c r="EK447" s="8">
        <v>45002</v>
      </c>
      <c r="EL447" s="6">
        <v>678</v>
      </c>
      <c r="EM447" s="6">
        <v>920</v>
      </c>
      <c r="EN447" s="6" t="s">
        <v>173</v>
      </c>
      <c r="EO447" s="6" t="s">
        <v>174</v>
      </c>
      <c r="EP447" s="6" t="s">
        <v>175</v>
      </c>
      <c r="EQ447" s="6" t="s">
        <v>174</v>
      </c>
      <c r="ER447" s="6" t="s">
        <v>176</v>
      </c>
      <c r="ES447" s="6" t="s">
        <v>6242</v>
      </c>
      <c r="ET447" s="6">
        <v>300</v>
      </c>
      <c r="EU447" s="6" t="s">
        <v>6233</v>
      </c>
    </row>
    <row r="448" spans="1:151" ht="13.5" customHeight="1" x14ac:dyDescent="0.2">
      <c r="A448" s="35" t="s">
        <v>17482</v>
      </c>
      <c r="B448" s="6" t="s">
        <v>6243</v>
      </c>
      <c r="C448" s="6">
        <v>647</v>
      </c>
      <c r="D448" s="6">
        <v>51738</v>
      </c>
      <c r="E448" s="6" t="s">
        <v>6250</v>
      </c>
      <c r="F448" s="6" t="str">
        <f t="shared" si="18"/>
        <v>CS20S65011509</v>
      </c>
      <c r="G448" s="6" t="s">
        <v>173</v>
      </c>
      <c r="H448" s="6" t="s">
        <v>263</v>
      </c>
      <c r="J448" s="6" t="s">
        <v>6244</v>
      </c>
      <c r="K448" s="6" t="s">
        <v>385</v>
      </c>
      <c r="L448" s="6" t="s">
        <v>145</v>
      </c>
      <c r="M448" s="6" t="s">
        <v>316</v>
      </c>
      <c r="N448" s="8">
        <v>35216</v>
      </c>
      <c r="O448" s="6" t="s">
        <v>2097</v>
      </c>
      <c r="P448" s="6" t="s">
        <v>6245</v>
      </c>
      <c r="Q448" s="6" t="s">
        <v>149</v>
      </c>
      <c r="S448" s="6" t="s">
        <v>6246</v>
      </c>
      <c r="T448" s="6" t="s">
        <v>6247</v>
      </c>
      <c r="U448" s="6">
        <v>8982558077</v>
      </c>
      <c r="V448" s="6" t="s">
        <v>6247</v>
      </c>
      <c r="W448" s="6" t="s">
        <v>152</v>
      </c>
      <c r="X448" s="6" t="s">
        <v>153</v>
      </c>
      <c r="Y448" s="6" t="s">
        <v>6248</v>
      </c>
      <c r="Z448" s="6" t="s">
        <v>155</v>
      </c>
      <c r="AA448" s="6" t="s">
        <v>156</v>
      </c>
      <c r="AC448" s="6">
        <v>2012</v>
      </c>
      <c r="AG448" s="6">
        <v>10</v>
      </c>
      <c r="AH448" s="6">
        <v>10</v>
      </c>
      <c r="AI448" s="6">
        <v>100</v>
      </c>
      <c r="AJ448" s="6" t="s">
        <v>157</v>
      </c>
      <c r="AK448" s="6" t="s">
        <v>158</v>
      </c>
      <c r="AL448" s="6" t="s">
        <v>6248</v>
      </c>
      <c r="AM448" s="6" t="s">
        <v>155</v>
      </c>
      <c r="AN448" s="6" t="s">
        <v>2793</v>
      </c>
      <c r="AP448" s="6">
        <v>2014</v>
      </c>
      <c r="AQ448" s="6">
        <v>404</v>
      </c>
      <c r="AR448" s="6">
        <v>500</v>
      </c>
      <c r="AS448" s="6">
        <v>80.8</v>
      </c>
      <c r="AW448" s="6" t="s">
        <v>161</v>
      </c>
      <c r="BJ448" s="6" t="s">
        <v>162</v>
      </c>
      <c r="BK448" s="6" t="s">
        <v>366</v>
      </c>
      <c r="BL448" s="6" t="s">
        <v>6249</v>
      </c>
      <c r="BM448" s="6" t="s">
        <v>878</v>
      </c>
      <c r="BN448" s="6" t="s">
        <v>263</v>
      </c>
      <c r="BP448" s="6">
        <v>2019</v>
      </c>
      <c r="BT448" s="6">
        <v>7.93</v>
      </c>
      <c r="BU448" s="6">
        <v>10</v>
      </c>
      <c r="BV448" s="6">
        <v>79.3</v>
      </c>
      <c r="CE448" s="6" t="s">
        <v>167</v>
      </c>
      <c r="CU448" s="8"/>
      <c r="CV448" s="8"/>
      <c r="DB448" s="8"/>
      <c r="DC448" s="8"/>
      <c r="DI448" s="8"/>
      <c r="DJ448" s="8"/>
      <c r="DP448" s="8"/>
      <c r="DQ448" s="8"/>
      <c r="DW448" s="8"/>
      <c r="DX448" s="8"/>
      <c r="ED448" s="8"/>
      <c r="EE448" s="8"/>
      <c r="EH448" s="6" t="s">
        <v>171</v>
      </c>
      <c r="EI448" s="6" t="s">
        <v>6250</v>
      </c>
      <c r="EJ448" s="8">
        <v>43862.229166666701</v>
      </c>
      <c r="EK448" s="8">
        <v>45002</v>
      </c>
      <c r="EL448" s="6">
        <v>647</v>
      </c>
      <c r="EM448" s="6">
        <v>1248</v>
      </c>
      <c r="EN448" s="6" t="s">
        <v>173</v>
      </c>
      <c r="EO448" s="6" t="s">
        <v>174</v>
      </c>
      <c r="EP448" s="6" t="s">
        <v>175</v>
      </c>
      <c r="EQ448" s="6" t="s">
        <v>174</v>
      </c>
      <c r="ER448" s="6" t="s">
        <v>176</v>
      </c>
      <c r="ES448" s="6" t="s">
        <v>6251</v>
      </c>
      <c r="ET448" s="6">
        <v>150</v>
      </c>
      <c r="EU448" s="6" t="s">
        <v>6243</v>
      </c>
    </row>
    <row r="449" spans="1:151" ht="13.5" customHeight="1" x14ac:dyDescent="0.2">
      <c r="A449" s="35" t="s">
        <v>17482</v>
      </c>
      <c r="B449" s="6" t="s">
        <v>6252</v>
      </c>
      <c r="C449" s="6">
        <v>620</v>
      </c>
      <c r="D449" s="6">
        <v>51752</v>
      </c>
      <c r="E449" s="6" t="s">
        <v>6265</v>
      </c>
      <c r="F449" s="6" t="str">
        <f t="shared" si="18"/>
        <v>CS20S62068672</v>
      </c>
      <c r="G449" s="6" t="s">
        <v>173</v>
      </c>
      <c r="H449" s="6" t="s">
        <v>6264</v>
      </c>
      <c r="J449" s="6" t="s">
        <v>6253</v>
      </c>
      <c r="K449" s="6" t="s">
        <v>385</v>
      </c>
      <c r="L449" s="6" t="s">
        <v>145</v>
      </c>
      <c r="M449" s="6" t="s">
        <v>180</v>
      </c>
      <c r="N449" s="8">
        <v>35390</v>
      </c>
      <c r="O449" s="6" t="s">
        <v>6254</v>
      </c>
      <c r="P449" s="6" t="s">
        <v>6255</v>
      </c>
      <c r="Q449" s="6" t="s">
        <v>149</v>
      </c>
      <c r="S449" s="6" t="s">
        <v>6256</v>
      </c>
      <c r="T449" s="6" t="s">
        <v>6257</v>
      </c>
      <c r="U449" s="6">
        <v>9156698355</v>
      </c>
      <c r="V449" s="6" t="s">
        <v>6258</v>
      </c>
      <c r="W449" s="6" t="s">
        <v>152</v>
      </c>
      <c r="X449" s="6" t="s">
        <v>153</v>
      </c>
      <c r="Y449" s="6" t="s">
        <v>6259</v>
      </c>
      <c r="Z449" s="6" t="s">
        <v>6260</v>
      </c>
      <c r="AA449" s="6" t="s">
        <v>156</v>
      </c>
      <c r="AB449" s="6">
        <v>1</v>
      </c>
      <c r="AC449" s="6">
        <v>2012</v>
      </c>
      <c r="AD449" s="6">
        <v>509</v>
      </c>
      <c r="AE449" s="6">
        <v>550</v>
      </c>
      <c r="AF449" s="6">
        <v>92.55</v>
      </c>
      <c r="AJ449" s="6" t="s">
        <v>157</v>
      </c>
      <c r="AK449" s="6" t="s">
        <v>158</v>
      </c>
      <c r="AL449" s="6" t="s">
        <v>6261</v>
      </c>
      <c r="AM449" s="6" t="s">
        <v>6262</v>
      </c>
      <c r="AN449" s="6" t="s">
        <v>160</v>
      </c>
      <c r="AO449" s="6">
        <v>1</v>
      </c>
      <c r="AP449" s="6">
        <v>2014</v>
      </c>
      <c r="AQ449" s="6">
        <v>537</v>
      </c>
      <c r="AR449" s="6">
        <v>650</v>
      </c>
      <c r="AS449" s="6">
        <v>82.62</v>
      </c>
      <c r="AW449" s="6" t="s">
        <v>161</v>
      </c>
      <c r="BJ449" s="6" t="s">
        <v>162</v>
      </c>
      <c r="BK449" s="6" t="s">
        <v>366</v>
      </c>
      <c r="BL449" s="6" t="s">
        <v>6263</v>
      </c>
      <c r="BM449" s="6" t="s">
        <v>4464</v>
      </c>
      <c r="BN449" s="6" t="s">
        <v>6264</v>
      </c>
      <c r="BO449" s="6">
        <v>1</v>
      </c>
      <c r="BP449" s="6">
        <v>2018</v>
      </c>
      <c r="BT449" s="6">
        <v>9.3000000000000007</v>
      </c>
      <c r="BU449" s="6">
        <v>10</v>
      </c>
      <c r="BV449" s="6">
        <v>93</v>
      </c>
      <c r="CE449" s="6" t="s">
        <v>167</v>
      </c>
      <c r="CR449" s="6" t="s">
        <v>192</v>
      </c>
      <c r="CS449" s="6" t="s">
        <v>572</v>
      </c>
      <c r="CT449" s="6" t="s">
        <v>4424</v>
      </c>
      <c r="CU449" s="8">
        <v>43346</v>
      </c>
      <c r="CV449" s="8">
        <v>43982</v>
      </c>
      <c r="CW449" s="17">
        <v>46760</v>
      </c>
      <c r="CX449" s="6" t="s">
        <v>1781</v>
      </c>
      <c r="DB449" s="8"/>
      <c r="DC449" s="8"/>
      <c r="DI449" s="8"/>
      <c r="DJ449" s="8"/>
      <c r="DP449" s="8"/>
      <c r="DQ449" s="8"/>
      <c r="DW449" s="8"/>
      <c r="DX449" s="8"/>
      <c r="ED449" s="8"/>
      <c r="EE449" s="8"/>
      <c r="EH449" s="6" t="s">
        <v>171</v>
      </c>
      <c r="EI449" s="6" t="s">
        <v>6265</v>
      </c>
      <c r="EJ449" s="8">
        <v>43862.229166666701</v>
      </c>
      <c r="EK449" s="8">
        <v>45002</v>
      </c>
      <c r="EL449" s="6">
        <v>620</v>
      </c>
      <c r="EM449" s="6">
        <v>1567</v>
      </c>
      <c r="EN449" s="6" t="s">
        <v>173</v>
      </c>
      <c r="EO449" s="6" t="s">
        <v>174</v>
      </c>
      <c r="EP449" s="6" t="s">
        <v>175</v>
      </c>
      <c r="EQ449" s="6" t="s">
        <v>174</v>
      </c>
      <c r="ER449" s="6" t="s">
        <v>176</v>
      </c>
      <c r="ES449" s="6" t="s">
        <v>6266</v>
      </c>
      <c r="ET449" s="6">
        <v>150</v>
      </c>
      <c r="EU449" s="6" t="s">
        <v>6252</v>
      </c>
    </row>
    <row r="450" spans="1:151" ht="13.5" customHeight="1" x14ac:dyDescent="0.2">
      <c r="A450" s="35" t="s">
        <v>17482</v>
      </c>
      <c r="B450" s="6" t="s">
        <v>6267</v>
      </c>
      <c r="C450" s="6">
        <v>674</v>
      </c>
      <c r="D450" s="6">
        <v>51753</v>
      </c>
      <c r="E450" s="6" t="s">
        <v>6279</v>
      </c>
      <c r="F450" s="6" t="str">
        <f t="shared" si="18"/>
        <v>CS20S62069193</v>
      </c>
      <c r="G450" s="6" t="s">
        <v>173</v>
      </c>
      <c r="H450" s="6" t="s">
        <v>1180</v>
      </c>
      <c r="J450" s="6" t="s">
        <v>6268</v>
      </c>
      <c r="K450" s="6" t="s">
        <v>144</v>
      </c>
      <c r="L450" s="6" t="s">
        <v>145</v>
      </c>
      <c r="M450" s="6" t="s">
        <v>235</v>
      </c>
      <c r="N450" s="8">
        <v>35514</v>
      </c>
      <c r="O450" s="6" t="s">
        <v>6269</v>
      </c>
      <c r="P450" s="6" t="s">
        <v>6270</v>
      </c>
      <c r="Q450" s="6" t="s">
        <v>149</v>
      </c>
      <c r="S450" s="6" t="s">
        <v>6271</v>
      </c>
      <c r="T450" s="6" t="s">
        <v>6272</v>
      </c>
      <c r="U450" s="6">
        <v>9975031630</v>
      </c>
      <c r="V450" s="6" t="s">
        <v>6272</v>
      </c>
      <c r="W450" s="6" t="s">
        <v>152</v>
      </c>
      <c r="X450" s="6" t="s">
        <v>153</v>
      </c>
      <c r="Y450" s="6" t="s">
        <v>6273</v>
      </c>
      <c r="Z450" s="6" t="s">
        <v>155</v>
      </c>
      <c r="AA450" s="6" t="s">
        <v>156</v>
      </c>
      <c r="AC450" s="6">
        <v>2012</v>
      </c>
      <c r="AD450" s="6">
        <v>437</v>
      </c>
      <c r="AE450" s="6">
        <v>500</v>
      </c>
      <c r="AF450" s="6">
        <v>87.4</v>
      </c>
      <c r="AJ450" s="6" t="s">
        <v>157</v>
      </c>
      <c r="AK450" s="6" t="s">
        <v>158</v>
      </c>
      <c r="AL450" s="6" t="s">
        <v>6274</v>
      </c>
      <c r="AM450" s="6" t="s">
        <v>6275</v>
      </c>
      <c r="AN450" s="6" t="s">
        <v>191</v>
      </c>
      <c r="AP450" s="6">
        <v>2014</v>
      </c>
      <c r="AQ450" s="6">
        <v>513</v>
      </c>
      <c r="AR450" s="6">
        <v>650</v>
      </c>
      <c r="AS450" s="6">
        <v>78.92</v>
      </c>
      <c r="AW450" s="6" t="s">
        <v>161</v>
      </c>
      <c r="BJ450" s="6" t="s">
        <v>162</v>
      </c>
      <c r="BK450" s="6" t="s">
        <v>366</v>
      </c>
      <c r="BL450" s="6" t="s">
        <v>6276</v>
      </c>
      <c r="BM450" s="6" t="s">
        <v>1777</v>
      </c>
      <c r="BN450" s="6" t="s">
        <v>1180</v>
      </c>
      <c r="BP450" s="6">
        <v>2018</v>
      </c>
      <c r="BQ450" s="6">
        <v>3710</v>
      </c>
      <c r="BR450" s="6">
        <v>5900</v>
      </c>
      <c r="BS450" s="6">
        <v>62.88</v>
      </c>
      <c r="CE450" s="6" t="s">
        <v>167</v>
      </c>
      <c r="CR450" s="6" t="s">
        <v>192</v>
      </c>
      <c r="CS450" s="6" t="s">
        <v>6277</v>
      </c>
      <c r="CT450" s="6" t="s">
        <v>5135</v>
      </c>
      <c r="CU450" s="8">
        <v>43283</v>
      </c>
      <c r="CV450" s="8">
        <v>43706</v>
      </c>
      <c r="CW450" s="17">
        <v>46753</v>
      </c>
      <c r="CX450" s="6" t="s">
        <v>6278</v>
      </c>
      <c r="DB450" s="8"/>
      <c r="DC450" s="8"/>
      <c r="DI450" s="8"/>
      <c r="DJ450" s="8"/>
      <c r="DP450" s="8"/>
      <c r="DQ450" s="8"/>
      <c r="DW450" s="8"/>
      <c r="DX450" s="8"/>
      <c r="ED450" s="8"/>
      <c r="EE450" s="8"/>
      <c r="EH450" s="6" t="s">
        <v>171</v>
      </c>
      <c r="EI450" s="6" t="s">
        <v>6279</v>
      </c>
      <c r="EJ450" s="8">
        <v>43862.229166666701</v>
      </c>
      <c r="EK450" s="8">
        <v>43907</v>
      </c>
      <c r="EL450" s="6">
        <v>674</v>
      </c>
      <c r="EM450" s="6">
        <v>970</v>
      </c>
      <c r="EN450" s="6" t="s">
        <v>173</v>
      </c>
      <c r="EO450" s="6" t="s">
        <v>174</v>
      </c>
      <c r="EP450" s="6" t="s">
        <v>175</v>
      </c>
      <c r="EQ450" s="6" t="s">
        <v>174</v>
      </c>
      <c r="ER450" s="6" t="s">
        <v>176</v>
      </c>
      <c r="ES450" s="6" t="s">
        <v>6280</v>
      </c>
      <c r="ET450" s="6">
        <v>150</v>
      </c>
      <c r="EU450" s="6" t="s">
        <v>6267</v>
      </c>
    </row>
    <row r="451" spans="1:151" ht="13.5" customHeight="1" x14ac:dyDescent="0.2">
      <c r="A451" s="35" t="s">
        <v>17482</v>
      </c>
      <c r="B451" s="6" t="s">
        <v>6281</v>
      </c>
      <c r="C451" s="6">
        <v>539</v>
      </c>
      <c r="D451" s="6">
        <v>51765</v>
      </c>
      <c r="E451" s="6" t="s">
        <v>6290</v>
      </c>
      <c r="F451" s="6" t="str">
        <f t="shared" si="18"/>
        <v>CS20S62069415</v>
      </c>
      <c r="G451" s="6" t="s">
        <v>173</v>
      </c>
      <c r="H451" s="6" t="s">
        <v>1180</v>
      </c>
      <c r="J451" s="6" t="s">
        <v>6282</v>
      </c>
      <c r="K451" s="6" t="s">
        <v>144</v>
      </c>
      <c r="L451" s="6" t="s">
        <v>145</v>
      </c>
      <c r="M451" s="6" t="s">
        <v>180</v>
      </c>
      <c r="N451" s="8">
        <v>36104</v>
      </c>
      <c r="O451" s="6" t="s">
        <v>6269</v>
      </c>
      <c r="P451" s="6" t="s">
        <v>6283</v>
      </c>
      <c r="Q451" s="6" t="s">
        <v>149</v>
      </c>
      <c r="S451" s="6" t="s">
        <v>6284</v>
      </c>
      <c r="T451" s="6" t="s">
        <v>6285</v>
      </c>
      <c r="U451" s="6">
        <v>9665223063</v>
      </c>
      <c r="V451" s="6" t="s">
        <v>6285</v>
      </c>
      <c r="W451" s="6" t="s">
        <v>152</v>
      </c>
      <c r="X451" s="6" t="s">
        <v>153</v>
      </c>
      <c r="Y451" s="6" t="s">
        <v>6286</v>
      </c>
      <c r="Z451" s="6" t="s">
        <v>6287</v>
      </c>
      <c r="AA451" s="6" t="s">
        <v>156</v>
      </c>
      <c r="AC451" s="6">
        <v>2014</v>
      </c>
      <c r="AD451" s="6">
        <v>469</v>
      </c>
      <c r="AE451" s="6">
        <v>500</v>
      </c>
      <c r="AF451" s="6">
        <v>93.8</v>
      </c>
      <c r="AJ451" s="6" t="s">
        <v>157</v>
      </c>
      <c r="AK451" s="6" t="s">
        <v>158</v>
      </c>
      <c r="AL451" s="6" t="s">
        <v>6288</v>
      </c>
      <c r="AM451" s="6" t="s">
        <v>6287</v>
      </c>
      <c r="AN451" s="6" t="s">
        <v>191</v>
      </c>
      <c r="AP451" s="6">
        <v>2016</v>
      </c>
      <c r="AQ451" s="6">
        <v>572</v>
      </c>
      <c r="AR451" s="6">
        <v>650</v>
      </c>
      <c r="AS451" s="6">
        <v>88</v>
      </c>
      <c r="AW451" s="6" t="s">
        <v>161</v>
      </c>
      <c r="BJ451" s="6" t="s">
        <v>162</v>
      </c>
      <c r="BK451" s="6" t="s">
        <v>366</v>
      </c>
      <c r="BL451" s="6" t="s">
        <v>6289</v>
      </c>
      <c r="BM451" s="6" t="s">
        <v>1777</v>
      </c>
      <c r="BN451" s="6" t="s">
        <v>1180</v>
      </c>
      <c r="BP451" s="6">
        <v>2020</v>
      </c>
      <c r="BT451" s="6">
        <v>1563</v>
      </c>
      <c r="BU451" s="6">
        <v>1680</v>
      </c>
      <c r="BV451" s="6">
        <v>93.04</v>
      </c>
      <c r="CE451" s="6" t="s">
        <v>167</v>
      </c>
      <c r="CU451" s="8"/>
      <c r="CV451" s="8"/>
      <c r="DB451" s="8"/>
      <c r="DC451" s="8"/>
      <c r="DI451" s="8"/>
      <c r="DJ451" s="8"/>
      <c r="DP451" s="8"/>
      <c r="DQ451" s="8"/>
      <c r="DW451" s="8"/>
      <c r="DX451" s="8"/>
      <c r="ED451" s="8"/>
      <c r="EE451" s="8"/>
      <c r="EH451" s="6" t="s">
        <v>171</v>
      </c>
      <c r="EI451" s="6" t="s">
        <v>6290</v>
      </c>
      <c r="EJ451" s="8">
        <v>43862.229166666701</v>
      </c>
      <c r="EK451" s="8">
        <v>45002</v>
      </c>
      <c r="EL451" s="6">
        <v>539</v>
      </c>
      <c r="EM451" s="6">
        <v>3085</v>
      </c>
      <c r="EN451" s="6" t="s">
        <v>173</v>
      </c>
      <c r="EO451" s="6" t="s">
        <v>174</v>
      </c>
      <c r="EP451" s="6" t="s">
        <v>175</v>
      </c>
      <c r="EQ451" s="6" t="s">
        <v>174</v>
      </c>
      <c r="ER451" s="6" t="s">
        <v>176</v>
      </c>
      <c r="ES451" s="6" t="s">
        <v>6291</v>
      </c>
      <c r="ET451" s="6">
        <v>300</v>
      </c>
      <c r="EU451" s="6" t="s">
        <v>6281</v>
      </c>
    </row>
    <row r="452" spans="1:151" ht="13.5" customHeight="1" x14ac:dyDescent="0.2">
      <c r="A452" s="35" t="s">
        <v>17482</v>
      </c>
      <c r="B452" s="6" t="s">
        <v>6292</v>
      </c>
      <c r="C452" s="6">
        <v>779</v>
      </c>
      <c r="D452" s="6">
        <v>51770</v>
      </c>
      <c r="E452" s="6" t="s">
        <v>6303</v>
      </c>
      <c r="F452" s="6" t="str">
        <f t="shared" si="18"/>
        <v>CS20S62018366</v>
      </c>
      <c r="G452" s="6" t="s">
        <v>173</v>
      </c>
      <c r="H452" s="6" t="s">
        <v>860</v>
      </c>
      <c r="J452" s="6" t="s">
        <v>6293</v>
      </c>
      <c r="K452" s="6" t="s">
        <v>144</v>
      </c>
      <c r="L452" s="6" t="s">
        <v>145</v>
      </c>
      <c r="M452" s="6" t="s">
        <v>316</v>
      </c>
      <c r="N452" s="8">
        <v>35540</v>
      </c>
      <c r="O452" s="6" t="s">
        <v>6294</v>
      </c>
      <c r="P452" s="6" t="s">
        <v>6295</v>
      </c>
      <c r="Q452" s="6" t="s">
        <v>149</v>
      </c>
      <c r="S452" s="6" t="s">
        <v>6296</v>
      </c>
      <c r="T452" s="6" t="s">
        <v>6297</v>
      </c>
      <c r="U452" s="6">
        <v>9429673421</v>
      </c>
      <c r="V452" s="6" t="s">
        <v>6297</v>
      </c>
      <c r="W452" s="6" t="s">
        <v>152</v>
      </c>
      <c r="X452" s="6" t="s">
        <v>153</v>
      </c>
      <c r="Y452" s="6" t="s">
        <v>6298</v>
      </c>
      <c r="Z452" s="6" t="s">
        <v>6299</v>
      </c>
      <c r="AA452" s="6" t="s">
        <v>156</v>
      </c>
      <c r="AC452" s="6">
        <v>2013</v>
      </c>
      <c r="AD452" s="6">
        <v>496</v>
      </c>
      <c r="AE452" s="6">
        <v>600</v>
      </c>
      <c r="AF452" s="6">
        <v>82.67</v>
      </c>
      <c r="AJ452" s="6" t="s">
        <v>157</v>
      </c>
      <c r="AK452" s="6" t="s">
        <v>158</v>
      </c>
      <c r="AL452" s="6" t="s">
        <v>6300</v>
      </c>
      <c r="AM452" s="6" t="s">
        <v>6299</v>
      </c>
      <c r="AN452" s="6" t="s">
        <v>2172</v>
      </c>
      <c r="AP452" s="6">
        <v>2015</v>
      </c>
      <c r="AQ452" s="6">
        <v>442</v>
      </c>
      <c r="AR452" s="6">
        <v>650</v>
      </c>
      <c r="AS452" s="6">
        <v>68</v>
      </c>
      <c r="AW452" s="6" t="s">
        <v>161</v>
      </c>
      <c r="BJ452" s="6" t="s">
        <v>162</v>
      </c>
      <c r="BK452" s="6" t="s">
        <v>189</v>
      </c>
      <c r="BL452" s="6" t="s">
        <v>6301</v>
      </c>
      <c r="BM452" s="6" t="s">
        <v>6302</v>
      </c>
      <c r="BN452" s="6" t="s">
        <v>860</v>
      </c>
      <c r="BO452" s="6" t="s">
        <v>5803</v>
      </c>
      <c r="BP452" s="6">
        <v>2019</v>
      </c>
      <c r="BT452" s="6">
        <v>7.24</v>
      </c>
      <c r="BU452" s="6">
        <v>10</v>
      </c>
      <c r="BV452" s="6">
        <v>64.900000000000006</v>
      </c>
      <c r="CE452" s="6" t="s">
        <v>167</v>
      </c>
      <c r="CU452" s="8"/>
      <c r="CV452" s="8"/>
      <c r="DB452" s="8"/>
      <c r="DC452" s="8"/>
      <c r="DI452" s="8"/>
      <c r="DJ452" s="8"/>
      <c r="DP452" s="8"/>
      <c r="DQ452" s="8"/>
      <c r="DW452" s="8"/>
      <c r="DX452" s="8"/>
      <c r="ED452" s="8"/>
      <c r="EE452" s="8"/>
      <c r="EH452" s="6" t="s">
        <v>171</v>
      </c>
      <c r="EI452" s="6" t="s">
        <v>6303</v>
      </c>
      <c r="EJ452" s="8">
        <v>43862.229166666701</v>
      </c>
      <c r="EK452" s="8">
        <v>45002</v>
      </c>
      <c r="EL452" s="6">
        <v>779</v>
      </c>
      <c r="EM452" s="6">
        <v>312</v>
      </c>
      <c r="EN452" s="6" t="s">
        <v>173</v>
      </c>
      <c r="EO452" s="6" t="s">
        <v>174</v>
      </c>
      <c r="EP452" s="6" t="s">
        <v>175</v>
      </c>
      <c r="EQ452" s="6" t="s">
        <v>174</v>
      </c>
      <c r="ER452" s="6" t="s">
        <v>176</v>
      </c>
      <c r="ES452" s="6" t="s">
        <v>6304</v>
      </c>
      <c r="ET452" s="6">
        <v>300</v>
      </c>
      <c r="EU452" s="6" t="s">
        <v>6292</v>
      </c>
    </row>
    <row r="453" spans="1:151" ht="13.5" customHeight="1" x14ac:dyDescent="0.2">
      <c r="A453" s="35" t="s">
        <v>17482</v>
      </c>
      <c r="B453" s="6" t="s">
        <v>6305</v>
      </c>
      <c r="C453" s="6">
        <v>406</v>
      </c>
      <c r="D453" s="6">
        <v>51773</v>
      </c>
      <c r="E453" s="6" t="s">
        <v>6312</v>
      </c>
      <c r="F453" s="6" t="str">
        <f t="shared" si="18"/>
        <v>CS20S62004198</v>
      </c>
      <c r="G453" s="6" t="s">
        <v>173</v>
      </c>
      <c r="H453" s="6" t="s">
        <v>1180</v>
      </c>
      <c r="J453" s="6" t="s">
        <v>6306</v>
      </c>
      <c r="K453" s="6" t="s">
        <v>144</v>
      </c>
      <c r="L453" s="6" t="s">
        <v>145</v>
      </c>
      <c r="M453" s="6" t="s">
        <v>180</v>
      </c>
      <c r="N453" s="8">
        <v>36020</v>
      </c>
      <c r="O453" s="6" t="s">
        <v>1970</v>
      </c>
      <c r="P453" s="6" t="s">
        <v>6307</v>
      </c>
      <c r="Q453" s="6" t="s">
        <v>149</v>
      </c>
      <c r="S453" s="6" t="s">
        <v>6308</v>
      </c>
      <c r="T453" s="6" t="s">
        <v>6309</v>
      </c>
      <c r="U453" s="6">
        <v>8238494465</v>
      </c>
      <c r="V453" s="6" t="s">
        <v>6309</v>
      </c>
      <c r="W453" s="6" t="s">
        <v>152</v>
      </c>
      <c r="X453" s="6" t="s">
        <v>153</v>
      </c>
      <c r="Y453" s="6" t="s">
        <v>6310</v>
      </c>
      <c r="Z453" s="6" t="s">
        <v>1975</v>
      </c>
      <c r="AA453" s="6" t="s">
        <v>156</v>
      </c>
      <c r="AC453" s="6">
        <v>2014</v>
      </c>
      <c r="AD453" s="6">
        <v>531</v>
      </c>
      <c r="AE453" s="6">
        <v>600</v>
      </c>
      <c r="AF453" s="6">
        <v>88.5</v>
      </c>
      <c r="AJ453" s="6" t="s">
        <v>157</v>
      </c>
      <c r="AK453" s="6" t="s">
        <v>158</v>
      </c>
      <c r="AL453" s="6" t="s">
        <v>6310</v>
      </c>
      <c r="AM453" s="6" t="s">
        <v>1975</v>
      </c>
      <c r="AN453" s="6" t="s">
        <v>2793</v>
      </c>
      <c r="AP453" s="6">
        <v>2016</v>
      </c>
      <c r="AQ453" s="6">
        <v>525</v>
      </c>
      <c r="AR453" s="6">
        <v>650</v>
      </c>
      <c r="AS453" s="6">
        <v>80.77</v>
      </c>
      <c r="AW453" s="6" t="s">
        <v>161</v>
      </c>
      <c r="BJ453" s="6" t="s">
        <v>162</v>
      </c>
      <c r="BK453" s="6" t="s">
        <v>366</v>
      </c>
      <c r="BL453" s="6" t="s">
        <v>6311</v>
      </c>
      <c r="BM453" s="6" t="s">
        <v>774</v>
      </c>
      <c r="BN453" s="6" t="s">
        <v>1180</v>
      </c>
      <c r="BP453" s="6">
        <v>2020</v>
      </c>
      <c r="BT453" s="6">
        <v>8.34</v>
      </c>
      <c r="BU453" s="6">
        <v>10</v>
      </c>
      <c r="BV453" s="6">
        <v>83.4</v>
      </c>
      <c r="CE453" s="6" t="s">
        <v>167</v>
      </c>
      <c r="CU453" s="8"/>
      <c r="CV453" s="8"/>
      <c r="DB453" s="8"/>
      <c r="DC453" s="8"/>
      <c r="DI453" s="8"/>
      <c r="DJ453" s="8"/>
      <c r="DP453" s="8"/>
      <c r="DQ453" s="8"/>
      <c r="DW453" s="8"/>
      <c r="DX453" s="8"/>
      <c r="ED453" s="8"/>
      <c r="EE453" s="8"/>
      <c r="EH453" s="6" t="s">
        <v>171</v>
      </c>
      <c r="EI453" s="6" t="s">
        <v>6312</v>
      </c>
      <c r="EJ453" s="8">
        <v>43862.229166666701</v>
      </c>
      <c r="EK453" s="8">
        <v>43907</v>
      </c>
      <c r="EL453" s="6">
        <v>406</v>
      </c>
      <c r="EM453" s="6">
        <v>8788</v>
      </c>
      <c r="EN453" s="6" t="s">
        <v>173</v>
      </c>
      <c r="EO453" s="6" t="s">
        <v>174</v>
      </c>
      <c r="EP453" s="6" t="s">
        <v>175</v>
      </c>
      <c r="EQ453" s="6" t="s">
        <v>174</v>
      </c>
      <c r="ER453" s="6" t="s">
        <v>176</v>
      </c>
      <c r="ES453" s="6" t="s">
        <v>6313</v>
      </c>
      <c r="ET453" s="6">
        <v>300</v>
      </c>
      <c r="EU453" s="6" t="s">
        <v>6305</v>
      </c>
    </row>
    <row r="454" spans="1:151" ht="13.5" customHeight="1" x14ac:dyDescent="0.2">
      <c r="A454" s="35" t="s">
        <v>17482</v>
      </c>
      <c r="B454" s="6" t="s">
        <v>6314</v>
      </c>
      <c r="C454" s="6">
        <v>713</v>
      </c>
      <c r="D454" s="6">
        <v>51778</v>
      </c>
      <c r="E454" s="6" t="s">
        <v>6324</v>
      </c>
      <c r="F454" s="6" t="str">
        <f t="shared" si="18"/>
        <v>CS20S61401811</v>
      </c>
      <c r="G454" s="6" t="s">
        <v>173</v>
      </c>
      <c r="H454" s="6" t="s">
        <v>1052</v>
      </c>
      <c r="J454" s="6" t="s">
        <v>6315</v>
      </c>
      <c r="K454" s="6" t="s">
        <v>144</v>
      </c>
      <c r="L454" s="6" t="s">
        <v>145</v>
      </c>
      <c r="M454" s="6" t="s">
        <v>180</v>
      </c>
      <c r="N454" s="8">
        <v>36311</v>
      </c>
      <c r="O454" s="6" t="s">
        <v>295</v>
      </c>
      <c r="P454" s="6" t="s">
        <v>6316</v>
      </c>
      <c r="Q454" s="6" t="s">
        <v>149</v>
      </c>
      <c r="S454" s="6" t="s">
        <v>6317</v>
      </c>
      <c r="T454" s="6" t="s">
        <v>6318</v>
      </c>
      <c r="U454" s="6">
        <v>8919937557</v>
      </c>
      <c r="V454" s="6" t="s">
        <v>6318</v>
      </c>
      <c r="W454" s="6" t="s">
        <v>152</v>
      </c>
      <c r="X454" s="6" t="s">
        <v>153</v>
      </c>
      <c r="Y454" s="6" t="s">
        <v>6319</v>
      </c>
      <c r="Z454" s="6" t="s">
        <v>6320</v>
      </c>
      <c r="AA454" s="6" t="s">
        <v>156</v>
      </c>
      <c r="AC454" s="6">
        <v>2014</v>
      </c>
      <c r="AG454" s="6">
        <v>8.8000000000000007</v>
      </c>
      <c r="AH454" s="6">
        <v>10</v>
      </c>
      <c r="AI454" s="6">
        <v>88</v>
      </c>
      <c r="AJ454" s="6" t="s">
        <v>157</v>
      </c>
      <c r="AK454" s="6" t="s">
        <v>158</v>
      </c>
      <c r="AL454" s="6" t="s">
        <v>6321</v>
      </c>
      <c r="AM454" s="6" t="s">
        <v>479</v>
      </c>
      <c r="AN454" s="6" t="s">
        <v>6322</v>
      </c>
      <c r="AP454" s="6">
        <v>2016</v>
      </c>
      <c r="AQ454" s="6">
        <v>929</v>
      </c>
      <c r="AR454" s="6">
        <v>1000</v>
      </c>
      <c r="AS454" s="6">
        <v>92.9</v>
      </c>
      <c r="AW454" s="6" t="s">
        <v>161</v>
      </c>
      <c r="BJ454" s="6" t="s">
        <v>162</v>
      </c>
      <c r="BK454" s="6" t="s">
        <v>561</v>
      </c>
      <c r="BL454" s="6" t="s">
        <v>6323</v>
      </c>
      <c r="BM454" s="6" t="s">
        <v>6323</v>
      </c>
      <c r="BN454" s="6" t="s">
        <v>1052</v>
      </c>
      <c r="BP454" s="6">
        <v>2020</v>
      </c>
      <c r="BT454" s="6">
        <v>8.1</v>
      </c>
      <c r="BU454" s="6">
        <v>10</v>
      </c>
      <c r="BV454" s="6">
        <v>81</v>
      </c>
      <c r="CE454" s="6" t="s">
        <v>167</v>
      </c>
      <c r="CU454" s="8"/>
      <c r="CV454" s="8"/>
      <c r="DB454" s="8"/>
      <c r="DC454" s="8"/>
      <c r="DI454" s="8"/>
      <c r="DJ454" s="8"/>
      <c r="DP454" s="8"/>
      <c r="DQ454" s="8"/>
      <c r="DW454" s="8"/>
      <c r="DX454" s="8"/>
      <c r="ED454" s="8"/>
      <c r="EE454" s="8"/>
      <c r="EH454" s="6" t="s">
        <v>171</v>
      </c>
      <c r="EI454" s="6" t="s">
        <v>6324</v>
      </c>
      <c r="EJ454" s="8">
        <v>43862.229166666701</v>
      </c>
      <c r="EK454" s="8">
        <v>45002</v>
      </c>
      <c r="EL454" s="6">
        <v>713</v>
      </c>
      <c r="EM454" s="6">
        <v>674</v>
      </c>
      <c r="EN454" s="6" t="s">
        <v>173</v>
      </c>
      <c r="EO454" s="6" t="s">
        <v>174</v>
      </c>
      <c r="EP454" s="6" t="s">
        <v>175</v>
      </c>
      <c r="EQ454" s="6" t="s">
        <v>174</v>
      </c>
      <c r="ER454" s="6" t="s">
        <v>176</v>
      </c>
      <c r="ES454" s="6" t="s">
        <v>6325</v>
      </c>
      <c r="ET454" s="6">
        <v>300</v>
      </c>
      <c r="EU454" s="6" t="s">
        <v>6314</v>
      </c>
    </row>
    <row r="455" spans="1:151" ht="13.5" customHeight="1" x14ac:dyDescent="0.2">
      <c r="A455" s="35" t="s">
        <v>17482</v>
      </c>
      <c r="B455" s="6" t="s">
        <v>6326</v>
      </c>
      <c r="C455" s="6">
        <v>620</v>
      </c>
      <c r="D455" s="6">
        <v>51787</v>
      </c>
      <c r="E455" s="6" t="s">
        <v>6335</v>
      </c>
      <c r="F455" s="6" t="str">
        <f t="shared" si="18"/>
        <v>CS20S64037273</v>
      </c>
      <c r="G455" s="6" t="s">
        <v>173</v>
      </c>
      <c r="H455" s="6" t="s">
        <v>263</v>
      </c>
      <c r="J455" s="6" t="s">
        <v>6327</v>
      </c>
      <c r="K455" s="6" t="s">
        <v>144</v>
      </c>
      <c r="L455" s="6" t="s">
        <v>145</v>
      </c>
      <c r="M455" s="6" t="s">
        <v>235</v>
      </c>
      <c r="N455" s="8">
        <v>34190</v>
      </c>
      <c r="O455" s="6" t="s">
        <v>3035</v>
      </c>
      <c r="P455" s="6" t="s">
        <v>6328</v>
      </c>
      <c r="Q455" s="6" t="s">
        <v>149</v>
      </c>
      <c r="S455" s="6" t="s">
        <v>6329</v>
      </c>
      <c r="T455" s="6" t="s">
        <v>6330</v>
      </c>
      <c r="U455" s="6">
        <v>9007576200</v>
      </c>
      <c r="V455" s="6" t="s">
        <v>6330</v>
      </c>
      <c r="W455" s="6" t="s">
        <v>152</v>
      </c>
      <c r="X455" s="6" t="s">
        <v>153</v>
      </c>
      <c r="Y455" s="6" t="s">
        <v>6331</v>
      </c>
      <c r="Z455" s="6" t="s">
        <v>1719</v>
      </c>
      <c r="AA455" s="6" t="s">
        <v>156</v>
      </c>
      <c r="AB455" s="6" t="s">
        <v>241</v>
      </c>
      <c r="AC455" s="6">
        <v>2011</v>
      </c>
      <c r="AD455" s="6">
        <v>581</v>
      </c>
      <c r="AE455" s="6">
        <v>800</v>
      </c>
      <c r="AF455" s="6">
        <v>72.63</v>
      </c>
      <c r="AJ455" s="6" t="s">
        <v>157</v>
      </c>
      <c r="AK455" s="6" t="s">
        <v>158</v>
      </c>
      <c r="AL455" s="6" t="s">
        <v>6332</v>
      </c>
      <c r="AM455" s="6" t="s">
        <v>1721</v>
      </c>
      <c r="AN455" s="6" t="s">
        <v>160</v>
      </c>
      <c r="AO455" s="6" t="s">
        <v>6333</v>
      </c>
      <c r="AP455" s="6">
        <v>2013</v>
      </c>
      <c r="AQ455" s="6">
        <v>279</v>
      </c>
      <c r="AR455" s="6">
        <v>500</v>
      </c>
      <c r="AS455" s="6">
        <v>55.8</v>
      </c>
      <c r="AW455" s="6" t="s">
        <v>161</v>
      </c>
      <c r="BJ455" s="6" t="s">
        <v>162</v>
      </c>
      <c r="BK455" s="6" t="s">
        <v>189</v>
      </c>
      <c r="BL455" s="6" t="s">
        <v>6334</v>
      </c>
      <c r="BM455" s="6" t="s">
        <v>1685</v>
      </c>
      <c r="BN455" s="6" t="s">
        <v>263</v>
      </c>
      <c r="BO455" s="6" t="s">
        <v>241</v>
      </c>
      <c r="BP455" s="6">
        <v>2018</v>
      </c>
      <c r="BT455" s="6">
        <v>7.42</v>
      </c>
      <c r="BU455" s="6">
        <v>10</v>
      </c>
      <c r="BV455" s="6">
        <v>74.2</v>
      </c>
      <c r="CE455" s="6" t="s">
        <v>167</v>
      </c>
      <c r="CU455" s="8"/>
      <c r="CV455" s="8"/>
      <c r="DB455" s="8"/>
      <c r="DC455" s="8"/>
      <c r="DI455" s="8"/>
      <c r="DJ455" s="8"/>
      <c r="DP455" s="8"/>
      <c r="DQ455" s="8"/>
      <c r="DW455" s="8"/>
      <c r="DX455" s="8"/>
      <c r="ED455" s="8"/>
      <c r="EE455" s="8"/>
      <c r="EH455" s="6" t="s">
        <v>171</v>
      </c>
      <c r="EI455" s="6" t="s">
        <v>6335</v>
      </c>
      <c r="EJ455" s="8">
        <v>43862.229166666701</v>
      </c>
      <c r="EK455" s="8">
        <v>45002</v>
      </c>
      <c r="EL455" s="6">
        <v>620</v>
      </c>
      <c r="EM455" s="6">
        <v>1567</v>
      </c>
      <c r="EN455" s="6" t="s">
        <v>173</v>
      </c>
      <c r="EO455" s="6" t="s">
        <v>174</v>
      </c>
      <c r="EP455" s="6" t="s">
        <v>175</v>
      </c>
      <c r="EQ455" s="6" t="s">
        <v>174</v>
      </c>
      <c r="ER455" s="6" t="s">
        <v>176</v>
      </c>
      <c r="ES455" s="6">
        <v>8719258492</v>
      </c>
      <c r="ET455" s="6">
        <v>150</v>
      </c>
      <c r="EU455" s="6" t="s">
        <v>6326</v>
      </c>
    </row>
    <row r="456" spans="1:151" s="31" customFormat="1" ht="13.5" customHeight="1" x14ac:dyDescent="0.2">
      <c r="A456" s="35" t="s">
        <v>17482</v>
      </c>
      <c r="B456" s="29" t="s">
        <v>6336</v>
      </c>
      <c r="C456" s="29">
        <v>441</v>
      </c>
      <c r="D456" s="29">
        <v>51789</v>
      </c>
      <c r="E456" s="29" t="s">
        <v>6347</v>
      </c>
      <c r="F456" s="30" t="str">
        <f>_xlfn.CONCAT("CS",E456)</f>
        <v>CS20S64037251</v>
      </c>
      <c r="G456" s="29" t="s">
        <v>173</v>
      </c>
      <c r="H456" s="29" t="s">
        <v>844</v>
      </c>
      <c r="J456" s="29" t="s">
        <v>6337</v>
      </c>
      <c r="K456" s="29" t="s">
        <v>144</v>
      </c>
      <c r="L456" s="29" t="s">
        <v>145</v>
      </c>
      <c r="M456" s="29" t="s">
        <v>235</v>
      </c>
      <c r="N456" s="32">
        <v>34718</v>
      </c>
      <c r="O456" s="29" t="s">
        <v>2681</v>
      </c>
      <c r="P456" s="29" t="s">
        <v>6338</v>
      </c>
      <c r="Q456" s="29" t="s">
        <v>149</v>
      </c>
      <c r="S456" s="29" t="s">
        <v>6339</v>
      </c>
      <c r="T456" s="29" t="s">
        <v>6340</v>
      </c>
      <c r="U456" s="29">
        <v>8653640704</v>
      </c>
      <c r="V456" s="29" t="s">
        <v>6340</v>
      </c>
      <c r="W456" s="29" t="s">
        <v>152</v>
      </c>
      <c r="X456" s="29" t="s">
        <v>153</v>
      </c>
      <c r="Y456" s="29" t="s">
        <v>6341</v>
      </c>
      <c r="Z456" s="29" t="s">
        <v>6342</v>
      </c>
      <c r="AA456" s="29" t="s">
        <v>156</v>
      </c>
      <c r="AB456" s="29">
        <v>1</v>
      </c>
      <c r="AC456" s="29">
        <v>2011</v>
      </c>
      <c r="AD456" s="29">
        <v>599</v>
      </c>
      <c r="AE456" s="29">
        <v>800</v>
      </c>
      <c r="AF456" s="29">
        <v>74.88</v>
      </c>
      <c r="AJ456" s="29" t="s">
        <v>157</v>
      </c>
      <c r="AK456" s="29" t="s">
        <v>158</v>
      </c>
      <c r="AL456" s="29" t="s">
        <v>6343</v>
      </c>
      <c r="AM456" s="29" t="s">
        <v>6344</v>
      </c>
      <c r="AN456" s="29" t="s">
        <v>6345</v>
      </c>
      <c r="AO456" s="29">
        <v>1</v>
      </c>
      <c r="AP456" s="29">
        <v>2016</v>
      </c>
      <c r="AT456" s="29">
        <v>7.9</v>
      </c>
      <c r="AU456" s="29">
        <v>10</v>
      </c>
      <c r="AV456" s="29">
        <v>75.3</v>
      </c>
      <c r="AW456" s="29" t="s">
        <v>161</v>
      </c>
      <c r="BJ456" s="29" t="s">
        <v>162</v>
      </c>
      <c r="BK456" s="29" t="s">
        <v>189</v>
      </c>
      <c r="BL456" s="29" t="s">
        <v>6346</v>
      </c>
      <c r="BM456" s="29" t="s">
        <v>1726</v>
      </c>
      <c r="BN456" s="29" t="s">
        <v>844</v>
      </c>
      <c r="BP456" s="29">
        <v>2019</v>
      </c>
      <c r="BT456" s="29">
        <v>8.24</v>
      </c>
      <c r="BU456" s="29">
        <v>10</v>
      </c>
      <c r="BV456" s="29">
        <v>82.4</v>
      </c>
      <c r="CE456" s="29" t="s">
        <v>167</v>
      </c>
      <c r="CU456" s="32"/>
      <c r="CV456" s="32"/>
      <c r="DB456" s="32"/>
      <c r="DC456" s="32"/>
      <c r="DI456" s="32"/>
      <c r="DJ456" s="32"/>
      <c r="DP456" s="32"/>
      <c r="DQ456" s="32"/>
      <c r="DW456" s="32"/>
      <c r="DX456" s="32"/>
      <c r="ED456" s="32"/>
      <c r="EE456" s="32"/>
      <c r="EH456" s="29" t="s">
        <v>171</v>
      </c>
      <c r="EI456" s="29" t="s">
        <v>6347</v>
      </c>
      <c r="EJ456" s="32">
        <v>43862.229166666701</v>
      </c>
      <c r="EK456" s="32">
        <v>45002</v>
      </c>
      <c r="EL456" s="29">
        <v>441</v>
      </c>
      <c r="EM456" s="29">
        <v>6650</v>
      </c>
      <c r="EN456" s="29" t="s">
        <v>173</v>
      </c>
      <c r="EO456" s="29" t="s">
        <v>174</v>
      </c>
      <c r="EP456" s="29" t="s">
        <v>175</v>
      </c>
      <c r="EQ456" s="29" t="s">
        <v>174</v>
      </c>
      <c r="ER456" s="29" t="s">
        <v>176</v>
      </c>
      <c r="ES456" s="29" t="s">
        <v>6348</v>
      </c>
      <c r="ET456" s="29">
        <v>150</v>
      </c>
      <c r="EU456" s="29" t="s">
        <v>6336</v>
      </c>
    </row>
    <row r="457" spans="1:151" ht="13.5" customHeight="1" x14ac:dyDescent="0.2">
      <c r="A457" s="35" t="s">
        <v>17482</v>
      </c>
      <c r="B457" s="6" t="s">
        <v>6349</v>
      </c>
      <c r="C457" s="6">
        <v>523</v>
      </c>
      <c r="D457" s="6">
        <v>51792</v>
      </c>
      <c r="E457" s="6" t="s">
        <v>6356</v>
      </c>
      <c r="F457" s="6" t="str">
        <f t="shared" ref="F457:F475" si="19">E457</f>
        <v>CS20S68032238</v>
      </c>
      <c r="G457" s="6" t="s">
        <v>173</v>
      </c>
      <c r="H457" s="6" t="s">
        <v>671</v>
      </c>
      <c r="J457" s="6" t="s">
        <v>6350</v>
      </c>
      <c r="K457" s="6" t="s">
        <v>144</v>
      </c>
      <c r="L457" s="6" t="s">
        <v>145</v>
      </c>
      <c r="M457" s="6" t="s">
        <v>316</v>
      </c>
      <c r="N457" s="8">
        <v>35954</v>
      </c>
      <c r="O457" s="6" t="s">
        <v>6351</v>
      </c>
      <c r="P457" s="6" t="s">
        <v>6352</v>
      </c>
      <c r="Q457" s="6" t="s">
        <v>149</v>
      </c>
      <c r="S457" s="6" t="s">
        <v>6353</v>
      </c>
      <c r="T457" s="6" t="s">
        <v>6354</v>
      </c>
      <c r="U457" s="6">
        <v>9958591082</v>
      </c>
      <c r="V457" s="6" t="s">
        <v>6354</v>
      </c>
      <c r="W457" s="6" t="s">
        <v>152</v>
      </c>
      <c r="X457" s="6" t="s">
        <v>153</v>
      </c>
      <c r="Y457" s="6" t="s">
        <v>6355</v>
      </c>
      <c r="Z457" s="6" t="s">
        <v>155</v>
      </c>
      <c r="AA457" s="6" t="s">
        <v>156</v>
      </c>
      <c r="AC457" s="6">
        <v>2013</v>
      </c>
      <c r="AG457" s="6">
        <v>9.6</v>
      </c>
      <c r="AH457" s="6">
        <v>10</v>
      </c>
      <c r="AI457" s="6">
        <v>91.2</v>
      </c>
      <c r="AJ457" s="6" t="s">
        <v>157</v>
      </c>
      <c r="AK457" s="6" t="s">
        <v>158</v>
      </c>
      <c r="AL457" s="6" t="s">
        <v>6355</v>
      </c>
      <c r="AM457" s="6" t="s">
        <v>155</v>
      </c>
      <c r="AN457" s="6" t="s">
        <v>5936</v>
      </c>
      <c r="AP457" s="6">
        <v>2015</v>
      </c>
      <c r="AQ457" s="6">
        <v>470</v>
      </c>
      <c r="AR457" s="6">
        <v>500</v>
      </c>
      <c r="AS457" s="6">
        <v>94</v>
      </c>
      <c r="AW457" s="6" t="s">
        <v>161</v>
      </c>
      <c r="BJ457" s="6" t="s">
        <v>162</v>
      </c>
      <c r="BK457" s="6" t="s">
        <v>189</v>
      </c>
      <c r="BL457" s="6" t="s">
        <v>3386</v>
      </c>
      <c r="BM457" s="6" t="s">
        <v>1256</v>
      </c>
      <c r="BN457" s="6" t="s">
        <v>671</v>
      </c>
      <c r="BP457" s="6">
        <v>2020</v>
      </c>
      <c r="BQ457" s="6">
        <v>5551</v>
      </c>
      <c r="BR457" s="6">
        <v>6800</v>
      </c>
      <c r="BS457" s="6">
        <v>81.63</v>
      </c>
      <c r="CE457" s="6" t="s">
        <v>167</v>
      </c>
      <c r="CU457" s="8"/>
      <c r="CV457" s="8"/>
      <c r="DB457" s="8"/>
      <c r="DC457" s="8"/>
      <c r="DI457" s="8"/>
      <c r="DJ457" s="8"/>
      <c r="DP457" s="8"/>
      <c r="DQ457" s="8"/>
      <c r="DW457" s="8"/>
      <c r="DX457" s="8"/>
      <c r="ED457" s="8"/>
      <c r="EE457" s="8"/>
      <c r="EH457" s="6" t="s">
        <v>171</v>
      </c>
      <c r="EI457" s="6" t="s">
        <v>6356</v>
      </c>
      <c r="EJ457" s="8">
        <v>43862.229166666701</v>
      </c>
      <c r="EK457" s="8">
        <v>45002</v>
      </c>
      <c r="EL457" s="6">
        <v>523</v>
      </c>
      <c r="EM457" s="6">
        <v>3521</v>
      </c>
      <c r="EN457" s="6" t="s">
        <v>173</v>
      </c>
      <c r="EO457" s="6" t="s">
        <v>174</v>
      </c>
      <c r="EP457" s="6" t="s">
        <v>175</v>
      </c>
      <c r="EQ457" s="6" t="s">
        <v>174</v>
      </c>
      <c r="ER457" s="6" t="s">
        <v>176</v>
      </c>
      <c r="ES457" s="6" t="s">
        <v>6357</v>
      </c>
      <c r="ET457" s="6">
        <v>300</v>
      </c>
      <c r="EU457" s="6" t="s">
        <v>6349</v>
      </c>
    </row>
    <row r="458" spans="1:151" ht="13.5" customHeight="1" x14ac:dyDescent="0.2">
      <c r="A458" s="35" t="s">
        <v>17482</v>
      </c>
      <c r="B458" s="6" t="s">
        <v>6358</v>
      </c>
      <c r="C458" s="6">
        <v>601</v>
      </c>
      <c r="D458" s="6">
        <v>51796</v>
      </c>
      <c r="E458" s="6" t="s">
        <v>6368</v>
      </c>
      <c r="F458" s="6" t="str">
        <f t="shared" si="19"/>
        <v>CS20S62003930</v>
      </c>
      <c r="G458" s="6" t="s">
        <v>173</v>
      </c>
      <c r="H458" s="6" t="s">
        <v>460</v>
      </c>
      <c r="J458" s="6" t="s">
        <v>6359</v>
      </c>
      <c r="K458" s="6" t="s">
        <v>385</v>
      </c>
      <c r="L458" s="6" t="s">
        <v>145</v>
      </c>
      <c r="M458" s="6" t="s">
        <v>316</v>
      </c>
      <c r="N458" s="8">
        <v>35865</v>
      </c>
      <c r="O458" s="6" t="s">
        <v>2058</v>
      </c>
      <c r="P458" s="6" t="s">
        <v>6360</v>
      </c>
      <c r="Q458" s="6" t="s">
        <v>149</v>
      </c>
      <c r="S458" s="6" t="s">
        <v>6361</v>
      </c>
      <c r="T458" s="6" t="s">
        <v>6362</v>
      </c>
      <c r="U458" s="6">
        <v>9624699604</v>
      </c>
      <c r="V458" s="6" t="s">
        <v>6362</v>
      </c>
      <c r="W458" s="6" t="s">
        <v>152</v>
      </c>
      <c r="X458" s="6" t="s">
        <v>153</v>
      </c>
      <c r="Y458" s="6" t="s">
        <v>6363</v>
      </c>
      <c r="Z458" s="6" t="s">
        <v>6364</v>
      </c>
      <c r="AA458" s="6" t="s">
        <v>156</v>
      </c>
      <c r="AB458" s="6" t="s">
        <v>2979</v>
      </c>
      <c r="AC458" s="6">
        <v>2013</v>
      </c>
      <c r="AD458" s="6">
        <v>501</v>
      </c>
      <c r="AE458" s="6">
        <v>600</v>
      </c>
      <c r="AF458" s="6">
        <v>83.5</v>
      </c>
      <c r="AJ458" s="6" t="s">
        <v>157</v>
      </c>
      <c r="AK458" s="6" t="s">
        <v>158</v>
      </c>
      <c r="AL458" s="6" t="s">
        <v>6365</v>
      </c>
      <c r="AM458" s="6" t="s">
        <v>6364</v>
      </c>
      <c r="AN458" s="6" t="s">
        <v>3747</v>
      </c>
      <c r="AO458" s="6" t="s">
        <v>3748</v>
      </c>
      <c r="AP458" s="6">
        <v>2015</v>
      </c>
      <c r="AQ458" s="6">
        <v>502</v>
      </c>
      <c r="AR458" s="6">
        <v>650</v>
      </c>
      <c r="AS458" s="6">
        <v>77.23</v>
      </c>
      <c r="AW458" s="6" t="s">
        <v>161</v>
      </c>
      <c r="BJ458" s="6" t="s">
        <v>162</v>
      </c>
      <c r="BK458" s="6" t="s">
        <v>366</v>
      </c>
      <c r="BL458" s="6" t="s">
        <v>6366</v>
      </c>
      <c r="BM458" s="6" t="s">
        <v>2379</v>
      </c>
      <c r="BN458" s="6" t="s">
        <v>460</v>
      </c>
      <c r="BO458" s="6" t="s">
        <v>6367</v>
      </c>
      <c r="BP458" s="6">
        <v>2019</v>
      </c>
      <c r="BT458" s="6">
        <v>8.7899999999999991</v>
      </c>
      <c r="BU458" s="6">
        <v>10</v>
      </c>
      <c r="BV458" s="6">
        <v>87.9</v>
      </c>
      <c r="CE458" s="6" t="s">
        <v>167</v>
      </c>
      <c r="CU458" s="8"/>
      <c r="CV458" s="8"/>
      <c r="DB458" s="8"/>
      <c r="DC458" s="8"/>
      <c r="DI458" s="8"/>
      <c r="DJ458" s="8"/>
      <c r="DP458" s="8"/>
      <c r="DQ458" s="8"/>
      <c r="DW458" s="8"/>
      <c r="DX458" s="8"/>
      <c r="ED458" s="8"/>
      <c r="EE458" s="8"/>
      <c r="EH458" s="6" t="s">
        <v>171</v>
      </c>
      <c r="EI458" s="6" t="s">
        <v>6368</v>
      </c>
      <c r="EJ458" s="8">
        <v>43862.229166666701</v>
      </c>
      <c r="EK458" s="8">
        <v>45002</v>
      </c>
      <c r="EL458" s="6">
        <v>601</v>
      </c>
      <c r="EM458" s="6">
        <v>1854</v>
      </c>
      <c r="EN458" s="6" t="s">
        <v>173</v>
      </c>
      <c r="EO458" s="6" t="s">
        <v>174</v>
      </c>
      <c r="EP458" s="6" t="s">
        <v>175</v>
      </c>
      <c r="EQ458" s="6" t="s">
        <v>174</v>
      </c>
      <c r="ER458" s="6" t="s">
        <v>176</v>
      </c>
      <c r="ES458" s="6" t="s">
        <v>6369</v>
      </c>
      <c r="ET458" s="6">
        <v>150</v>
      </c>
      <c r="EU458" s="6" t="s">
        <v>6358</v>
      </c>
    </row>
    <row r="459" spans="1:151" ht="13.5" customHeight="1" x14ac:dyDescent="0.2">
      <c r="A459" s="35" t="s">
        <v>17482</v>
      </c>
      <c r="B459" s="6" t="s">
        <v>6370</v>
      </c>
      <c r="C459" s="6">
        <v>702</v>
      </c>
      <c r="D459" s="6">
        <v>51802</v>
      </c>
      <c r="E459" s="6" t="s">
        <v>6382</v>
      </c>
      <c r="F459" s="6" t="str">
        <f t="shared" si="19"/>
        <v>CS20S66052054</v>
      </c>
      <c r="G459" s="6" t="s">
        <v>173</v>
      </c>
      <c r="H459" s="6" t="s">
        <v>935</v>
      </c>
      <c r="J459" s="6" t="s">
        <v>6371</v>
      </c>
      <c r="K459" s="6" t="s">
        <v>385</v>
      </c>
      <c r="L459" s="6" t="s">
        <v>145</v>
      </c>
      <c r="M459" s="6" t="s">
        <v>180</v>
      </c>
      <c r="N459" s="8">
        <v>36058</v>
      </c>
      <c r="O459" s="6" t="s">
        <v>6372</v>
      </c>
      <c r="P459" s="6" t="s">
        <v>6373</v>
      </c>
      <c r="Q459" s="6" t="s">
        <v>149</v>
      </c>
      <c r="S459" s="6" t="s">
        <v>6374</v>
      </c>
      <c r="T459" s="6" t="s">
        <v>6375</v>
      </c>
      <c r="U459" s="6">
        <v>7980260401</v>
      </c>
      <c r="V459" s="6" t="s">
        <v>6376</v>
      </c>
      <c r="W459" s="6" t="s">
        <v>152</v>
      </c>
      <c r="X459" s="6" t="s">
        <v>153</v>
      </c>
      <c r="Y459" s="6" t="s">
        <v>6377</v>
      </c>
      <c r="Z459" s="6" t="s">
        <v>1104</v>
      </c>
      <c r="AA459" s="6" t="s">
        <v>156</v>
      </c>
      <c r="AC459" s="6">
        <v>2014</v>
      </c>
      <c r="AG459" s="6">
        <v>10</v>
      </c>
      <c r="AH459" s="6">
        <v>10</v>
      </c>
      <c r="AI459" s="6">
        <v>95</v>
      </c>
      <c r="AJ459" s="6" t="s">
        <v>157</v>
      </c>
      <c r="AK459" s="6" t="s">
        <v>158</v>
      </c>
      <c r="AL459" s="6" t="s">
        <v>6378</v>
      </c>
      <c r="AM459" s="6" t="s">
        <v>1104</v>
      </c>
      <c r="AN459" s="6" t="s">
        <v>6379</v>
      </c>
      <c r="AP459" s="6">
        <v>2016</v>
      </c>
      <c r="AQ459" s="6">
        <v>472</v>
      </c>
      <c r="AR459" s="6">
        <v>500</v>
      </c>
      <c r="AS459" s="6">
        <v>94.4</v>
      </c>
      <c r="AW459" s="6" t="s">
        <v>161</v>
      </c>
      <c r="BJ459" s="6" t="s">
        <v>162</v>
      </c>
      <c r="BK459" s="6" t="s">
        <v>261</v>
      </c>
      <c r="BL459" s="6" t="s">
        <v>6380</v>
      </c>
      <c r="BM459" s="6" t="s">
        <v>6381</v>
      </c>
      <c r="BN459" s="6" t="s">
        <v>935</v>
      </c>
      <c r="BP459" s="6">
        <v>2020</v>
      </c>
      <c r="BT459" s="6">
        <v>8.42</v>
      </c>
      <c r="BU459" s="6">
        <v>10</v>
      </c>
      <c r="BV459" s="6">
        <v>76.709999999999994</v>
      </c>
      <c r="CE459" s="6" t="s">
        <v>167</v>
      </c>
      <c r="CU459" s="8"/>
      <c r="CV459" s="8"/>
      <c r="DB459" s="8"/>
      <c r="DC459" s="8"/>
      <c r="DI459" s="8"/>
      <c r="DJ459" s="8"/>
      <c r="DP459" s="8"/>
      <c r="DQ459" s="8"/>
      <c r="DW459" s="8"/>
      <c r="DX459" s="8"/>
      <c r="ED459" s="8"/>
      <c r="EE459" s="8"/>
      <c r="EH459" s="6" t="s">
        <v>171</v>
      </c>
      <c r="EI459" s="6" t="s">
        <v>6382</v>
      </c>
      <c r="EJ459" s="8">
        <v>43862.229166666701</v>
      </c>
      <c r="EK459" s="8">
        <v>45017</v>
      </c>
      <c r="EL459" s="6">
        <v>702</v>
      </c>
      <c r="EM459" s="6">
        <v>748</v>
      </c>
      <c r="EN459" s="6" t="s">
        <v>173</v>
      </c>
      <c r="EO459" s="6" t="s">
        <v>174</v>
      </c>
      <c r="EP459" s="6" t="s">
        <v>175</v>
      </c>
      <c r="EQ459" s="6" t="s">
        <v>174</v>
      </c>
      <c r="ER459" s="6" t="s">
        <v>176</v>
      </c>
      <c r="ES459" s="6" t="s">
        <v>6383</v>
      </c>
      <c r="ET459" s="6">
        <v>150</v>
      </c>
      <c r="EU459" s="6" t="s">
        <v>6370</v>
      </c>
    </row>
    <row r="460" spans="1:151" ht="13.5" customHeight="1" x14ac:dyDescent="0.2">
      <c r="A460" s="35" t="s">
        <v>17482</v>
      </c>
      <c r="B460" s="6" t="s">
        <v>6384</v>
      </c>
      <c r="C460" s="6">
        <v>558</v>
      </c>
      <c r="D460" s="6">
        <v>51852</v>
      </c>
      <c r="E460" s="6" t="s">
        <v>6393</v>
      </c>
      <c r="F460" s="6" t="str">
        <f t="shared" si="19"/>
        <v>CS20S62067279</v>
      </c>
      <c r="G460" s="6" t="s">
        <v>173</v>
      </c>
      <c r="H460" s="6" t="s">
        <v>1180</v>
      </c>
      <c r="J460" s="6" t="s">
        <v>6385</v>
      </c>
      <c r="K460" s="6" t="s">
        <v>144</v>
      </c>
      <c r="L460" s="6" t="s">
        <v>145</v>
      </c>
      <c r="M460" s="6" t="s">
        <v>316</v>
      </c>
      <c r="N460" s="8">
        <v>35924</v>
      </c>
      <c r="O460" s="6" t="s">
        <v>252</v>
      </c>
      <c r="P460" s="6" t="s">
        <v>6386</v>
      </c>
      <c r="Q460" s="6" t="s">
        <v>149</v>
      </c>
      <c r="S460" s="6" t="s">
        <v>6387</v>
      </c>
      <c r="T460" s="6" t="s">
        <v>6388</v>
      </c>
      <c r="U460" s="6">
        <v>8805006661</v>
      </c>
      <c r="V460" s="6" t="s">
        <v>6388</v>
      </c>
      <c r="W460" s="6" t="s">
        <v>152</v>
      </c>
      <c r="X460" s="6" t="s">
        <v>153</v>
      </c>
      <c r="Y460" s="6" t="s">
        <v>6389</v>
      </c>
      <c r="Z460" s="6" t="s">
        <v>931</v>
      </c>
      <c r="AA460" s="6" t="s">
        <v>156</v>
      </c>
      <c r="AB460" s="6" t="s">
        <v>453</v>
      </c>
      <c r="AC460" s="6">
        <v>2014</v>
      </c>
      <c r="AD460" s="6">
        <v>470</v>
      </c>
      <c r="AE460" s="6">
        <v>500</v>
      </c>
      <c r="AF460" s="6">
        <v>94</v>
      </c>
      <c r="AJ460" s="6" t="s">
        <v>157</v>
      </c>
      <c r="AK460" s="6" t="s">
        <v>158</v>
      </c>
      <c r="AL460" s="6" t="s">
        <v>6390</v>
      </c>
      <c r="AM460" s="6" t="s">
        <v>931</v>
      </c>
      <c r="AN460" s="6" t="s">
        <v>160</v>
      </c>
      <c r="AO460" s="6" t="s">
        <v>6391</v>
      </c>
      <c r="AP460" s="6">
        <v>2016</v>
      </c>
      <c r="AQ460" s="6">
        <v>587</v>
      </c>
      <c r="AR460" s="6">
        <v>650</v>
      </c>
      <c r="AS460" s="6">
        <v>90.31</v>
      </c>
      <c r="AW460" s="6" t="s">
        <v>161</v>
      </c>
      <c r="BJ460" s="6" t="s">
        <v>162</v>
      </c>
      <c r="BK460" s="6" t="s">
        <v>366</v>
      </c>
      <c r="BL460" s="6" t="s">
        <v>6392</v>
      </c>
      <c r="BM460" s="6" t="s">
        <v>1777</v>
      </c>
      <c r="BN460" s="6" t="s">
        <v>1180</v>
      </c>
      <c r="BP460" s="6">
        <v>2020</v>
      </c>
      <c r="BT460" s="6">
        <v>8.9</v>
      </c>
      <c r="BU460" s="6">
        <v>10</v>
      </c>
      <c r="BV460" s="6">
        <v>89</v>
      </c>
      <c r="CE460" s="6" t="s">
        <v>167</v>
      </c>
      <c r="CU460" s="8"/>
      <c r="CV460" s="8"/>
      <c r="DB460" s="8"/>
      <c r="DC460" s="8"/>
      <c r="DI460" s="8"/>
      <c r="DJ460" s="8"/>
      <c r="DP460" s="8"/>
      <c r="DQ460" s="8"/>
      <c r="DW460" s="8"/>
      <c r="DX460" s="8"/>
      <c r="ED460" s="8"/>
      <c r="EE460" s="8"/>
      <c r="EH460" s="6" t="s">
        <v>171</v>
      </c>
      <c r="EI460" s="6" t="s">
        <v>6393</v>
      </c>
      <c r="EJ460" s="8">
        <v>43862.229166666701</v>
      </c>
      <c r="EK460" s="8">
        <v>45002</v>
      </c>
      <c r="EL460" s="6">
        <v>558</v>
      </c>
      <c r="EM460" s="6">
        <v>2645</v>
      </c>
      <c r="EN460" s="6" t="s">
        <v>173</v>
      </c>
      <c r="EO460" s="6" t="s">
        <v>174</v>
      </c>
      <c r="EP460" s="6" t="s">
        <v>175</v>
      </c>
      <c r="EQ460" s="6" t="s">
        <v>174</v>
      </c>
      <c r="ER460" s="6" t="s">
        <v>176</v>
      </c>
      <c r="ES460" s="6" t="s">
        <v>6394</v>
      </c>
      <c r="ET460" s="6">
        <v>300</v>
      </c>
      <c r="EU460" s="6" t="s">
        <v>6384</v>
      </c>
    </row>
    <row r="461" spans="1:151" ht="13.5" customHeight="1" x14ac:dyDescent="0.2">
      <c r="A461" s="35" t="s">
        <v>17482</v>
      </c>
      <c r="B461" s="6" t="s">
        <v>6395</v>
      </c>
      <c r="C461" s="6">
        <v>671</v>
      </c>
      <c r="D461" s="6">
        <v>51861</v>
      </c>
      <c r="E461" s="6" t="s">
        <v>6402</v>
      </c>
      <c r="F461" s="6" t="str">
        <f t="shared" si="19"/>
        <v>CS20S63029282</v>
      </c>
      <c r="G461" s="6" t="s">
        <v>173</v>
      </c>
      <c r="H461" s="6" t="s">
        <v>533</v>
      </c>
      <c r="J461" s="6" t="s">
        <v>6396</v>
      </c>
      <c r="K461" s="6" t="s">
        <v>144</v>
      </c>
      <c r="L461" s="6" t="s">
        <v>145</v>
      </c>
      <c r="M461" s="6" t="s">
        <v>180</v>
      </c>
      <c r="N461" s="8">
        <v>35556</v>
      </c>
      <c r="O461" s="6" t="s">
        <v>252</v>
      </c>
      <c r="P461" s="6" t="s">
        <v>6397</v>
      </c>
      <c r="Q461" s="6" t="s">
        <v>149</v>
      </c>
      <c r="S461" s="6" t="s">
        <v>6398</v>
      </c>
      <c r="T461" s="6" t="s">
        <v>6399</v>
      </c>
      <c r="U461" s="6">
        <v>7398574860</v>
      </c>
      <c r="V461" s="6" t="s">
        <v>6399</v>
      </c>
      <c r="W461" s="6" t="s">
        <v>152</v>
      </c>
      <c r="X461" s="6" t="s">
        <v>153</v>
      </c>
      <c r="Y461" s="6" t="s">
        <v>1364</v>
      </c>
      <c r="Z461" s="6" t="s">
        <v>300</v>
      </c>
      <c r="AA461" s="6" t="s">
        <v>156</v>
      </c>
      <c r="AC461" s="6">
        <v>2012</v>
      </c>
      <c r="AD461" s="6">
        <v>597</v>
      </c>
      <c r="AE461" s="6">
        <v>700</v>
      </c>
      <c r="AF461" s="6">
        <v>85.29</v>
      </c>
      <c r="AJ461" s="6" t="s">
        <v>157</v>
      </c>
      <c r="AK461" s="6" t="s">
        <v>158</v>
      </c>
      <c r="AL461" s="6" t="s">
        <v>6400</v>
      </c>
      <c r="AM461" s="6" t="s">
        <v>155</v>
      </c>
      <c r="AN461" s="6" t="s">
        <v>530</v>
      </c>
      <c r="AP461" s="6">
        <v>2014</v>
      </c>
      <c r="AQ461" s="6">
        <v>367</v>
      </c>
      <c r="AR461" s="6">
        <v>500</v>
      </c>
      <c r="AS461" s="6">
        <v>73.400000000000006</v>
      </c>
      <c r="AW461" s="6" t="s">
        <v>161</v>
      </c>
      <c r="BJ461" s="6" t="s">
        <v>162</v>
      </c>
      <c r="BK461" s="6" t="s">
        <v>189</v>
      </c>
      <c r="BL461" s="6" t="s">
        <v>6401</v>
      </c>
      <c r="BM461" s="6" t="s">
        <v>1256</v>
      </c>
      <c r="BN461" s="6" t="s">
        <v>533</v>
      </c>
      <c r="BP461" s="6">
        <v>2019</v>
      </c>
      <c r="BQ461" s="6">
        <v>3539</v>
      </c>
      <c r="BR461" s="6">
        <v>5000</v>
      </c>
      <c r="BS461" s="6">
        <v>70.78</v>
      </c>
      <c r="CE461" s="6" t="s">
        <v>167</v>
      </c>
      <c r="CU461" s="8"/>
      <c r="CV461" s="8"/>
      <c r="DB461" s="8"/>
      <c r="DC461" s="8"/>
      <c r="DI461" s="8"/>
      <c r="DJ461" s="8"/>
      <c r="DP461" s="8"/>
      <c r="DQ461" s="8"/>
      <c r="DW461" s="8"/>
      <c r="DX461" s="8"/>
      <c r="ED461" s="8"/>
      <c r="EE461" s="8"/>
      <c r="EH461" s="6" t="s">
        <v>171</v>
      </c>
      <c r="EI461" s="6" t="s">
        <v>6402</v>
      </c>
      <c r="EJ461" s="8">
        <v>43862.229166666701</v>
      </c>
      <c r="EK461" s="8">
        <v>45002</v>
      </c>
      <c r="EL461" s="6">
        <v>671</v>
      </c>
      <c r="EM461" s="6">
        <v>1014</v>
      </c>
      <c r="EN461" s="6" t="s">
        <v>173</v>
      </c>
      <c r="EO461" s="6" t="s">
        <v>174</v>
      </c>
      <c r="EP461" s="6" t="s">
        <v>175</v>
      </c>
      <c r="EQ461" s="6" t="s">
        <v>174</v>
      </c>
      <c r="ER461" s="6" t="s">
        <v>176</v>
      </c>
      <c r="ES461" s="6" t="s">
        <v>6403</v>
      </c>
      <c r="ET461" s="6">
        <v>300</v>
      </c>
      <c r="EU461" s="6" t="s">
        <v>6395</v>
      </c>
    </row>
    <row r="462" spans="1:151" ht="13.5" customHeight="1" x14ac:dyDescent="0.2">
      <c r="A462" s="35" t="s">
        <v>17482</v>
      </c>
      <c r="B462" s="6" t="s">
        <v>6404</v>
      </c>
      <c r="C462" s="6">
        <v>461</v>
      </c>
      <c r="D462" s="6">
        <v>51870</v>
      </c>
      <c r="E462" s="6" t="s">
        <v>6414</v>
      </c>
      <c r="F462" s="6" t="str">
        <f t="shared" si="19"/>
        <v>CS18S38040034</v>
      </c>
      <c r="G462" s="6" t="s">
        <v>173</v>
      </c>
      <c r="H462" s="6" t="s">
        <v>402</v>
      </c>
      <c r="J462" s="6" t="s">
        <v>6405</v>
      </c>
      <c r="K462" s="6" t="s">
        <v>144</v>
      </c>
      <c r="L462" s="6" t="s">
        <v>145</v>
      </c>
      <c r="M462" s="6" t="s">
        <v>235</v>
      </c>
      <c r="N462" s="8">
        <v>34844</v>
      </c>
      <c r="O462" s="6" t="s">
        <v>6406</v>
      </c>
      <c r="P462" s="6" t="s">
        <v>6407</v>
      </c>
      <c r="Q462" s="6" t="s">
        <v>149</v>
      </c>
      <c r="S462" s="6" t="s">
        <v>6408</v>
      </c>
      <c r="T462" s="6" t="s">
        <v>6409</v>
      </c>
      <c r="U462" s="6">
        <v>9760576615</v>
      </c>
      <c r="V462" s="6" t="s">
        <v>6409</v>
      </c>
      <c r="W462" s="6" t="s">
        <v>152</v>
      </c>
      <c r="X462" s="6" t="s">
        <v>153</v>
      </c>
      <c r="Y462" s="6" t="s">
        <v>6410</v>
      </c>
      <c r="Z462" s="6" t="s">
        <v>1104</v>
      </c>
      <c r="AA462" s="6" t="s">
        <v>156</v>
      </c>
      <c r="AC462" s="6">
        <v>2010</v>
      </c>
      <c r="AG462" s="6">
        <v>361</v>
      </c>
      <c r="AH462" s="6">
        <v>500</v>
      </c>
      <c r="AI462" s="6">
        <v>72.2</v>
      </c>
      <c r="AJ462" s="6" t="s">
        <v>157</v>
      </c>
      <c r="AK462" s="6" t="s">
        <v>158</v>
      </c>
      <c r="AL462" s="6" t="s">
        <v>6410</v>
      </c>
      <c r="AM462" s="6" t="s">
        <v>1104</v>
      </c>
      <c r="AN462" s="6" t="s">
        <v>6411</v>
      </c>
      <c r="AP462" s="6">
        <v>2012</v>
      </c>
      <c r="AQ462" s="6">
        <v>363</v>
      </c>
      <c r="AR462" s="6">
        <v>500</v>
      </c>
      <c r="AS462" s="6">
        <v>72.599999999999994</v>
      </c>
      <c r="AW462" s="6" t="s">
        <v>161</v>
      </c>
      <c r="BJ462" s="6" t="s">
        <v>162</v>
      </c>
      <c r="BK462" s="6" t="s">
        <v>261</v>
      </c>
      <c r="BL462" s="6" t="s">
        <v>6412</v>
      </c>
      <c r="BM462" s="6" t="s">
        <v>6413</v>
      </c>
      <c r="BN462" s="6" t="s">
        <v>402</v>
      </c>
      <c r="BP462" s="6">
        <v>2017</v>
      </c>
      <c r="BQ462" s="6">
        <v>3437</v>
      </c>
      <c r="BR462" s="6">
        <v>5000</v>
      </c>
      <c r="BS462" s="6">
        <v>68.739999999999995</v>
      </c>
      <c r="CE462" s="6" t="s">
        <v>167</v>
      </c>
      <c r="CU462" s="8"/>
      <c r="CV462" s="8"/>
      <c r="DB462" s="8"/>
      <c r="DC462" s="8"/>
      <c r="DI462" s="8"/>
      <c r="DJ462" s="8"/>
      <c r="DP462" s="8"/>
      <c r="DQ462" s="8"/>
      <c r="DW462" s="8"/>
      <c r="DX462" s="8"/>
      <c r="ED462" s="8"/>
      <c r="EE462" s="8"/>
      <c r="EH462" s="6" t="s">
        <v>171</v>
      </c>
      <c r="EI462" s="6" t="s">
        <v>6414</v>
      </c>
      <c r="EJ462" s="8">
        <v>43132.229166666701</v>
      </c>
      <c r="EK462" s="8">
        <v>44271</v>
      </c>
      <c r="EL462" s="6">
        <v>461</v>
      </c>
      <c r="EM462" s="6">
        <v>5615</v>
      </c>
      <c r="EN462" s="6" t="s">
        <v>173</v>
      </c>
      <c r="EO462" s="6" t="s">
        <v>174</v>
      </c>
      <c r="EP462" s="6" t="s">
        <v>175</v>
      </c>
      <c r="EQ462" s="6" t="s">
        <v>174</v>
      </c>
      <c r="ER462" s="6" t="s">
        <v>176</v>
      </c>
      <c r="ES462" s="6" t="s">
        <v>6415</v>
      </c>
      <c r="ET462" s="6">
        <v>150</v>
      </c>
      <c r="EU462" s="6" t="s">
        <v>6404</v>
      </c>
    </row>
    <row r="463" spans="1:151" ht="13.5" customHeight="1" x14ac:dyDescent="0.2">
      <c r="A463" s="35" t="s">
        <v>17482</v>
      </c>
      <c r="B463" s="6" t="s">
        <v>6416</v>
      </c>
      <c r="C463" s="6">
        <v>552</v>
      </c>
      <c r="D463" s="6">
        <v>51878</v>
      </c>
      <c r="E463" s="6" t="s">
        <v>6426</v>
      </c>
      <c r="F463" s="6" t="str">
        <f t="shared" si="19"/>
        <v>CS18S36025173</v>
      </c>
      <c r="G463" s="6" t="s">
        <v>173</v>
      </c>
      <c r="H463" s="6" t="s">
        <v>493</v>
      </c>
      <c r="J463" s="6" t="s">
        <v>6417</v>
      </c>
      <c r="K463" s="6" t="s">
        <v>144</v>
      </c>
      <c r="L463" s="6" t="s">
        <v>145</v>
      </c>
      <c r="M463" s="6" t="s">
        <v>180</v>
      </c>
      <c r="N463" s="8">
        <v>34616</v>
      </c>
      <c r="O463" s="6" t="s">
        <v>6418</v>
      </c>
      <c r="P463" s="6" t="s">
        <v>6419</v>
      </c>
      <c r="Q463" s="6" t="s">
        <v>149</v>
      </c>
      <c r="S463" s="6" t="s">
        <v>6420</v>
      </c>
      <c r="T463" s="6" t="s">
        <v>6421</v>
      </c>
      <c r="U463" s="6">
        <v>9663867601</v>
      </c>
      <c r="V463" s="6" t="s">
        <v>6421</v>
      </c>
      <c r="W463" s="6" t="s">
        <v>152</v>
      </c>
      <c r="X463" s="6" t="s">
        <v>153</v>
      </c>
      <c r="Y463" s="6" t="s">
        <v>6422</v>
      </c>
      <c r="Z463" s="6" t="s">
        <v>155</v>
      </c>
      <c r="AA463" s="6" t="s">
        <v>156</v>
      </c>
      <c r="AB463" s="6" t="s">
        <v>627</v>
      </c>
      <c r="AC463" s="6">
        <v>2010</v>
      </c>
      <c r="AG463" s="6">
        <v>9.1999999999999993</v>
      </c>
      <c r="AH463" s="6">
        <v>10</v>
      </c>
      <c r="AI463" s="6">
        <v>92</v>
      </c>
      <c r="AJ463" s="6" t="s">
        <v>157</v>
      </c>
      <c r="AK463" s="6" t="s">
        <v>158</v>
      </c>
      <c r="AL463" s="6" t="s">
        <v>6422</v>
      </c>
      <c r="AM463" s="6" t="s">
        <v>155</v>
      </c>
      <c r="AN463" s="6" t="s">
        <v>530</v>
      </c>
      <c r="AO463" s="6" t="s">
        <v>627</v>
      </c>
      <c r="AP463" s="6">
        <v>2012</v>
      </c>
      <c r="AQ463" s="6">
        <v>400</v>
      </c>
      <c r="AR463" s="6">
        <v>500</v>
      </c>
      <c r="AS463" s="6">
        <v>80</v>
      </c>
      <c r="AW463" s="6" t="s">
        <v>161</v>
      </c>
      <c r="BJ463" s="6" t="s">
        <v>162</v>
      </c>
      <c r="BK463" s="6" t="s">
        <v>598</v>
      </c>
      <c r="BL463" s="6" t="s">
        <v>1141</v>
      </c>
      <c r="BM463" s="6" t="s">
        <v>6423</v>
      </c>
      <c r="BN463" s="6" t="s">
        <v>493</v>
      </c>
      <c r="BO463" s="6" t="s">
        <v>627</v>
      </c>
      <c r="BP463" s="6">
        <v>2016</v>
      </c>
      <c r="BQ463" s="6">
        <v>5010</v>
      </c>
      <c r="BR463" s="6">
        <v>6800</v>
      </c>
      <c r="BS463" s="6">
        <v>73.680000000000007</v>
      </c>
      <c r="CE463" s="6" t="s">
        <v>167</v>
      </c>
      <c r="CR463" s="6" t="s">
        <v>192</v>
      </c>
      <c r="CS463" s="6" t="s">
        <v>6424</v>
      </c>
      <c r="CT463" s="6" t="s">
        <v>573</v>
      </c>
      <c r="CU463" s="8">
        <v>43234</v>
      </c>
      <c r="CV463" s="8">
        <v>43918</v>
      </c>
      <c r="CW463" s="17">
        <v>42014</v>
      </c>
      <c r="CX463" s="6" t="s">
        <v>6425</v>
      </c>
      <c r="DB463" s="8"/>
      <c r="DC463" s="8"/>
      <c r="DI463" s="8"/>
      <c r="DJ463" s="8"/>
      <c r="DP463" s="8"/>
      <c r="DQ463" s="8"/>
      <c r="DW463" s="8"/>
      <c r="DX463" s="8"/>
      <c r="ED463" s="8"/>
      <c r="EE463" s="8"/>
      <c r="EH463" s="6" t="s">
        <v>171</v>
      </c>
      <c r="EI463" s="6" t="s">
        <v>6426</v>
      </c>
      <c r="EJ463" s="8">
        <v>43132.229166666701</v>
      </c>
      <c r="EK463" s="8">
        <v>44271</v>
      </c>
      <c r="EL463" s="6">
        <v>552</v>
      </c>
      <c r="EM463" s="6">
        <v>2606</v>
      </c>
      <c r="EN463" s="6" t="s">
        <v>173</v>
      </c>
      <c r="EO463" s="6" t="s">
        <v>174</v>
      </c>
      <c r="EP463" s="6" t="s">
        <v>175</v>
      </c>
      <c r="EQ463" s="6" t="s">
        <v>174</v>
      </c>
      <c r="ER463" s="6" t="s">
        <v>176</v>
      </c>
      <c r="ES463" s="6" t="s">
        <v>6427</v>
      </c>
      <c r="ET463" s="6">
        <v>300</v>
      </c>
      <c r="EU463" s="6" t="s">
        <v>6416</v>
      </c>
    </row>
    <row r="464" spans="1:151" ht="13.5" customHeight="1" x14ac:dyDescent="0.2">
      <c r="A464" s="35" t="s">
        <v>17482</v>
      </c>
      <c r="B464" s="6" t="s">
        <v>6428</v>
      </c>
      <c r="C464" s="6">
        <v>333</v>
      </c>
      <c r="D464" s="6">
        <v>51885</v>
      </c>
      <c r="E464" s="6" t="s">
        <v>6442</v>
      </c>
      <c r="F464" s="6" t="str">
        <f t="shared" si="19"/>
        <v>CS20S63037021</v>
      </c>
      <c r="G464" s="6" t="s">
        <v>173</v>
      </c>
      <c r="H464" s="6" t="s">
        <v>493</v>
      </c>
      <c r="J464" s="6" t="s">
        <v>6429</v>
      </c>
      <c r="K464" s="6" t="s">
        <v>144</v>
      </c>
      <c r="L464" s="6" t="s">
        <v>145</v>
      </c>
      <c r="M464" s="6" t="s">
        <v>371</v>
      </c>
      <c r="N464" s="8">
        <v>35152</v>
      </c>
      <c r="O464" s="6" t="s">
        <v>6430</v>
      </c>
      <c r="P464" s="6" t="s">
        <v>6431</v>
      </c>
      <c r="Q464" s="6" t="s">
        <v>149</v>
      </c>
      <c r="S464" s="6" t="s">
        <v>6432</v>
      </c>
      <c r="T464" s="6" t="s">
        <v>6433</v>
      </c>
      <c r="U464" s="6">
        <v>8989813163</v>
      </c>
      <c r="V464" s="6" t="s">
        <v>6433</v>
      </c>
      <c r="W464" s="6" t="s">
        <v>152</v>
      </c>
      <c r="X464" s="6" t="s">
        <v>153</v>
      </c>
      <c r="Y464" s="6" t="s">
        <v>6434</v>
      </c>
      <c r="Z464" s="6" t="s">
        <v>155</v>
      </c>
      <c r="AA464" s="6" t="s">
        <v>156</v>
      </c>
      <c r="AC464" s="6">
        <v>2011</v>
      </c>
      <c r="AG464" s="6">
        <v>9</v>
      </c>
      <c r="AH464" s="6">
        <v>10</v>
      </c>
      <c r="AI464" s="6">
        <v>90</v>
      </c>
      <c r="AJ464" s="6" t="s">
        <v>157</v>
      </c>
      <c r="AK464" s="6" t="s">
        <v>158</v>
      </c>
      <c r="AL464" s="6" t="s">
        <v>6434</v>
      </c>
      <c r="AM464" s="6" t="s">
        <v>155</v>
      </c>
      <c r="AN464" s="6" t="s">
        <v>6435</v>
      </c>
      <c r="AP464" s="6">
        <v>2013</v>
      </c>
      <c r="AQ464" s="6">
        <v>84</v>
      </c>
      <c r="AR464" s="6">
        <v>100</v>
      </c>
      <c r="AS464" s="6">
        <v>84</v>
      </c>
      <c r="AW464" s="6" t="s">
        <v>161</v>
      </c>
      <c r="BJ464" s="6" t="s">
        <v>162</v>
      </c>
      <c r="BK464" s="6" t="s">
        <v>189</v>
      </c>
      <c r="BL464" s="6" t="s">
        <v>6436</v>
      </c>
      <c r="BM464" s="6" t="s">
        <v>6436</v>
      </c>
      <c r="BN464" s="6" t="s">
        <v>493</v>
      </c>
      <c r="BP464" s="6">
        <v>2018</v>
      </c>
      <c r="BT464" s="6">
        <v>6.8</v>
      </c>
      <c r="BU464" s="6">
        <v>10</v>
      </c>
      <c r="BV464" s="6">
        <v>68</v>
      </c>
      <c r="CE464" s="6" t="s">
        <v>167</v>
      </c>
      <c r="CR464" s="6" t="s">
        <v>192</v>
      </c>
      <c r="CS464" s="6" t="s">
        <v>6437</v>
      </c>
      <c r="CT464" s="6" t="s">
        <v>467</v>
      </c>
      <c r="CU464" s="8">
        <v>42870</v>
      </c>
      <c r="CV464" s="8">
        <v>43054</v>
      </c>
      <c r="CW464" s="6" t="s">
        <v>6438</v>
      </c>
      <c r="CX464" s="6" t="s">
        <v>6439</v>
      </c>
      <c r="CY464" s="6" t="s">
        <v>192</v>
      </c>
      <c r="CZ464" s="6" t="s">
        <v>6440</v>
      </c>
      <c r="DA464" s="6" t="s">
        <v>5287</v>
      </c>
      <c r="DB464" s="8">
        <v>43301</v>
      </c>
      <c r="DC464" s="8">
        <v>43779</v>
      </c>
      <c r="DD464" s="17">
        <v>44564</v>
      </c>
      <c r="DE464" s="6" t="s">
        <v>6441</v>
      </c>
      <c r="DI464" s="8"/>
      <c r="DJ464" s="8"/>
      <c r="DP464" s="8"/>
      <c r="DQ464" s="8"/>
      <c r="DW464" s="8"/>
      <c r="DX464" s="8"/>
      <c r="ED464" s="8"/>
      <c r="EE464" s="8"/>
      <c r="EH464" s="6" t="s">
        <v>171</v>
      </c>
      <c r="EI464" s="6" t="s">
        <v>6442</v>
      </c>
      <c r="EJ464" s="8">
        <v>43862.229166666701</v>
      </c>
      <c r="EK464" s="8">
        <v>45002</v>
      </c>
      <c r="EL464" s="6">
        <v>333</v>
      </c>
      <c r="EM464" s="6">
        <v>15776</v>
      </c>
      <c r="EN464" s="6" t="s">
        <v>173</v>
      </c>
      <c r="EO464" s="6" t="s">
        <v>174</v>
      </c>
      <c r="EP464" s="6" t="s">
        <v>175</v>
      </c>
      <c r="EQ464" s="6" t="s">
        <v>174</v>
      </c>
      <c r="ER464" s="6" t="s">
        <v>176</v>
      </c>
      <c r="ES464" s="6" t="s">
        <v>6443</v>
      </c>
      <c r="ET464" s="6">
        <v>150</v>
      </c>
      <c r="EU464" s="6" t="s">
        <v>6428</v>
      </c>
    </row>
    <row r="465" spans="1:151" ht="13.5" customHeight="1" x14ac:dyDescent="0.2">
      <c r="A465" s="35" t="s">
        <v>17482</v>
      </c>
      <c r="B465" s="6" t="s">
        <v>6444</v>
      </c>
      <c r="C465" s="6">
        <v>667</v>
      </c>
      <c r="D465" s="6">
        <v>51890</v>
      </c>
      <c r="E465" s="6" t="s">
        <v>6453</v>
      </c>
      <c r="F465" s="6" t="str">
        <f t="shared" si="19"/>
        <v>CS20S65011347</v>
      </c>
      <c r="G465" s="6" t="s">
        <v>173</v>
      </c>
      <c r="H465" s="6" t="s">
        <v>860</v>
      </c>
      <c r="J465" s="6" t="s">
        <v>6445</v>
      </c>
      <c r="K465" s="6" t="s">
        <v>385</v>
      </c>
      <c r="L465" s="6" t="s">
        <v>145</v>
      </c>
      <c r="M465" s="6" t="s">
        <v>180</v>
      </c>
      <c r="N465" s="8">
        <v>35961</v>
      </c>
      <c r="O465" s="6" t="s">
        <v>6446</v>
      </c>
      <c r="P465" s="6" t="s">
        <v>6447</v>
      </c>
      <c r="Q465" s="6" t="s">
        <v>149</v>
      </c>
      <c r="S465" s="6" t="s">
        <v>6448</v>
      </c>
      <c r="T465" s="6" t="s">
        <v>6449</v>
      </c>
      <c r="U465" s="6">
        <v>9691162531</v>
      </c>
      <c r="V465" s="6" t="s">
        <v>6449</v>
      </c>
      <c r="W465" s="6" t="s">
        <v>152</v>
      </c>
      <c r="X465" s="6" t="s">
        <v>153</v>
      </c>
      <c r="Y465" s="6" t="s">
        <v>6450</v>
      </c>
      <c r="Z465" s="6" t="s">
        <v>155</v>
      </c>
      <c r="AA465" s="6" t="s">
        <v>156</v>
      </c>
      <c r="AC465" s="6">
        <v>2014</v>
      </c>
      <c r="AG465" s="6">
        <v>9.8000000000000007</v>
      </c>
      <c r="AH465" s="6">
        <v>10</v>
      </c>
      <c r="AI465" s="6">
        <v>98</v>
      </c>
      <c r="AJ465" s="6" t="s">
        <v>157</v>
      </c>
      <c r="AK465" s="6" t="s">
        <v>158</v>
      </c>
      <c r="AL465" s="6" t="s">
        <v>6450</v>
      </c>
      <c r="AM465" s="6" t="s">
        <v>155</v>
      </c>
      <c r="AN465" s="6" t="s">
        <v>6451</v>
      </c>
      <c r="AP465" s="6">
        <v>2016</v>
      </c>
      <c r="AQ465" s="6">
        <v>94</v>
      </c>
      <c r="AR465" s="6">
        <v>100</v>
      </c>
      <c r="AS465" s="6">
        <v>94</v>
      </c>
      <c r="AW465" s="6" t="s">
        <v>161</v>
      </c>
      <c r="BJ465" s="6" t="s">
        <v>162</v>
      </c>
      <c r="BK465" s="6" t="s">
        <v>366</v>
      </c>
      <c r="BL465" s="6" t="s">
        <v>6452</v>
      </c>
      <c r="BM465" s="6" t="s">
        <v>2290</v>
      </c>
      <c r="BN465" s="6" t="s">
        <v>860</v>
      </c>
      <c r="BP465" s="6">
        <v>2020</v>
      </c>
      <c r="BT465" s="6">
        <v>7.84</v>
      </c>
      <c r="BU465" s="6">
        <v>10</v>
      </c>
      <c r="BV465" s="6">
        <v>78.400000000000006</v>
      </c>
      <c r="CE465" s="6" t="s">
        <v>167</v>
      </c>
      <c r="CU465" s="8"/>
      <c r="CV465" s="8"/>
      <c r="DB465" s="8"/>
      <c r="DC465" s="8"/>
      <c r="DI465" s="8"/>
      <c r="DJ465" s="8"/>
      <c r="DP465" s="8"/>
      <c r="DQ465" s="8"/>
      <c r="DW465" s="8"/>
      <c r="DX465" s="8"/>
      <c r="ED465" s="8"/>
      <c r="EE465" s="8"/>
      <c r="EH465" s="6" t="s">
        <v>171</v>
      </c>
      <c r="EI465" s="6" t="s">
        <v>6453</v>
      </c>
      <c r="EJ465" s="8">
        <v>43862.229166666701</v>
      </c>
      <c r="EK465" s="8">
        <v>45002</v>
      </c>
      <c r="EL465" s="6">
        <v>667</v>
      </c>
      <c r="EM465" s="6">
        <v>1051</v>
      </c>
      <c r="EN465" s="6" t="s">
        <v>173</v>
      </c>
      <c r="EO465" s="6" t="s">
        <v>174</v>
      </c>
      <c r="EP465" s="6" t="s">
        <v>175</v>
      </c>
      <c r="EQ465" s="6" t="s">
        <v>174</v>
      </c>
      <c r="ER465" s="6" t="s">
        <v>176</v>
      </c>
      <c r="ES465" s="6" t="s">
        <v>6454</v>
      </c>
      <c r="ET465" s="6">
        <v>150</v>
      </c>
      <c r="EU465" s="6" t="s">
        <v>6444</v>
      </c>
    </row>
    <row r="466" spans="1:151" ht="13.5" customHeight="1" x14ac:dyDescent="0.2">
      <c r="A466" s="35" t="s">
        <v>17482</v>
      </c>
      <c r="B466" s="6" t="s">
        <v>6455</v>
      </c>
      <c r="C466" s="6">
        <v>333</v>
      </c>
      <c r="D466" s="6">
        <v>51893</v>
      </c>
      <c r="E466" s="6" t="s">
        <v>6467</v>
      </c>
      <c r="F466" s="6" t="str">
        <f t="shared" si="19"/>
        <v>CS20S64008081</v>
      </c>
      <c r="G466" s="6" t="s">
        <v>173</v>
      </c>
      <c r="H466" s="6" t="s">
        <v>263</v>
      </c>
      <c r="J466" s="6" t="s">
        <v>6456</v>
      </c>
      <c r="K466" s="6" t="s">
        <v>385</v>
      </c>
      <c r="L466" s="6" t="s">
        <v>145</v>
      </c>
      <c r="M466" s="6" t="s">
        <v>371</v>
      </c>
      <c r="N466" s="8">
        <v>34270</v>
      </c>
      <c r="O466" s="6" t="s">
        <v>6457</v>
      </c>
      <c r="P466" s="6" t="s">
        <v>6458</v>
      </c>
      <c r="Q466" s="6" t="s">
        <v>149</v>
      </c>
      <c r="S466" s="6" t="s">
        <v>6459</v>
      </c>
      <c r="T466" s="6" t="s">
        <v>6460</v>
      </c>
      <c r="U466" s="6">
        <v>9577499223</v>
      </c>
      <c r="V466" s="6" t="s">
        <v>6460</v>
      </c>
      <c r="W466" s="6" t="s">
        <v>152</v>
      </c>
      <c r="X466" s="6" t="s">
        <v>153</v>
      </c>
      <c r="Y466" s="6" t="s">
        <v>6461</v>
      </c>
      <c r="Z466" s="6" t="s">
        <v>6462</v>
      </c>
      <c r="AA466" s="6" t="s">
        <v>156</v>
      </c>
      <c r="AB466" s="6" t="s">
        <v>1497</v>
      </c>
      <c r="AC466" s="6">
        <v>2009</v>
      </c>
      <c r="AD466" s="6">
        <v>441</v>
      </c>
      <c r="AE466" s="6">
        <v>600</v>
      </c>
      <c r="AF466" s="6">
        <v>73.5</v>
      </c>
      <c r="AJ466" s="6" t="s">
        <v>157</v>
      </c>
      <c r="AK466" s="6" t="s">
        <v>158</v>
      </c>
      <c r="AL466" s="6" t="s">
        <v>6463</v>
      </c>
      <c r="AM466" s="6" t="s">
        <v>6464</v>
      </c>
      <c r="AN466" s="6" t="s">
        <v>242</v>
      </c>
      <c r="AO466" s="6" t="s">
        <v>1497</v>
      </c>
      <c r="AP466" s="6">
        <v>2011</v>
      </c>
      <c r="AQ466" s="6">
        <v>385</v>
      </c>
      <c r="AR466" s="6">
        <v>500</v>
      </c>
      <c r="AS466" s="6">
        <v>77</v>
      </c>
      <c r="AW466" s="6" t="s">
        <v>161</v>
      </c>
      <c r="BJ466" s="6" t="s">
        <v>162</v>
      </c>
      <c r="BK466" s="6" t="s">
        <v>366</v>
      </c>
      <c r="BL466" s="6" t="s">
        <v>6465</v>
      </c>
      <c r="BM466" s="6" t="s">
        <v>6466</v>
      </c>
      <c r="BN466" s="6" t="s">
        <v>263</v>
      </c>
      <c r="BO466" s="6" t="s">
        <v>2964</v>
      </c>
      <c r="BP466" s="6">
        <v>2017</v>
      </c>
      <c r="BQ466" s="6">
        <v>2817</v>
      </c>
      <c r="BR466" s="6">
        <v>4225</v>
      </c>
      <c r="BS466" s="6">
        <v>66.67</v>
      </c>
      <c r="CE466" s="6" t="s">
        <v>167</v>
      </c>
      <c r="CU466" s="8"/>
      <c r="CV466" s="8"/>
      <c r="DB466" s="8"/>
      <c r="DC466" s="8"/>
      <c r="DI466" s="8"/>
      <c r="DJ466" s="8"/>
      <c r="DP466" s="8"/>
      <c r="DQ466" s="8"/>
      <c r="DW466" s="8"/>
      <c r="DX466" s="8"/>
      <c r="ED466" s="8"/>
      <c r="EE466" s="8"/>
      <c r="EH466" s="6" t="s">
        <v>171</v>
      </c>
      <c r="EI466" s="6" t="s">
        <v>6467</v>
      </c>
      <c r="EJ466" s="8">
        <v>43862.229166666701</v>
      </c>
      <c r="EK466" s="8">
        <v>45002</v>
      </c>
      <c r="EL466" s="6">
        <v>333</v>
      </c>
      <c r="EM466" s="6">
        <v>15776</v>
      </c>
      <c r="EN466" s="6" t="s">
        <v>173</v>
      </c>
      <c r="EO466" s="6" t="s">
        <v>174</v>
      </c>
      <c r="EP466" s="6" t="s">
        <v>175</v>
      </c>
      <c r="EQ466" s="6" t="s">
        <v>174</v>
      </c>
      <c r="ER466" s="6" t="s">
        <v>176</v>
      </c>
      <c r="ES466" s="6" t="s">
        <v>6468</v>
      </c>
      <c r="ET466" s="6">
        <v>150</v>
      </c>
      <c r="EU466" s="6" t="s">
        <v>6455</v>
      </c>
    </row>
    <row r="467" spans="1:151" ht="13.5" customHeight="1" x14ac:dyDescent="0.2">
      <c r="A467" s="35" t="s">
        <v>17482</v>
      </c>
      <c r="B467" s="6" t="s">
        <v>6469</v>
      </c>
      <c r="C467" s="6">
        <v>527</v>
      </c>
      <c r="D467" s="6">
        <v>51897</v>
      </c>
      <c r="E467" s="6" t="s">
        <v>6484</v>
      </c>
      <c r="F467" s="6" t="str">
        <f t="shared" si="19"/>
        <v>CS20S62018197</v>
      </c>
      <c r="G467" s="6" t="s">
        <v>173</v>
      </c>
      <c r="H467" s="6" t="s">
        <v>1180</v>
      </c>
      <c r="J467" s="6" t="s">
        <v>6470</v>
      </c>
      <c r="K467" s="6" t="s">
        <v>144</v>
      </c>
      <c r="L467" s="6" t="s">
        <v>145</v>
      </c>
      <c r="M467" s="6" t="s">
        <v>316</v>
      </c>
      <c r="N467" s="8">
        <v>35814</v>
      </c>
      <c r="O467" s="6" t="s">
        <v>6471</v>
      </c>
      <c r="P467" s="6" t="s">
        <v>6472</v>
      </c>
      <c r="Q467" s="6" t="s">
        <v>149</v>
      </c>
      <c r="S467" s="6" t="s">
        <v>6473</v>
      </c>
      <c r="T467" s="6" t="s">
        <v>6474</v>
      </c>
      <c r="U467" s="6">
        <v>9106553581</v>
      </c>
      <c r="V467" s="6" t="s">
        <v>6474</v>
      </c>
      <c r="W467" s="6" t="s">
        <v>152</v>
      </c>
      <c r="X467" s="6" t="s">
        <v>153</v>
      </c>
      <c r="Y467" s="6" t="s">
        <v>6475</v>
      </c>
      <c r="Z467" s="6" t="s">
        <v>2063</v>
      </c>
      <c r="AA467" s="6" t="s">
        <v>156</v>
      </c>
      <c r="AC467" s="6">
        <v>2013</v>
      </c>
      <c r="AD467" s="6">
        <v>507</v>
      </c>
      <c r="AE467" s="6">
        <v>600</v>
      </c>
      <c r="AF467" s="6">
        <v>84.5</v>
      </c>
      <c r="AJ467" s="6" t="s">
        <v>157</v>
      </c>
      <c r="AK467" s="6" t="s">
        <v>158</v>
      </c>
      <c r="AL467" s="6" t="s">
        <v>6476</v>
      </c>
      <c r="AM467" s="6" t="s">
        <v>2063</v>
      </c>
      <c r="AN467" s="6" t="s">
        <v>6477</v>
      </c>
      <c r="AP467" s="6">
        <v>2015</v>
      </c>
      <c r="AQ467" s="6">
        <v>267</v>
      </c>
      <c r="AR467" s="6">
        <v>300</v>
      </c>
      <c r="AS467" s="6">
        <v>89</v>
      </c>
      <c r="AW467" s="6" t="s">
        <v>161</v>
      </c>
      <c r="BJ467" s="6" t="s">
        <v>162</v>
      </c>
      <c r="BK467" s="6" t="s">
        <v>261</v>
      </c>
      <c r="BL467" s="6" t="s">
        <v>6478</v>
      </c>
      <c r="BM467" s="6" t="s">
        <v>6479</v>
      </c>
      <c r="BN467" s="6" t="s">
        <v>1180</v>
      </c>
      <c r="BP467" s="6">
        <v>2019</v>
      </c>
      <c r="BT467" s="6">
        <v>8.42</v>
      </c>
      <c r="BU467" s="6">
        <v>10</v>
      </c>
      <c r="BV467" s="6">
        <v>84.2</v>
      </c>
      <c r="CE467" s="6" t="s">
        <v>167</v>
      </c>
      <c r="CR467" s="6" t="s">
        <v>494</v>
      </c>
      <c r="CS467" s="6" t="s">
        <v>6480</v>
      </c>
      <c r="CT467" s="6" t="s">
        <v>6481</v>
      </c>
      <c r="CU467" s="8">
        <v>43592</v>
      </c>
      <c r="CV467" s="8">
        <v>43761</v>
      </c>
      <c r="CW467" s="6" t="s">
        <v>6482</v>
      </c>
      <c r="CX467" s="6" t="s">
        <v>6483</v>
      </c>
      <c r="DB467" s="8"/>
      <c r="DC467" s="8"/>
      <c r="DI467" s="8"/>
      <c r="DJ467" s="8"/>
      <c r="DP467" s="8"/>
      <c r="DQ467" s="8"/>
      <c r="DW467" s="8"/>
      <c r="DX467" s="8"/>
      <c r="ED467" s="8"/>
      <c r="EE467" s="8"/>
      <c r="EH467" s="6" t="s">
        <v>171</v>
      </c>
      <c r="EI467" s="6" t="s">
        <v>6484</v>
      </c>
      <c r="EJ467" s="8">
        <v>43862.229166666701</v>
      </c>
      <c r="EK467" s="8">
        <v>45002</v>
      </c>
      <c r="EL467" s="6">
        <v>527</v>
      </c>
      <c r="EM467" s="6">
        <v>3401</v>
      </c>
      <c r="EN467" s="6" t="s">
        <v>173</v>
      </c>
      <c r="EO467" s="6" t="s">
        <v>174</v>
      </c>
      <c r="EP467" s="6" t="s">
        <v>175</v>
      </c>
      <c r="EQ467" s="6" t="s">
        <v>174</v>
      </c>
      <c r="ER467" s="6" t="s">
        <v>176</v>
      </c>
      <c r="ES467" s="6">
        <v>8721960875</v>
      </c>
      <c r="ET467" s="6">
        <v>300</v>
      </c>
      <c r="EU467" s="6" t="s">
        <v>6469</v>
      </c>
    </row>
    <row r="468" spans="1:151" ht="13.5" customHeight="1" x14ac:dyDescent="0.2">
      <c r="A468" s="35" t="s">
        <v>17482</v>
      </c>
      <c r="B468" s="6" t="s">
        <v>6485</v>
      </c>
      <c r="C468" s="6">
        <v>717</v>
      </c>
      <c r="D468" s="6">
        <v>51906</v>
      </c>
      <c r="E468" s="6" t="s">
        <v>6496</v>
      </c>
      <c r="F468" s="6" t="str">
        <f t="shared" si="19"/>
        <v>CS20S65013388</v>
      </c>
      <c r="G468" s="6" t="s">
        <v>173</v>
      </c>
      <c r="H468" s="6" t="s">
        <v>697</v>
      </c>
      <c r="J468" s="6" t="s">
        <v>6486</v>
      </c>
      <c r="K468" s="6" t="s">
        <v>385</v>
      </c>
      <c r="L468" s="6" t="s">
        <v>145</v>
      </c>
      <c r="M468" s="6" t="s">
        <v>316</v>
      </c>
      <c r="N468" s="8">
        <v>35686</v>
      </c>
      <c r="O468" s="6" t="s">
        <v>2083</v>
      </c>
      <c r="P468" s="6" t="s">
        <v>6487</v>
      </c>
      <c r="Q468" s="6" t="s">
        <v>149</v>
      </c>
      <c r="S468" s="6" t="s">
        <v>6488</v>
      </c>
      <c r="T468" s="6" t="s">
        <v>6489</v>
      </c>
      <c r="U468" s="6">
        <v>9936275779</v>
      </c>
      <c r="V468" s="6" t="s">
        <v>6489</v>
      </c>
      <c r="W468" s="6" t="s">
        <v>152</v>
      </c>
      <c r="X468" s="6" t="s">
        <v>153</v>
      </c>
      <c r="Y468" s="6" t="s">
        <v>6490</v>
      </c>
      <c r="Z468" s="6" t="s">
        <v>6491</v>
      </c>
      <c r="AA468" s="6" t="s">
        <v>156</v>
      </c>
      <c r="AC468" s="6">
        <v>2013</v>
      </c>
      <c r="AD468" s="6">
        <v>521</v>
      </c>
      <c r="AE468" s="6">
        <v>600</v>
      </c>
      <c r="AF468" s="6">
        <v>86.83</v>
      </c>
      <c r="AJ468" s="6" t="s">
        <v>157</v>
      </c>
      <c r="AK468" s="6" t="s">
        <v>158</v>
      </c>
      <c r="AL468" s="6" t="s">
        <v>6490</v>
      </c>
      <c r="AM468" s="6" t="s">
        <v>6491</v>
      </c>
      <c r="AN468" s="6" t="s">
        <v>530</v>
      </c>
      <c r="AO468" s="6" t="s">
        <v>6492</v>
      </c>
      <c r="AP468" s="6">
        <v>2015</v>
      </c>
      <c r="AQ468" s="6">
        <v>427</v>
      </c>
      <c r="AR468" s="6">
        <v>500</v>
      </c>
      <c r="AS468" s="6">
        <v>85.4</v>
      </c>
      <c r="AW468" s="6" t="s">
        <v>161</v>
      </c>
      <c r="BJ468" s="6" t="s">
        <v>162</v>
      </c>
      <c r="BK468" s="6" t="s">
        <v>189</v>
      </c>
      <c r="BL468" s="6" t="s">
        <v>6493</v>
      </c>
      <c r="BM468" s="6" t="s">
        <v>6494</v>
      </c>
      <c r="BN468" s="6" t="s">
        <v>697</v>
      </c>
      <c r="BO468" s="6" t="s">
        <v>6495</v>
      </c>
      <c r="BP468" s="6">
        <v>2019</v>
      </c>
      <c r="BQ468" s="6">
        <v>4117</v>
      </c>
      <c r="BR468" s="6">
        <v>5000</v>
      </c>
      <c r="BS468" s="6">
        <v>82.34</v>
      </c>
      <c r="CE468" s="6" t="s">
        <v>167</v>
      </c>
      <c r="CU468" s="8"/>
      <c r="CV468" s="8"/>
      <c r="DB468" s="8"/>
      <c r="DC468" s="8"/>
      <c r="DI468" s="8"/>
      <c r="DJ468" s="8"/>
      <c r="DP468" s="8"/>
      <c r="DQ468" s="8"/>
      <c r="DW468" s="8"/>
      <c r="DX468" s="8"/>
      <c r="ED468" s="8"/>
      <c r="EE468" s="8"/>
      <c r="EH468" s="6" t="s">
        <v>171</v>
      </c>
      <c r="EI468" s="6" t="s">
        <v>6496</v>
      </c>
      <c r="EJ468" s="8">
        <v>43862.229166666701</v>
      </c>
      <c r="EK468" s="8">
        <v>45002</v>
      </c>
      <c r="EL468" s="6">
        <v>717</v>
      </c>
      <c r="EM468" s="6">
        <v>652</v>
      </c>
      <c r="EN468" s="6" t="s">
        <v>173</v>
      </c>
      <c r="EO468" s="6" t="s">
        <v>174</v>
      </c>
      <c r="EP468" s="6" t="s">
        <v>175</v>
      </c>
      <c r="EQ468" s="6" t="s">
        <v>174</v>
      </c>
      <c r="ER468" s="6" t="s">
        <v>176</v>
      </c>
      <c r="ES468" s="6" t="s">
        <v>6497</v>
      </c>
      <c r="ET468" s="6">
        <v>150</v>
      </c>
      <c r="EU468" s="6" t="s">
        <v>6485</v>
      </c>
    </row>
    <row r="469" spans="1:151" ht="13.5" customHeight="1" x14ac:dyDescent="0.2">
      <c r="A469" s="35" t="s">
        <v>17482</v>
      </c>
      <c r="B469" s="6" t="s">
        <v>6498</v>
      </c>
      <c r="C469" s="6">
        <v>608</v>
      </c>
      <c r="D469" s="6">
        <v>51914</v>
      </c>
      <c r="E469" s="6" t="s">
        <v>6507</v>
      </c>
      <c r="F469" s="6" t="str">
        <f t="shared" si="19"/>
        <v>CS20S63026147</v>
      </c>
      <c r="G469" s="6" t="s">
        <v>173</v>
      </c>
      <c r="H469" s="6" t="s">
        <v>263</v>
      </c>
      <c r="J469" s="6" t="s">
        <v>6499</v>
      </c>
      <c r="K469" s="6" t="s">
        <v>385</v>
      </c>
      <c r="L469" s="6" t="s">
        <v>145</v>
      </c>
      <c r="M469" s="6" t="s">
        <v>180</v>
      </c>
      <c r="N469" s="8">
        <v>35058</v>
      </c>
      <c r="O469" s="6" t="s">
        <v>6500</v>
      </c>
      <c r="P469" s="6" t="s">
        <v>6501</v>
      </c>
      <c r="Q469" s="6" t="s">
        <v>149</v>
      </c>
      <c r="S469" s="6" t="s">
        <v>6502</v>
      </c>
      <c r="T469" s="6" t="s">
        <v>6503</v>
      </c>
      <c r="U469" s="6">
        <v>9650036867</v>
      </c>
      <c r="V469" s="6" t="s">
        <v>6503</v>
      </c>
      <c r="W469" s="6" t="s">
        <v>152</v>
      </c>
      <c r="X469" s="6" t="s">
        <v>153</v>
      </c>
      <c r="Y469" s="6" t="s">
        <v>6504</v>
      </c>
      <c r="Z469" s="6" t="s">
        <v>155</v>
      </c>
      <c r="AA469" s="6" t="s">
        <v>156</v>
      </c>
      <c r="AC469" s="6">
        <v>2012</v>
      </c>
      <c r="AG469" s="6">
        <v>9.6</v>
      </c>
      <c r="AH469" s="6">
        <v>10</v>
      </c>
      <c r="AI469" s="6">
        <v>96</v>
      </c>
      <c r="AJ469" s="6" t="s">
        <v>157</v>
      </c>
      <c r="AK469" s="6" t="s">
        <v>158</v>
      </c>
      <c r="AL469" s="6" t="s">
        <v>6505</v>
      </c>
      <c r="AM469" s="6" t="s">
        <v>155</v>
      </c>
      <c r="AN469" s="6" t="s">
        <v>156</v>
      </c>
      <c r="AP469" s="6">
        <v>2014</v>
      </c>
      <c r="AQ469" s="6">
        <v>481</v>
      </c>
      <c r="AR469" s="6">
        <v>600</v>
      </c>
      <c r="AS469" s="6">
        <v>80.17</v>
      </c>
      <c r="AW469" s="6" t="s">
        <v>161</v>
      </c>
      <c r="BJ469" s="6" t="s">
        <v>162</v>
      </c>
      <c r="BK469" s="6" t="s">
        <v>189</v>
      </c>
      <c r="BL469" s="6" t="s">
        <v>5212</v>
      </c>
      <c r="BM469" s="6" t="s">
        <v>6506</v>
      </c>
      <c r="BN469" s="6" t="s">
        <v>263</v>
      </c>
      <c r="BP469" s="6">
        <v>2018</v>
      </c>
      <c r="BQ469" s="6">
        <v>3925</v>
      </c>
      <c r="BR469" s="6">
        <v>5000</v>
      </c>
      <c r="BS469" s="6">
        <v>78.5</v>
      </c>
      <c r="CE469" s="6" t="s">
        <v>167</v>
      </c>
      <c r="CU469" s="8"/>
      <c r="CV469" s="8"/>
      <c r="DB469" s="8"/>
      <c r="DC469" s="8"/>
      <c r="DI469" s="8"/>
      <c r="DJ469" s="8"/>
      <c r="DP469" s="8"/>
      <c r="DQ469" s="8"/>
      <c r="DW469" s="8"/>
      <c r="DX469" s="8"/>
      <c r="ED469" s="8"/>
      <c r="EE469" s="8"/>
      <c r="EH469" s="6" t="s">
        <v>171</v>
      </c>
      <c r="EI469" s="6" t="s">
        <v>6507</v>
      </c>
      <c r="EJ469" s="8">
        <v>43862.229166666701</v>
      </c>
      <c r="EK469" s="8">
        <v>45002</v>
      </c>
      <c r="EL469" s="6">
        <v>608</v>
      </c>
      <c r="EM469" s="6">
        <v>1746</v>
      </c>
      <c r="EN469" s="6" t="s">
        <v>173</v>
      </c>
      <c r="EO469" s="6" t="s">
        <v>174</v>
      </c>
      <c r="EP469" s="6" t="s">
        <v>175</v>
      </c>
      <c r="EQ469" s="6" t="s">
        <v>174</v>
      </c>
      <c r="ER469" s="6" t="s">
        <v>176</v>
      </c>
      <c r="ES469" s="6" t="s">
        <v>6508</v>
      </c>
      <c r="ET469" s="6">
        <v>150</v>
      </c>
      <c r="EU469" s="6" t="s">
        <v>6498</v>
      </c>
    </row>
    <row r="470" spans="1:151" ht="13.5" customHeight="1" x14ac:dyDescent="0.2">
      <c r="A470" s="35" t="s">
        <v>17482</v>
      </c>
      <c r="B470" s="6" t="s">
        <v>6509</v>
      </c>
      <c r="C470" s="6">
        <v>713</v>
      </c>
      <c r="D470" s="6">
        <v>51915</v>
      </c>
      <c r="E470" s="6" t="s">
        <v>6523</v>
      </c>
      <c r="F470" s="6" t="str">
        <f t="shared" si="19"/>
        <v>CS20S66018126</v>
      </c>
      <c r="G470" s="6" t="s">
        <v>173</v>
      </c>
      <c r="H470" s="6" t="s">
        <v>263</v>
      </c>
      <c r="J470" s="6" t="s">
        <v>6510</v>
      </c>
      <c r="K470" s="6" t="s">
        <v>144</v>
      </c>
      <c r="L470" s="6" t="s">
        <v>145</v>
      </c>
      <c r="M470" s="6" t="s">
        <v>180</v>
      </c>
      <c r="N470" s="8">
        <v>36118</v>
      </c>
      <c r="O470" s="6" t="s">
        <v>6511</v>
      </c>
      <c r="P470" s="6" t="s">
        <v>6512</v>
      </c>
      <c r="Q470" s="6" t="s">
        <v>149</v>
      </c>
      <c r="S470" s="6" t="s">
        <v>6513</v>
      </c>
      <c r="T470" s="6" t="s">
        <v>6514</v>
      </c>
      <c r="U470" s="6">
        <v>8978184201</v>
      </c>
      <c r="V470" s="6" t="s">
        <v>6514</v>
      </c>
      <c r="W470" s="6" t="s">
        <v>152</v>
      </c>
      <c r="X470" s="6" t="s">
        <v>153</v>
      </c>
      <c r="Y470" s="6" t="s">
        <v>6515</v>
      </c>
      <c r="Z470" s="6" t="s">
        <v>155</v>
      </c>
      <c r="AA470" s="6" t="s">
        <v>156</v>
      </c>
      <c r="AC470" s="6">
        <v>2012</v>
      </c>
      <c r="AG470" s="6">
        <v>8.8000000000000007</v>
      </c>
      <c r="AH470" s="6">
        <v>10</v>
      </c>
      <c r="AI470" s="6">
        <v>88</v>
      </c>
      <c r="AJ470" s="6" t="s">
        <v>157</v>
      </c>
      <c r="AK470" s="6" t="s">
        <v>158</v>
      </c>
      <c r="AL470" s="6" t="s">
        <v>6516</v>
      </c>
      <c r="AM470" s="6" t="s">
        <v>1384</v>
      </c>
      <c r="AN470" s="6" t="s">
        <v>6517</v>
      </c>
      <c r="AP470" s="6">
        <v>2014</v>
      </c>
      <c r="AQ470" s="6">
        <v>383</v>
      </c>
      <c r="AR470" s="6">
        <v>500</v>
      </c>
      <c r="AS470" s="6">
        <v>76.599999999999994</v>
      </c>
      <c r="AW470" s="6" t="s">
        <v>161</v>
      </c>
      <c r="BJ470" s="6" t="s">
        <v>162</v>
      </c>
      <c r="BK470" s="6" t="s">
        <v>366</v>
      </c>
      <c r="BL470" s="6" t="s">
        <v>6518</v>
      </c>
      <c r="BM470" s="6" t="s">
        <v>1863</v>
      </c>
      <c r="BN470" s="6" t="s">
        <v>263</v>
      </c>
      <c r="BO470" s="6" t="s">
        <v>6519</v>
      </c>
      <c r="BP470" s="6">
        <v>2018</v>
      </c>
      <c r="BT470" s="6">
        <v>8.34</v>
      </c>
      <c r="BU470" s="6">
        <v>10</v>
      </c>
      <c r="BV470" s="6">
        <v>83.4</v>
      </c>
      <c r="CE470" s="6" t="s">
        <v>167</v>
      </c>
      <c r="CR470" s="6" t="s">
        <v>192</v>
      </c>
      <c r="CS470" s="6" t="s">
        <v>6520</v>
      </c>
      <c r="CT470" s="6" t="s">
        <v>1913</v>
      </c>
      <c r="CU470" s="8">
        <v>43318</v>
      </c>
      <c r="CV470" s="8">
        <v>43644</v>
      </c>
      <c r="CW470" s="6" t="s">
        <v>6521</v>
      </c>
      <c r="CX470" s="6" t="s">
        <v>6522</v>
      </c>
      <c r="DB470" s="8"/>
      <c r="DC470" s="8"/>
      <c r="DI470" s="8"/>
      <c r="DJ470" s="8"/>
      <c r="DP470" s="8"/>
      <c r="DQ470" s="8"/>
      <c r="DW470" s="8"/>
      <c r="DX470" s="8"/>
      <c r="ED470" s="8"/>
      <c r="EE470" s="8"/>
      <c r="EH470" s="6" t="s">
        <v>171</v>
      </c>
      <c r="EI470" s="6" t="s">
        <v>6523</v>
      </c>
      <c r="EJ470" s="8">
        <v>43862.229166666701</v>
      </c>
      <c r="EK470" s="8">
        <v>45002</v>
      </c>
      <c r="EL470" s="6">
        <v>713</v>
      </c>
      <c r="EM470" s="6">
        <v>674</v>
      </c>
      <c r="EN470" s="6" t="s">
        <v>173</v>
      </c>
      <c r="EO470" s="6" t="s">
        <v>174</v>
      </c>
      <c r="EP470" s="6" t="s">
        <v>175</v>
      </c>
      <c r="EQ470" s="6" t="s">
        <v>174</v>
      </c>
      <c r="ER470" s="6" t="s">
        <v>176</v>
      </c>
      <c r="ES470" s="6" t="s">
        <v>6524</v>
      </c>
      <c r="ET470" s="6">
        <v>300</v>
      </c>
      <c r="EU470" s="6" t="s">
        <v>6509</v>
      </c>
    </row>
    <row r="471" spans="1:151" ht="13.5" customHeight="1" x14ac:dyDescent="0.2">
      <c r="A471" s="35" t="s">
        <v>17482</v>
      </c>
      <c r="B471" s="6" t="s">
        <v>6525</v>
      </c>
      <c r="C471" s="6">
        <v>383</v>
      </c>
      <c r="D471" s="6">
        <v>51932</v>
      </c>
      <c r="E471" s="6" t="s">
        <v>6535</v>
      </c>
      <c r="F471" s="6" t="str">
        <f t="shared" si="19"/>
        <v>CS20S67405049</v>
      </c>
      <c r="G471" s="6" t="s">
        <v>173</v>
      </c>
      <c r="H471" s="6" t="s">
        <v>533</v>
      </c>
      <c r="J471" s="6" t="s">
        <v>6526</v>
      </c>
      <c r="K471" s="6" t="s">
        <v>144</v>
      </c>
      <c r="L471" s="6" t="s">
        <v>145</v>
      </c>
      <c r="M471" s="6" t="s">
        <v>371</v>
      </c>
      <c r="N471" s="8">
        <v>35897</v>
      </c>
      <c r="O471" s="6" t="s">
        <v>6527</v>
      </c>
      <c r="P471" s="6" t="s">
        <v>6528</v>
      </c>
      <c r="Q471" s="6" t="s">
        <v>149</v>
      </c>
      <c r="S471" s="6" t="s">
        <v>6529</v>
      </c>
      <c r="T471" s="6" t="s">
        <v>6530</v>
      </c>
      <c r="U471" s="6">
        <v>8332976659</v>
      </c>
      <c r="V471" s="6" t="s">
        <v>6530</v>
      </c>
      <c r="W471" s="6" t="s">
        <v>152</v>
      </c>
      <c r="X471" s="6" t="s">
        <v>153</v>
      </c>
      <c r="Y471" s="6" t="s">
        <v>6531</v>
      </c>
      <c r="Z471" s="6" t="s">
        <v>155</v>
      </c>
      <c r="AA471" s="6" t="s">
        <v>156</v>
      </c>
      <c r="AC471" s="6">
        <v>2013</v>
      </c>
      <c r="AG471" s="6">
        <v>8.1999999999999993</v>
      </c>
      <c r="AH471" s="6">
        <v>10</v>
      </c>
      <c r="AI471" s="6">
        <v>82</v>
      </c>
      <c r="AJ471" s="6" t="s">
        <v>157</v>
      </c>
      <c r="AK471" s="6" t="s">
        <v>158</v>
      </c>
      <c r="AL471" s="6" t="s">
        <v>6532</v>
      </c>
      <c r="AM471" s="6" t="s">
        <v>6533</v>
      </c>
      <c r="AN471" s="6" t="s">
        <v>303</v>
      </c>
      <c r="AP471" s="6">
        <v>2015</v>
      </c>
      <c r="AQ471" s="6">
        <v>951</v>
      </c>
      <c r="AR471" s="6">
        <v>1000</v>
      </c>
      <c r="AS471" s="6">
        <v>95.1</v>
      </c>
      <c r="AW471" s="6" t="s">
        <v>161</v>
      </c>
      <c r="BJ471" s="6" t="s">
        <v>162</v>
      </c>
      <c r="BK471" s="6" t="s">
        <v>189</v>
      </c>
      <c r="BL471" s="6" t="s">
        <v>6534</v>
      </c>
      <c r="BM471" s="6" t="s">
        <v>6534</v>
      </c>
      <c r="BN471" s="6" t="s">
        <v>533</v>
      </c>
      <c r="BP471" s="6">
        <v>2019</v>
      </c>
      <c r="BT471" s="6">
        <v>7.15</v>
      </c>
      <c r="BU471" s="6">
        <v>10</v>
      </c>
      <c r="BV471" s="6">
        <v>71.5</v>
      </c>
      <c r="CE471" s="6" t="s">
        <v>167</v>
      </c>
      <c r="CU471" s="8"/>
      <c r="CV471" s="8"/>
      <c r="DB471" s="8"/>
      <c r="DC471" s="8"/>
      <c r="DI471" s="8"/>
      <c r="DJ471" s="8"/>
      <c r="DP471" s="8"/>
      <c r="DQ471" s="8"/>
      <c r="DW471" s="8"/>
      <c r="DX471" s="8"/>
      <c r="ED471" s="8"/>
      <c r="EE471" s="8"/>
      <c r="EH471" s="6" t="s">
        <v>171</v>
      </c>
      <c r="EI471" s="6" t="s">
        <v>6535</v>
      </c>
      <c r="EJ471" s="8">
        <v>43862.229166666701</v>
      </c>
      <c r="EK471" s="8">
        <v>45002</v>
      </c>
      <c r="EL471" s="6">
        <v>383</v>
      </c>
      <c r="EM471" s="6">
        <v>10597</v>
      </c>
      <c r="EN471" s="6" t="s">
        <v>173</v>
      </c>
      <c r="EO471" s="6" t="s">
        <v>174</v>
      </c>
      <c r="EP471" s="6" t="s">
        <v>175</v>
      </c>
      <c r="EQ471" s="6" t="s">
        <v>174</v>
      </c>
      <c r="ER471" s="6" t="s">
        <v>176</v>
      </c>
      <c r="ES471" s="6" t="s">
        <v>6536</v>
      </c>
      <c r="ET471" s="6">
        <v>150</v>
      </c>
      <c r="EU471" s="6" t="s">
        <v>6525</v>
      </c>
    </row>
    <row r="472" spans="1:151" ht="13.5" customHeight="1" x14ac:dyDescent="0.2">
      <c r="A472" s="35" t="s">
        <v>17482</v>
      </c>
      <c r="B472" s="6" t="s">
        <v>6537</v>
      </c>
      <c r="C472" s="6">
        <v>550</v>
      </c>
      <c r="D472" s="6">
        <v>51937</v>
      </c>
      <c r="E472" s="6" t="s">
        <v>6547</v>
      </c>
      <c r="F472" s="6" t="str">
        <f t="shared" si="19"/>
        <v>CS20S63034498</v>
      </c>
      <c r="G472" s="6" t="s">
        <v>173</v>
      </c>
      <c r="H472" s="6" t="s">
        <v>6546</v>
      </c>
      <c r="J472" s="6" t="s">
        <v>6538</v>
      </c>
      <c r="K472" s="6" t="s">
        <v>144</v>
      </c>
      <c r="L472" s="6" t="s">
        <v>145</v>
      </c>
      <c r="M472" s="6" t="s">
        <v>180</v>
      </c>
      <c r="N472" s="8">
        <v>35654</v>
      </c>
      <c r="O472" s="6" t="s">
        <v>147</v>
      </c>
      <c r="P472" s="6" t="s">
        <v>6539</v>
      </c>
      <c r="Q472" s="6" t="s">
        <v>149</v>
      </c>
      <c r="S472" s="6" t="s">
        <v>6540</v>
      </c>
      <c r="T472" s="6" t="s">
        <v>6541</v>
      </c>
      <c r="U472" s="6">
        <v>7678204202</v>
      </c>
      <c r="V472" s="6" t="s">
        <v>6541</v>
      </c>
      <c r="W472" s="6" t="s">
        <v>152</v>
      </c>
      <c r="X472" s="6" t="s">
        <v>153</v>
      </c>
      <c r="Y472" s="6" t="s">
        <v>6542</v>
      </c>
      <c r="Z472" s="6" t="s">
        <v>155</v>
      </c>
      <c r="AA472" s="6" t="s">
        <v>156</v>
      </c>
      <c r="AC472" s="6">
        <v>2013</v>
      </c>
      <c r="AG472" s="6">
        <v>7.6</v>
      </c>
      <c r="AH472" s="6">
        <v>10</v>
      </c>
      <c r="AI472" s="6">
        <v>76</v>
      </c>
      <c r="AJ472" s="6" t="s">
        <v>157</v>
      </c>
      <c r="AK472" s="6" t="s">
        <v>158</v>
      </c>
      <c r="AL472" s="6" t="s">
        <v>6543</v>
      </c>
      <c r="AM472" s="6" t="s">
        <v>155</v>
      </c>
      <c r="AN472" s="6" t="s">
        <v>6544</v>
      </c>
      <c r="AP472" s="6">
        <v>2015</v>
      </c>
      <c r="AQ472" s="6">
        <v>324</v>
      </c>
      <c r="AR472" s="6">
        <v>400</v>
      </c>
      <c r="AS472" s="6">
        <v>81</v>
      </c>
      <c r="AW472" s="6" t="s">
        <v>161</v>
      </c>
      <c r="BJ472" s="6" t="s">
        <v>162</v>
      </c>
      <c r="BK472" s="6" t="s">
        <v>189</v>
      </c>
      <c r="BL472" s="6" t="s">
        <v>6545</v>
      </c>
      <c r="BM472" s="6" t="s">
        <v>739</v>
      </c>
      <c r="BN472" s="6" t="s">
        <v>6546</v>
      </c>
      <c r="BP472" s="6">
        <v>2019</v>
      </c>
      <c r="BQ472" s="6">
        <v>73.5</v>
      </c>
      <c r="BR472" s="6">
        <v>100</v>
      </c>
      <c r="BS472" s="6">
        <v>73.5</v>
      </c>
      <c r="CE472" s="6" t="s">
        <v>167</v>
      </c>
      <c r="CU472" s="8"/>
      <c r="CV472" s="8"/>
      <c r="DB472" s="8"/>
      <c r="DC472" s="8"/>
      <c r="DI472" s="8"/>
      <c r="DJ472" s="8"/>
      <c r="DP472" s="8"/>
      <c r="DQ472" s="8"/>
      <c r="DW472" s="8"/>
      <c r="DX472" s="8"/>
      <c r="ED472" s="8"/>
      <c r="EE472" s="8"/>
      <c r="EH472" s="6" t="s">
        <v>171</v>
      </c>
      <c r="EI472" s="6" t="s">
        <v>6547</v>
      </c>
      <c r="EJ472" s="8">
        <v>43862.229166666701</v>
      </c>
      <c r="EK472" s="8">
        <v>45002</v>
      </c>
      <c r="EL472" s="6">
        <v>550</v>
      </c>
      <c r="EM472" s="6">
        <v>2822</v>
      </c>
      <c r="EN472" s="6" t="s">
        <v>173</v>
      </c>
      <c r="EO472" s="6" t="s">
        <v>174</v>
      </c>
      <c r="EP472" s="6" t="s">
        <v>175</v>
      </c>
      <c r="EQ472" s="6" t="s">
        <v>174</v>
      </c>
      <c r="ER472" s="6" t="s">
        <v>176</v>
      </c>
      <c r="ES472" s="6" t="s">
        <v>6548</v>
      </c>
      <c r="ET472" s="6">
        <v>300</v>
      </c>
      <c r="EU472" s="6" t="s">
        <v>6537</v>
      </c>
    </row>
    <row r="473" spans="1:151" ht="13.5" customHeight="1" x14ac:dyDescent="0.2">
      <c r="A473" s="35" t="s">
        <v>17482</v>
      </c>
      <c r="B473" s="6" t="s">
        <v>6549</v>
      </c>
      <c r="C473" s="6">
        <v>651</v>
      </c>
      <c r="D473" s="6">
        <v>51939</v>
      </c>
      <c r="E473" s="6" t="s">
        <v>6559</v>
      </c>
      <c r="F473" s="6" t="str">
        <f t="shared" si="19"/>
        <v>CS20S65023359</v>
      </c>
      <c r="G473" s="6" t="s">
        <v>173</v>
      </c>
      <c r="H473" s="6" t="s">
        <v>697</v>
      </c>
      <c r="J473" s="6" t="s">
        <v>6550</v>
      </c>
      <c r="K473" s="6" t="s">
        <v>144</v>
      </c>
      <c r="L473" s="6" t="s">
        <v>145</v>
      </c>
      <c r="M473" s="6" t="s">
        <v>180</v>
      </c>
      <c r="N473" s="8">
        <v>35796</v>
      </c>
      <c r="O473" s="6" t="s">
        <v>6551</v>
      </c>
      <c r="P473" s="6" t="s">
        <v>6552</v>
      </c>
      <c r="Q473" s="6" t="s">
        <v>149</v>
      </c>
      <c r="S473" s="6" t="s">
        <v>6553</v>
      </c>
      <c r="T473" s="6" t="s">
        <v>6554</v>
      </c>
      <c r="U473" s="6">
        <v>7651904096</v>
      </c>
      <c r="V473" s="6" t="s">
        <v>6554</v>
      </c>
      <c r="W473" s="6" t="s">
        <v>152</v>
      </c>
      <c r="X473" s="6" t="s">
        <v>153</v>
      </c>
      <c r="Y473" s="6" t="s">
        <v>6555</v>
      </c>
      <c r="Z473" s="6" t="s">
        <v>155</v>
      </c>
      <c r="AA473" s="6" t="s">
        <v>156</v>
      </c>
      <c r="AC473" s="6">
        <v>2013</v>
      </c>
      <c r="AG473" s="6">
        <v>10</v>
      </c>
      <c r="AH473" s="6">
        <v>10</v>
      </c>
      <c r="AI473" s="6">
        <v>100</v>
      </c>
      <c r="AJ473" s="6" t="s">
        <v>157</v>
      </c>
      <c r="AK473" s="6" t="s">
        <v>158</v>
      </c>
      <c r="AL473" s="6" t="s">
        <v>6556</v>
      </c>
      <c r="AM473" s="6" t="s">
        <v>155</v>
      </c>
      <c r="AN473" s="6" t="s">
        <v>6557</v>
      </c>
      <c r="AP473" s="6">
        <v>2015</v>
      </c>
      <c r="AQ473" s="6">
        <v>516</v>
      </c>
      <c r="AR473" s="6">
        <v>600</v>
      </c>
      <c r="AS473" s="6">
        <v>86</v>
      </c>
      <c r="AW473" s="6" t="s">
        <v>161</v>
      </c>
      <c r="BJ473" s="6" t="s">
        <v>162</v>
      </c>
      <c r="BK473" s="6" t="s">
        <v>189</v>
      </c>
      <c r="BL473" s="6" t="s">
        <v>6558</v>
      </c>
      <c r="BN473" s="6" t="s">
        <v>697</v>
      </c>
      <c r="BP473" s="6">
        <v>2020</v>
      </c>
      <c r="BT473" s="6">
        <v>8.4600000000000009</v>
      </c>
      <c r="BU473" s="6">
        <v>10</v>
      </c>
      <c r="BV473" s="6">
        <v>84.6</v>
      </c>
      <c r="CE473" s="6" t="s">
        <v>167</v>
      </c>
      <c r="CU473" s="8"/>
      <c r="CV473" s="8"/>
      <c r="DB473" s="8"/>
      <c r="DC473" s="8"/>
      <c r="DI473" s="8"/>
      <c r="DJ473" s="8"/>
      <c r="DP473" s="8"/>
      <c r="DQ473" s="8"/>
      <c r="DW473" s="8"/>
      <c r="DX473" s="8"/>
      <c r="ED473" s="8"/>
      <c r="EE473" s="8"/>
      <c r="EH473" s="6" t="s">
        <v>171</v>
      </c>
      <c r="EI473" s="6" t="s">
        <v>6559</v>
      </c>
      <c r="EJ473" s="8">
        <v>43862.229166666701</v>
      </c>
      <c r="EK473" s="8">
        <v>44997</v>
      </c>
      <c r="EL473" s="6">
        <v>651</v>
      </c>
      <c r="EM473" s="6">
        <v>1213</v>
      </c>
      <c r="EN473" s="6" t="s">
        <v>173</v>
      </c>
      <c r="EO473" s="6" t="s">
        <v>174</v>
      </c>
      <c r="EP473" s="6" t="s">
        <v>175</v>
      </c>
      <c r="EQ473" s="6" t="s">
        <v>174</v>
      </c>
      <c r="ER473" s="6" t="s">
        <v>176</v>
      </c>
      <c r="ES473" s="6" t="s">
        <v>6560</v>
      </c>
      <c r="ET473" s="6">
        <v>300</v>
      </c>
      <c r="EU473" s="6" t="s">
        <v>6549</v>
      </c>
    </row>
    <row r="474" spans="1:151" ht="13.5" customHeight="1" x14ac:dyDescent="0.2">
      <c r="A474" s="35" t="s">
        <v>17482</v>
      </c>
      <c r="B474" s="6" t="s">
        <v>6561</v>
      </c>
      <c r="C474" s="6">
        <v>550</v>
      </c>
      <c r="D474" s="6">
        <v>51961</v>
      </c>
      <c r="E474" s="6" t="s">
        <v>6573</v>
      </c>
      <c r="F474" s="6" t="str">
        <f t="shared" si="19"/>
        <v>CS20S65015644</v>
      </c>
      <c r="G474" s="6" t="s">
        <v>173</v>
      </c>
      <c r="H474" s="6" t="s">
        <v>6572</v>
      </c>
      <c r="J474" s="6" t="s">
        <v>6562</v>
      </c>
      <c r="K474" s="6" t="s">
        <v>385</v>
      </c>
      <c r="L474" s="6" t="s">
        <v>145</v>
      </c>
      <c r="M474" s="6" t="s">
        <v>180</v>
      </c>
      <c r="N474" s="8">
        <v>35925</v>
      </c>
      <c r="O474" s="6" t="s">
        <v>6563</v>
      </c>
      <c r="P474" s="6" t="s">
        <v>6564</v>
      </c>
      <c r="Q474" s="6" t="s">
        <v>149</v>
      </c>
      <c r="S474" s="6" t="s">
        <v>6565</v>
      </c>
      <c r="T474" s="6" t="s">
        <v>6566</v>
      </c>
      <c r="U474" s="6">
        <v>8871204348</v>
      </c>
      <c r="V474" s="6" t="s">
        <v>6566</v>
      </c>
      <c r="W474" s="6" t="s">
        <v>152</v>
      </c>
      <c r="X474" s="6" t="s">
        <v>153</v>
      </c>
      <c r="Y474" s="6" t="s">
        <v>6567</v>
      </c>
      <c r="Z474" s="6" t="s">
        <v>155</v>
      </c>
      <c r="AA474" s="6" t="s">
        <v>156</v>
      </c>
      <c r="AB474" s="6" t="s">
        <v>241</v>
      </c>
      <c r="AC474" s="6">
        <v>2014</v>
      </c>
      <c r="AG474" s="6">
        <v>10</v>
      </c>
      <c r="AH474" s="6">
        <v>10</v>
      </c>
      <c r="AI474" s="6">
        <v>100</v>
      </c>
      <c r="AJ474" s="6" t="s">
        <v>157</v>
      </c>
      <c r="AK474" s="6" t="s">
        <v>158</v>
      </c>
      <c r="AL474" s="6" t="s">
        <v>6568</v>
      </c>
      <c r="AM474" s="6" t="s">
        <v>155</v>
      </c>
      <c r="AN474" s="6" t="s">
        <v>6569</v>
      </c>
      <c r="AO474" s="6" t="s">
        <v>241</v>
      </c>
      <c r="AP474" s="6">
        <v>2016</v>
      </c>
      <c r="AQ474" s="6">
        <v>407</v>
      </c>
      <c r="AR474" s="6">
        <v>500</v>
      </c>
      <c r="AS474" s="6">
        <v>81.400000000000006</v>
      </c>
      <c r="AW474" s="6" t="s">
        <v>161</v>
      </c>
      <c r="BJ474" s="6" t="s">
        <v>162</v>
      </c>
      <c r="BK474" s="6" t="s">
        <v>189</v>
      </c>
      <c r="BL474" s="6" t="s">
        <v>6570</v>
      </c>
      <c r="BM474" s="6" t="s">
        <v>6571</v>
      </c>
      <c r="BN474" s="6" t="s">
        <v>6572</v>
      </c>
      <c r="BO474" s="6" t="s">
        <v>241</v>
      </c>
      <c r="BP474" s="6">
        <v>2020</v>
      </c>
      <c r="BT474" s="6">
        <v>8.56</v>
      </c>
      <c r="BU474" s="6">
        <v>10</v>
      </c>
      <c r="BV474" s="6">
        <v>85.6</v>
      </c>
      <c r="CE474" s="6" t="s">
        <v>167</v>
      </c>
      <c r="CU474" s="8"/>
      <c r="CV474" s="8"/>
      <c r="DB474" s="8"/>
      <c r="DC474" s="8"/>
      <c r="DI474" s="8"/>
      <c r="DJ474" s="8"/>
      <c r="DP474" s="8"/>
      <c r="DQ474" s="8"/>
      <c r="DW474" s="8"/>
      <c r="DX474" s="8"/>
      <c r="ED474" s="8"/>
      <c r="EE474" s="8"/>
      <c r="EH474" s="6" t="s">
        <v>171</v>
      </c>
      <c r="EI474" s="6" t="s">
        <v>6573</v>
      </c>
      <c r="EJ474" s="8">
        <v>43862.229166666701</v>
      </c>
      <c r="EK474" s="8">
        <v>45002</v>
      </c>
      <c r="EL474" s="6">
        <v>550</v>
      </c>
      <c r="EM474" s="6">
        <v>2822</v>
      </c>
      <c r="EN474" s="6" t="s">
        <v>173</v>
      </c>
      <c r="EO474" s="6" t="s">
        <v>174</v>
      </c>
      <c r="EP474" s="6" t="s">
        <v>175</v>
      </c>
      <c r="EQ474" s="6" t="s">
        <v>174</v>
      </c>
      <c r="ER474" s="6" t="s">
        <v>176</v>
      </c>
      <c r="ES474" s="6" t="s">
        <v>6574</v>
      </c>
      <c r="ET474" s="6">
        <v>150</v>
      </c>
      <c r="EU474" s="6" t="s">
        <v>6561</v>
      </c>
    </row>
    <row r="475" spans="1:151" ht="13.5" customHeight="1" x14ac:dyDescent="0.2">
      <c r="A475" s="35" t="s">
        <v>17482</v>
      </c>
      <c r="B475" s="6" t="s">
        <v>6575</v>
      </c>
      <c r="C475" s="6">
        <v>620</v>
      </c>
      <c r="D475" s="6">
        <v>51968</v>
      </c>
      <c r="E475" s="6" t="s">
        <v>6583</v>
      </c>
      <c r="F475" s="6" t="str">
        <f t="shared" si="19"/>
        <v>CS20S65009464</v>
      </c>
      <c r="G475" s="6" t="s">
        <v>173</v>
      </c>
      <c r="H475" s="6" t="s">
        <v>533</v>
      </c>
      <c r="J475" s="6" t="s">
        <v>6576</v>
      </c>
      <c r="K475" s="6" t="s">
        <v>144</v>
      </c>
      <c r="L475" s="6" t="s">
        <v>145</v>
      </c>
      <c r="M475" s="6" t="s">
        <v>316</v>
      </c>
      <c r="N475" s="8">
        <v>35545</v>
      </c>
      <c r="O475" s="6" t="s">
        <v>6577</v>
      </c>
      <c r="P475" s="6" t="s">
        <v>6578</v>
      </c>
      <c r="Q475" s="6" t="s">
        <v>149</v>
      </c>
      <c r="S475" s="6" t="s">
        <v>6579</v>
      </c>
      <c r="T475" s="6" t="s">
        <v>6580</v>
      </c>
      <c r="U475" s="6">
        <v>8109600254</v>
      </c>
      <c r="V475" s="6" t="s">
        <v>6580</v>
      </c>
      <c r="W475" s="6" t="s">
        <v>152</v>
      </c>
      <c r="X475" s="6" t="s">
        <v>153</v>
      </c>
      <c r="Y475" s="6" t="s">
        <v>6581</v>
      </c>
      <c r="Z475" s="6" t="s">
        <v>155</v>
      </c>
      <c r="AA475" s="6" t="s">
        <v>156</v>
      </c>
      <c r="AC475" s="6">
        <v>2013</v>
      </c>
      <c r="AG475" s="6">
        <v>9.8000000000000007</v>
      </c>
      <c r="AH475" s="6">
        <v>10</v>
      </c>
      <c r="AI475" s="6">
        <v>98</v>
      </c>
      <c r="AJ475" s="6" t="s">
        <v>157</v>
      </c>
      <c r="AK475" s="6" t="s">
        <v>158</v>
      </c>
      <c r="AL475" s="6" t="s">
        <v>6581</v>
      </c>
      <c r="AM475" s="6" t="s">
        <v>155</v>
      </c>
      <c r="AN475" s="6" t="s">
        <v>530</v>
      </c>
      <c r="AP475" s="6">
        <v>2015</v>
      </c>
      <c r="AQ475" s="6">
        <v>462</v>
      </c>
      <c r="AR475" s="6">
        <v>500</v>
      </c>
      <c r="AS475" s="6">
        <v>92.4</v>
      </c>
      <c r="AW475" s="6" t="s">
        <v>161</v>
      </c>
      <c r="BJ475" s="6" t="s">
        <v>162</v>
      </c>
      <c r="BK475" s="6" t="s">
        <v>366</v>
      </c>
      <c r="BL475" s="6" t="s">
        <v>6582</v>
      </c>
      <c r="BM475" s="6" t="s">
        <v>2290</v>
      </c>
      <c r="BN475" s="6" t="s">
        <v>533</v>
      </c>
      <c r="BP475" s="6">
        <v>2020</v>
      </c>
      <c r="BT475" s="6">
        <v>8.5500000000000007</v>
      </c>
      <c r="BU475" s="6">
        <v>10</v>
      </c>
      <c r="BV475" s="6">
        <v>85.5</v>
      </c>
      <c r="CE475" s="6" t="s">
        <v>167</v>
      </c>
      <c r="CU475" s="8"/>
      <c r="CV475" s="8"/>
      <c r="DB475" s="8"/>
      <c r="DC475" s="8"/>
      <c r="DI475" s="8"/>
      <c r="DJ475" s="8"/>
      <c r="DP475" s="8"/>
      <c r="DQ475" s="8"/>
      <c r="DW475" s="8"/>
      <c r="DX475" s="8"/>
      <c r="ED475" s="8"/>
      <c r="EE475" s="8"/>
      <c r="EH475" s="6" t="s">
        <v>171</v>
      </c>
      <c r="EI475" s="6" t="s">
        <v>6583</v>
      </c>
      <c r="EJ475" s="8">
        <v>43862.229166666701</v>
      </c>
      <c r="EK475" s="8">
        <v>45002</v>
      </c>
      <c r="EL475" s="6">
        <v>620</v>
      </c>
      <c r="EM475" s="6">
        <v>1567</v>
      </c>
      <c r="EN475" s="6" t="s">
        <v>173</v>
      </c>
      <c r="EO475" s="6" t="s">
        <v>174</v>
      </c>
      <c r="EP475" s="6" t="s">
        <v>175</v>
      </c>
      <c r="EQ475" s="6" t="s">
        <v>174</v>
      </c>
      <c r="ER475" s="6" t="s">
        <v>176</v>
      </c>
      <c r="ES475" s="6" t="s">
        <v>6584</v>
      </c>
      <c r="ET475" s="6">
        <v>300</v>
      </c>
      <c r="EU475" s="6" t="s">
        <v>6575</v>
      </c>
    </row>
    <row r="476" spans="1:151" s="31" customFormat="1" ht="13.5" customHeight="1" x14ac:dyDescent="0.2">
      <c r="A476" s="35" t="s">
        <v>17482</v>
      </c>
      <c r="B476" s="29" t="s">
        <v>6585</v>
      </c>
      <c r="C476" s="29">
        <v>659</v>
      </c>
      <c r="D476" s="29">
        <v>51973</v>
      </c>
      <c r="E476" s="29" t="s">
        <v>6595</v>
      </c>
      <c r="F476" s="30" t="str">
        <f>_xlfn.CONCAT("CS",E476)</f>
        <v>CS20S62054564</v>
      </c>
      <c r="G476" s="29" t="s">
        <v>173</v>
      </c>
      <c r="H476" s="29" t="s">
        <v>191</v>
      </c>
      <c r="J476" s="29" t="s">
        <v>6586</v>
      </c>
      <c r="K476" s="29" t="s">
        <v>144</v>
      </c>
      <c r="L476" s="29" t="s">
        <v>145</v>
      </c>
      <c r="M476" s="29" t="s">
        <v>180</v>
      </c>
      <c r="N476" s="32">
        <v>35285</v>
      </c>
      <c r="O476" s="29" t="s">
        <v>1429</v>
      </c>
      <c r="P476" s="29" t="s">
        <v>6587</v>
      </c>
      <c r="Q476" s="29" t="s">
        <v>149</v>
      </c>
      <c r="S476" s="29" t="s">
        <v>6588</v>
      </c>
      <c r="T476" s="29" t="s">
        <v>6589</v>
      </c>
      <c r="U476" s="29">
        <v>9891970491</v>
      </c>
      <c r="V476" s="29" t="s">
        <v>6589</v>
      </c>
      <c r="W476" s="29" t="s">
        <v>152</v>
      </c>
      <c r="X476" s="29" t="s">
        <v>153</v>
      </c>
      <c r="Y476" s="29" t="s">
        <v>6590</v>
      </c>
      <c r="Z476" s="29" t="s">
        <v>155</v>
      </c>
      <c r="AA476" s="29" t="s">
        <v>156</v>
      </c>
      <c r="AC476" s="29">
        <v>2012</v>
      </c>
      <c r="AG476" s="29">
        <v>9.8000000000000007</v>
      </c>
      <c r="AH476" s="29">
        <v>10</v>
      </c>
      <c r="AI476" s="29">
        <v>93.1</v>
      </c>
      <c r="AJ476" s="29" t="s">
        <v>157</v>
      </c>
      <c r="AK476" s="29" t="s">
        <v>158</v>
      </c>
      <c r="AL476" s="29" t="s">
        <v>6591</v>
      </c>
      <c r="AM476" s="29" t="s">
        <v>155</v>
      </c>
      <c r="AN476" s="29" t="s">
        <v>160</v>
      </c>
      <c r="AP476" s="29">
        <v>2014</v>
      </c>
      <c r="AQ476" s="29">
        <v>451</v>
      </c>
      <c r="AR476" s="29">
        <v>500</v>
      </c>
      <c r="AS476" s="29">
        <v>90.2</v>
      </c>
      <c r="AW476" s="29" t="s">
        <v>161</v>
      </c>
      <c r="BJ476" s="29" t="s">
        <v>162</v>
      </c>
      <c r="BK476" s="29" t="s">
        <v>261</v>
      </c>
      <c r="BL476" s="29" t="s">
        <v>6592</v>
      </c>
      <c r="BM476" s="29" t="s">
        <v>6593</v>
      </c>
      <c r="BN476" s="29" t="s">
        <v>191</v>
      </c>
      <c r="BP476" s="29">
        <v>2019</v>
      </c>
      <c r="BT476" s="29">
        <v>8.32</v>
      </c>
      <c r="BU476" s="29">
        <v>10</v>
      </c>
      <c r="BV476" s="29">
        <v>83.2</v>
      </c>
      <c r="CE476" s="29" t="s">
        <v>167</v>
      </c>
      <c r="CR476" s="29" t="s">
        <v>192</v>
      </c>
      <c r="CS476" s="29" t="s">
        <v>6594</v>
      </c>
      <c r="CT476" s="29" t="s">
        <v>354</v>
      </c>
      <c r="CU476" s="32">
        <v>43269</v>
      </c>
      <c r="CV476" s="32">
        <v>43301</v>
      </c>
      <c r="CW476" s="29" t="s">
        <v>4686</v>
      </c>
      <c r="CX476" s="29" t="s">
        <v>3491</v>
      </c>
      <c r="DB476" s="32"/>
      <c r="DC476" s="32"/>
      <c r="DI476" s="32"/>
      <c r="DJ476" s="32"/>
      <c r="DP476" s="32"/>
      <c r="DQ476" s="32"/>
      <c r="DW476" s="32"/>
      <c r="DX476" s="32"/>
      <c r="ED476" s="32"/>
      <c r="EE476" s="32"/>
      <c r="EH476" s="29" t="s">
        <v>171</v>
      </c>
      <c r="EI476" s="29" t="s">
        <v>6595</v>
      </c>
      <c r="EJ476" s="32">
        <v>43862.229166666701</v>
      </c>
      <c r="EK476" s="32">
        <v>45002</v>
      </c>
      <c r="EL476" s="29">
        <v>659</v>
      </c>
      <c r="EM476" s="29">
        <v>1127</v>
      </c>
      <c r="EN476" s="29" t="s">
        <v>173</v>
      </c>
      <c r="EO476" s="29" t="s">
        <v>174</v>
      </c>
      <c r="EP476" s="29" t="s">
        <v>175</v>
      </c>
      <c r="EQ476" s="29" t="s">
        <v>174</v>
      </c>
      <c r="ER476" s="29" t="s">
        <v>176</v>
      </c>
      <c r="ES476" s="29" t="s">
        <v>6596</v>
      </c>
      <c r="ET476" s="29">
        <v>300</v>
      </c>
      <c r="EU476" s="29" t="s">
        <v>6585</v>
      </c>
    </row>
    <row r="477" spans="1:151" ht="13.5" customHeight="1" x14ac:dyDescent="0.2">
      <c r="A477" s="35" t="s">
        <v>17482</v>
      </c>
      <c r="B477" s="6" t="s">
        <v>6597</v>
      </c>
      <c r="C477" s="6">
        <v>453</v>
      </c>
      <c r="D477" s="6">
        <v>51976</v>
      </c>
      <c r="E477" s="6" t="s">
        <v>6608</v>
      </c>
      <c r="F477" s="6" t="str">
        <f t="shared" ref="F477:F481" si="20">E477</f>
        <v>CS20S66052014</v>
      </c>
      <c r="G477" s="6" t="s">
        <v>173</v>
      </c>
      <c r="H477" s="6" t="s">
        <v>2276</v>
      </c>
      <c r="J477" s="6" t="s">
        <v>6598</v>
      </c>
      <c r="K477" s="6" t="s">
        <v>144</v>
      </c>
      <c r="L477" s="6" t="s">
        <v>145</v>
      </c>
      <c r="M477" s="6" t="s">
        <v>146</v>
      </c>
      <c r="N477" s="8">
        <v>35837</v>
      </c>
      <c r="O477" s="6" t="s">
        <v>6599</v>
      </c>
      <c r="P477" s="6" t="s">
        <v>6600</v>
      </c>
      <c r="Q477" s="6" t="s">
        <v>183</v>
      </c>
      <c r="R477" s="6" t="s">
        <v>6601</v>
      </c>
      <c r="S477" s="6" t="s">
        <v>6602</v>
      </c>
      <c r="T477" s="6" t="s">
        <v>6603</v>
      </c>
      <c r="U477" s="6">
        <v>9647827597</v>
      </c>
      <c r="V477" s="6" t="s">
        <v>6603</v>
      </c>
      <c r="W477" s="6" t="s">
        <v>152</v>
      </c>
      <c r="X477" s="6" t="s">
        <v>153</v>
      </c>
      <c r="Y477" s="6" t="s">
        <v>6604</v>
      </c>
      <c r="Z477" s="6" t="s">
        <v>1510</v>
      </c>
      <c r="AA477" s="6" t="s">
        <v>156</v>
      </c>
      <c r="AB477" s="6" t="s">
        <v>2822</v>
      </c>
      <c r="AC477" s="6">
        <v>2013</v>
      </c>
      <c r="AD477" s="6">
        <v>613</v>
      </c>
      <c r="AE477" s="6">
        <v>700</v>
      </c>
      <c r="AF477" s="6">
        <v>87.57</v>
      </c>
      <c r="AJ477" s="6" t="s">
        <v>157</v>
      </c>
      <c r="AK477" s="6" t="s">
        <v>158</v>
      </c>
      <c r="AL477" s="6" t="s">
        <v>6605</v>
      </c>
      <c r="AM477" s="6" t="s">
        <v>1511</v>
      </c>
      <c r="AN477" s="6" t="s">
        <v>456</v>
      </c>
      <c r="AO477" s="6" t="s">
        <v>2822</v>
      </c>
      <c r="AP477" s="6">
        <v>2015</v>
      </c>
      <c r="AQ477" s="6">
        <v>438</v>
      </c>
      <c r="AR477" s="6">
        <v>500</v>
      </c>
      <c r="AS477" s="6">
        <v>87.6</v>
      </c>
      <c r="AW477" s="6" t="s">
        <v>161</v>
      </c>
      <c r="BJ477" s="6" t="s">
        <v>162</v>
      </c>
      <c r="BK477" s="6" t="s">
        <v>598</v>
      </c>
      <c r="BL477" s="6" t="s">
        <v>6606</v>
      </c>
      <c r="BM477" s="6" t="s">
        <v>6606</v>
      </c>
      <c r="BN477" s="6" t="s">
        <v>2276</v>
      </c>
      <c r="BO477" s="6" t="s">
        <v>6607</v>
      </c>
      <c r="BP477" s="6">
        <v>2019</v>
      </c>
      <c r="BT477" s="6">
        <v>7.15</v>
      </c>
      <c r="BU477" s="6">
        <v>10</v>
      </c>
      <c r="BV477" s="6">
        <v>64.989999999999995</v>
      </c>
      <c r="CE477" s="6" t="s">
        <v>167</v>
      </c>
      <c r="CU477" s="8"/>
      <c r="CV477" s="8"/>
      <c r="DB477" s="8"/>
      <c r="DC477" s="8"/>
      <c r="DI477" s="8"/>
      <c r="DJ477" s="8"/>
      <c r="DP477" s="8"/>
      <c r="DQ477" s="8"/>
      <c r="DW477" s="8"/>
      <c r="DX477" s="8"/>
      <c r="ED477" s="8"/>
      <c r="EE477" s="8"/>
      <c r="EH477" s="6" t="s">
        <v>171</v>
      </c>
      <c r="EI477" s="6" t="s">
        <v>6608</v>
      </c>
      <c r="EJ477" s="8">
        <v>43862.229166666701</v>
      </c>
      <c r="EK477" s="8">
        <v>45002</v>
      </c>
      <c r="EL477" s="6">
        <v>453</v>
      </c>
      <c r="EM477" s="6">
        <v>6046</v>
      </c>
      <c r="EN477" s="6" t="s">
        <v>173</v>
      </c>
      <c r="EO477" s="6" t="s">
        <v>174</v>
      </c>
      <c r="EP477" s="6" t="s">
        <v>175</v>
      </c>
      <c r="EQ477" s="6" t="s">
        <v>174</v>
      </c>
      <c r="ER477" s="6" t="s">
        <v>176</v>
      </c>
      <c r="ES477" s="6" t="s">
        <v>6609</v>
      </c>
      <c r="ET477" s="6">
        <v>150</v>
      </c>
      <c r="EU477" s="6" t="s">
        <v>6597</v>
      </c>
    </row>
    <row r="478" spans="1:151" ht="13.5" customHeight="1" x14ac:dyDescent="0.2">
      <c r="A478" s="35" t="s">
        <v>17482</v>
      </c>
      <c r="B478" s="6" t="s">
        <v>6610</v>
      </c>
      <c r="C478" s="6">
        <v>605</v>
      </c>
      <c r="D478" s="6">
        <v>51988</v>
      </c>
      <c r="E478" s="6" t="s">
        <v>6621</v>
      </c>
      <c r="F478" s="6" t="str">
        <f t="shared" si="20"/>
        <v>CS20S64014606</v>
      </c>
      <c r="G478" s="6" t="s">
        <v>173</v>
      </c>
      <c r="H478" s="6" t="s">
        <v>493</v>
      </c>
      <c r="J478" s="6" t="s">
        <v>6611</v>
      </c>
      <c r="K478" s="6" t="s">
        <v>144</v>
      </c>
      <c r="L478" s="6" t="s">
        <v>145</v>
      </c>
      <c r="M478" s="6" t="s">
        <v>316</v>
      </c>
      <c r="N478" s="8">
        <v>35428</v>
      </c>
      <c r="O478" s="6" t="s">
        <v>6612</v>
      </c>
      <c r="P478" s="6" t="s">
        <v>6613</v>
      </c>
      <c r="Q478" s="6" t="s">
        <v>149</v>
      </c>
      <c r="S478" s="6" t="s">
        <v>6614</v>
      </c>
      <c r="T478" s="6" t="s">
        <v>6615</v>
      </c>
      <c r="U478" s="6">
        <v>8420117950</v>
      </c>
      <c r="V478" s="6" t="s">
        <v>6615</v>
      </c>
      <c r="W478" s="6" t="s">
        <v>152</v>
      </c>
      <c r="X478" s="6" t="s">
        <v>153</v>
      </c>
      <c r="Y478" s="6" t="s">
        <v>6616</v>
      </c>
      <c r="Z478" s="6" t="s">
        <v>2102</v>
      </c>
      <c r="AA478" s="6" t="s">
        <v>156</v>
      </c>
      <c r="AB478" s="6">
        <v>1</v>
      </c>
      <c r="AC478" s="6">
        <v>2011</v>
      </c>
      <c r="AD478" s="6">
        <v>417</v>
      </c>
      <c r="AE478" s="6">
        <v>500</v>
      </c>
      <c r="AF478" s="6">
        <v>83.4</v>
      </c>
      <c r="AJ478" s="6" t="s">
        <v>157</v>
      </c>
      <c r="AK478" s="6" t="s">
        <v>158</v>
      </c>
      <c r="AL478" s="6" t="s">
        <v>6617</v>
      </c>
      <c r="AM478" s="6" t="s">
        <v>2102</v>
      </c>
      <c r="AN478" s="6" t="s">
        <v>6618</v>
      </c>
      <c r="AO478" s="6">
        <v>1</v>
      </c>
      <c r="AP478" s="6">
        <v>2013</v>
      </c>
      <c r="AQ478" s="6">
        <v>359</v>
      </c>
      <c r="AR478" s="6">
        <v>500</v>
      </c>
      <c r="AS478" s="6">
        <v>71.8</v>
      </c>
      <c r="AW478" s="6" t="s">
        <v>161</v>
      </c>
      <c r="BJ478" s="6" t="s">
        <v>162</v>
      </c>
      <c r="BK478" s="6" t="s">
        <v>261</v>
      </c>
      <c r="BL478" s="6" t="s">
        <v>6619</v>
      </c>
      <c r="BM478" s="6" t="s">
        <v>6620</v>
      </c>
      <c r="BN478" s="6" t="s">
        <v>493</v>
      </c>
      <c r="BO478" s="6">
        <v>1</v>
      </c>
      <c r="BP478" s="6">
        <v>2018</v>
      </c>
      <c r="BT478" s="6">
        <v>8.6999999999999993</v>
      </c>
      <c r="BU478" s="6">
        <v>10</v>
      </c>
      <c r="BV478" s="6">
        <v>87</v>
      </c>
      <c r="CE478" s="6" t="s">
        <v>167</v>
      </c>
      <c r="CU478" s="8"/>
      <c r="CV478" s="8"/>
      <c r="DB478" s="8"/>
      <c r="DC478" s="8"/>
      <c r="DI478" s="8"/>
      <c r="DJ478" s="8"/>
      <c r="DP478" s="8"/>
      <c r="DQ478" s="8"/>
      <c r="DW478" s="8"/>
      <c r="DX478" s="8"/>
      <c r="ED478" s="8"/>
      <c r="EE478" s="8"/>
      <c r="EH478" s="6" t="s">
        <v>171</v>
      </c>
      <c r="EI478" s="6" t="s">
        <v>6621</v>
      </c>
      <c r="EJ478" s="8">
        <v>43862.229166666701</v>
      </c>
      <c r="EK478" s="8">
        <v>45002</v>
      </c>
      <c r="EL478" s="6">
        <v>605</v>
      </c>
      <c r="EM478" s="6">
        <v>1794</v>
      </c>
      <c r="EN478" s="6" t="s">
        <v>173</v>
      </c>
      <c r="EO478" s="6" t="s">
        <v>174</v>
      </c>
      <c r="EP478" s="6" t="s">
        <v>175</v>
      </c>
      <c r="EQ478" s="6" t="s">
        <v>174</v>
      </c>
      <c r="ER478" s="6" t="s">
        <v>176</v>
      </c>
      <c r="ES478" s="6" t="s">
        <v>6622</v>
      </c>
      <c r="ET478" s="6">
        <v>300</v>
      </c>
      <c r="EU478" s="6" t="s">
        <v>6610</v>
      </c>
    </row>
    <row r="479" spans="1:151" ht="13.5" customHeight="1" x14ac:dyDescent="0.2">
      <c r="A479" s="35" t="s">
        <v>17482</v>
      </c>
      <c r="B479" s="6" t="s">
        <v>6623</v>
      </c>
      <c r="C479" s="6">
        <v>612</v>
      </c>
      <c r="D479" s="6">
        <v>51995</v>
      </c>
      <c r="E479" s="6" t="s">
        <v>6632</v>
      </c>
      <c r="F479" s="6" t="str">
        <f t="shared" si="20"/>
        <v>CS20S65004007</v>
      </c>
      <c r="G479" s="6" t="s">
        <v>173</v>
      </c>
      <c r="H479" s="6" t="s">
        <v>263</v>
      </c>
      <c r="J479" s="6" t="s">
        <v>6624</v>
      </c>
      <c r="K479" s="6" t="s">
        <v>144</v>
      </c>
      <c r="L479" s="6" t="s">
        <v>145</v>
      </c>
      <c r="M479" s="6" t="s">
        <v>146</v>
      </c>
      <c r="N479" s="8">
        <v>35723</v>
      </c>
      <c r="O479" s="6" t="s">
        <v>6625</v>
      </c>
      <c r="P479" s="6" t="s">
        <v>6626</v>
      </c>
      <c r="Q479" s="6" t="s">
        <v>149</v>
      </c>
      <c r="S479" s="6" t="s">
        <v>6627</v>
      </c>
      <c r="T479" s="6" t="s">
        <v>6628</v>
      </c>
      <c r="U479" s="6">
        <v>9871913047</v>
      </c>
      <c r="V479" s="6" t="s">
        <v>6628</v>
      </c>
      <c r="W479" s="6" t="s">
        <v>152</v>
      </c>
      <c r="X479" s="6" t="s">
        <v>153</v>
      </c>
      <c r="Y479" s="6" t="s">
        <v>6629</v>
      </c>
      <c r="Z479" s="6" t="s">
        <v>155</v>
      </c>
      <c r="AA479" s="6" t="s">
        <v>156</v>
      </c>
      <c r="AC479" s="6">
        <v>2013</v>
      </c>
      <c r="AG479" s="6">
        <v>10</v>
      </c>
      <c r="AH479" s="6">
        <v>10</v>
      </c>
      <c r="AI479" s="6">
        <v>100</v>
      </c>
      <c r="AJ479" s="6" t="s">
        <v>157</v>
      </c>
      <c r="AK479" s="6" t="s">
        <v>158</v>
      </c>
      <c r="AL479" s="6" t="s">
        <v>6629</v>
      </c>
      <c r="AM479" s="6" t="s">
        <v>155</v>
      </c>
      <c r="AN479" s="6" t="s">
        <v>1178</v>
      </c>
      <c r="AP479" s="6">
        <v>2015</v>
      </c>
      <c r="AQ479" s="6">
        <v>569</v>
      </c>
      <c r="AR479" s="6">
        <v>600</v>
      </c>
      <c r="AS479" s="6">
        <v>94.83</v>
      </c>
      <c r="AW479" s="6" t="s">
        <v>161</v>
      </c>
      <c r="BJ479" s="6" t="s">
        <v>162</v>
      </c>
      <c r="BK479" s="6" t="s">
        <v>261</v>
      </c>
      <c r="BL479" s="6" t="s">
        <v>6630</v>
      </c>
      <c r="BM479" s="6" t="s">
        <v>6631</v>
      </c>
      <c r="BN479" s="6" t="s">
        <v>263</v>
      </c>
      <c r="BP479" s="6">
        <v>2020</v>
      </c>
      <c r="BQ479" s="6">
        <v>4455</v>
      </c>
      <c r="BR479" s="6">
        <v>6000</v>
      </c>
      <c r="BS479" s="6">
        <v>74.25</v>
      </c>
      <c r="CE479" s="6" t="s">
        <v>167</v>
      </c>
      <c r="CU479" s="8"/>
      <c r="CV479" s="8"/>
      <c r="DB479" s="8"/>
      <c r="DC479" s="8"/>
      <c r="DI479" s="8"/>
      <c r="DJ479" s="8"/>
      <c r="DP479" s="8"/>
      <c r="DQ479" s="8"/>
      <c r="DW479" s="8"/>
      <c r="DX479" s="8"/>
      <c r="ED479" s="8"/>
      <c r="EE479" s="8"/>
      <c r="EH479" s="6" t="s">
        <v>171</v>
      </c>
      <c r="EI479" s="6" t="s">
        <v>6632</v>
      </c>
      <c r="EJ479" s="8">
        <v>43862.229166666701</v>
      </c>
      <c r="EK479" s="8">
        <v>45002</v>
      </c>
      <c r="EL479" s="6">
        <v>612</v>
      </c>
      <c r="EM479" s="6">
        <v>1690</v>
      </c>
      <c r="EN479" s="6" t="s">
        <v>173</v>
      </c>
      <c r="EO479" s="6" t="s">
        <v>174</v>
      </c>
      <c r="EP479" s="6" t="s">
        <v>175</v>
      </c>
      <c r="EQ479" s="6" t="s">
        <v>174</v>
      </c>
      <c r="ER479" s="6" t="s">
        <v>176</v>
      </c>
      <c r="ES479" s="6" t="s">
        <v>6633</v>
      </c>
      <c r="ET479" s="6">
        <v>300</v>
      </c>
      <c r="EU479" s="6" t="s">
        <v>6623</v>
      </c>
    </row>
    <row r="480" spans="1:151" ht="13.5" customHeight="1" x14ac:dyDescent="0.2">
      <c r="A480" s="35" t="s">
        <v>17482</v>
      </c>
      <c r="B480" s="6" t="s">
        <v>6634</v>
      </c>
      <c r="C480" s="6">
        <v>270</v>
      </c>
      <c r="D480" s="6">
        <v>51998</v>
      </c>
      <c r="E480" s="6" t="s">
        <v>6644</v>
      </c>
      <c r="F480" s="6" t="str">
        <f t="shared" si="20"/>
        <v>CS20S68032420</v>
      </c>
      <c r="G480" s="6" t="s">
        <v>173</v>
      </c>
      <c r="H480" s="6" t="s">
        <v>844</v>
      </c>
      <c r="J480" s="6" t="s">
        <v>6635</v>
      </c>
      <c r="K480" s="6" t="s">
        <v>144</v>
      </c>
      <c r="L480" s="6" t="s">
        <v>145</v>
      </c>
      <c r="M480" s="6" t="s">
        <v>235</v>
      </c>
      <c r="N480" s="8">
        <v>35467</v>
      </c>
      <c r="O480" s="6" t="s">
        <v>252</v>
      </c>
      <c r="P480" s="6" t="s">
        <v>6636</v>
      </c>
      <c r="Q480" s="6" t="s">
        <v>149</v>
      </c>
      <c r="S480" s="6" t="s">
        <v>6637</v>
      </c>
      <c r="T480" s="6" t="s">
        <v>6638</v>
      </c>
      <c r="U480" s="6">
        <v>9560330527</v>
      </c>
      <c r="V480" s="6" t="s">
        <v>6638</v>
      </c>
      <c r="W480" s="6" t="s">
        <v>152</v>
      </c>
      <c r="X480" s="6" t="s">
        <v>153</v>
      </c>
      <c r="Y480" s="6" t="s">
        <v>6639</v>
      </c>
      <c r="Z480" s="6" t="s">
        <v>155</v>
      </c>
      <c r="AA480" s="6" t="s">
        <v>156</v>
      </c>
      <c r="AC480" s="6">
        <v>2012</v>
      </c>
      <c r="AG480" s="6">
        <v>9</v>
      </c>
      <c r="AH480" s="6">
        <v>10</v>
      </c>
      <c r="AI480" s="6">
        <v>85.5</v>
      </c>
      <c r="AJ480" s="6" t="s">
        <v>157</v>
      </c>
      <c r="AK480" s="6" t="s">
        <v>158</v>
      </c>
      <c r="AL480" s="6" t="s">
        <v>6640</v>
      </c>
      <c r="AM480" s="6" t="s">
        <v>155</v>
      </c>
      <c r="AN480" s="6" t="s">
        <v>6641</v>
      </c>
      <c r="AP480" s="6">
        <v>2014</v>
      </c>
      <c r="AQ480" s="6">
        <v>394</v>
      </c>
      <c r="AR480" s="6">
        <v>600</v>
      </c>
      <c r="AS480" s="6">
        <v>65.67</v>
      </c>
      <c r="AW480" s="6" t="s">
        <v>161</v>
      </c>
      <c r="BJ480" s="6" t="s">
        <v>162</v>
      </c>
      <c r="BK480" s="6" t="s">
        <v>189</v>
      </c>
      <c r="BL480" s="6" t="s">
        <v>6642</v>
      </c>
      <c r="BM480" s="6" t="s">
        <v>6643</v>
      </c>
      <c r="BN480" s="6" t="s">
        <v>844</v>
      </c>
      <c r="BO480" s="6" t="s">
        <v>2499</v>
      </c>
      <c r="BP480" s="6">
        <v>2019</v>
      </c>
      <c r="BQ480" s="6">
        <v>3275</v>
      </c>
      <c r="BR480" s="6">
        <v>5000</v>
      </c>
      <c r="BS480" s="6">
        <v>65.5</v>
      </c>
      <c r="CE480" s="6" t="s">
        <v>167</v>
      </c>
      <c r="CU480" s="8"/>
      <c r="CV480" s="8"/>
      <c r="DB480" s="8"/>
      <c r="DC480" s="8"/>
      <c r="DI480" s="8"/>
      <c r="DJ480" s="8"/>
      <c r="DP480" s="8"/>
      <c r="DQ480" s="8"/>
      <c r="DW480" s="8"/>
      <c r="DX480" s="8"/>
      <c r="ED480" s="8"/>
      <c r="EE480" s="8"/>
      <c r="EH480" s="6" t="s">
        <v>171</v>
      </c>
      <c r="EI480" s="6" t="s">
        <v>6644</v>
      </c>
      <c r="EJ480" s="8">
        <v>43862.229166666701</v>
      </c>
      <c r="EK480" s="8">
        <v>45002</v>
      </c>
      <c r="EL480" s="6">
        <v>270</v>
      </c>
      <c r="EM480" s="6">
        <v>25657</v>
      </c>
      <c r="EN480" s="6" t="s">
        <v>173</v>
      </c>
      <c r="EO480" s="6" t="s">
        <v>174</v>
      </c>
      <c r="EP480" s="6" t="s">
        <v>175</v>
      </c>
      <c r="EQ480" s="6" t="s">
        <v>174</v>
      </c>
      <c r="ER480" s="6" t="s">
        <v>176</v>
      </c>
      <c r="ES480" s="6" t="s">
        <v>6645</v>
      </c>
      <c r="ET480" s="6">
        <v>150</v>
      </c>
      <c r="EU480" s="6" t="s">
        <v>6634</v>
      </c>
    </row>
    <row r="481" spans="1:151" ht="13.5" customHeight="1" x14ac:dyDescent="0.2">
      <c r="A481" s="35" t="s">
        <v>17482</v>
      </c>
      <c r="B481" s="6" t="s">
        <v>6646</v>
      </c>
      <c r="C481" s="6">
        <v>585</v>
      </c>
      <c r="D481" s="6">
        <v>52035</v>
      </c>
      <c r="E481" s="6" t="s">
        <v>6654</v>
      </c>
      <c r="F481" s="6" t="str">
        <f t="shared" si="20"/>
        <v>CS20S66048290</v>
      </c>
      <c r="G481" s="6" t="s">
        <v>173</v>
      </c>
      <c r="H481" s="6" t="s">
        <v>844</v>
      </c>
      <c r="J481" s="6" t="s">
        <v>6647</v>
      </c>
      <c r="K481" s="6" t="s">
        <v>144</v>
      </c>
      <c r="L481" s="6" t="s">
        <v>145</v>
      </c>
      <c r="M481" s="6" t="s">
        <v>316</v>
      </c>
      <c r="N481" s="8">
        <v>35798</v>
      </c>
      <c r="O481" s="6" t="s">
        <v>6648</v>
      </c>
      <c r="P481" s="6" t="s">
        <v>3660</v>
      </c>
      <c r="Q481" s="6" t="s">
        <v>149</v>
      </c>
      <c r="S481" s="6" t="s">
        <v>6649</v>
      </c>
      <c r="T481" s="6" t="s">
        <v>6650</v>
      </c>
      <c r="U481" s="6">
        <v>7209792168</v>
      </c>
      <c r="V481" s="6" t="s">
        <v>6650</v>
      </c>
      <c r="W481" s="6" t="s">
        <v>152</v>
      </c>
      <c r="X481" s="6" t="s">
        <v>153</v>
      </c>
      <c r="Y481" s="6" t="s">
        <v>6651</v>
      </c>
      <c r="Z481" s="6" t="s">
        <v>155</v>
      </c>
      <c r="AA481" s="6" t="s">
        <v>156</v>
      </c>
      <c r="AC481" s="6">
        <v>2013</v>
      </c>
      <c r="AG481" s="6">
        <v>10</v>
      </c>
      <c r="AH481" s="6">
        <v>10</v>
      </c>
      <c r="AI481" s="6">
        <v>100</v>
      </c>
      <c r="AJ481" s="6" t="s">
        <v>157</v>
      </c>
      <c r="AK481" s="6" t="s">
        <v>158</v>
      </c>
      <c r="AL481" s="6" t="s">
        <v>6652</v>
      </c>
      <c r="AM481" s="6" t="s">
        <v>155</v>
      </c>
      <c r="AN481" s="6" t="s">
        <v>809</v>
      </c>
      <c r="AP481" s="6">
        <v>2015</v>
      </c>
      <c r="AQ481" s="6">
        <v>436</v>
      </c>
      <c r="AR481" s="6">
        <v>500</v>
      </c>
      <c r="AS481" s="6">
        <v>87.2</v>
      </c>
      <c r="AW481" s="6" t="s">
        <v>161</v>
      </c>
      <c r="BJ481" s="6" t="s">
        <v>162</v>
      </c>
      <c r="BK481" s="6" t="s">
        <v>261</v>
      </c>
      <c r="BL481" s="6" t="s">
        <v>6653</v>
      </c>
      <c r="BM481" s="6" t="s">
        <v>630</v>
      </c>
      <c r="BN481" s="6" t="s">
        <v>844</v>
      </c>
      <c r="BP481" s="6">
        <v>2020</v>
      </c>
      <c r="BT481" s="6">
        <v>7.62</v>
      </c>
      <c r="BU481" s="6">
        <v>10</v>
      </c>
      <c r="BV481" s="6">
        <v>76.2</v>
      </c>
      <c r="CE481" s="6" t="s">
        <v>167</v>
      </c>
      <c r="CU481" s="8"/>
      <c r="CV481" s="8"/>
      <c r="DB481" s="8"/>
      <c r="DC481" s="8"/>
      <c r="DI481" s="8"/>
      <c r="DJ481" s="8"/>
      <c r="DP481" s="8"/>
      <c r="DQ481" s="8"/>
      <c r="DW481" s="8"/>
      <c r="DX481" s="8"/>
      <c r="ED481" s="8"/>
      <c r="EE481" s="8"/>
      <c r="EH481" s="6" t="s">
        <v>171</v>
      </c>
      <c r="EI481" s="6" t="s">
        <v>6654</v>
      </c>
      <c r="EJ481" s="8">
        <v>43862.229166666701</v>
      </c>
      <c r="EK481" s="8">
        <v>45002</v>
      </c>
      <c r="EL481" s="6">
        <v>585</v>
      </c>
      <c r="EM481" s="6">
        <v>2111</v>
      </c>
      <c r="EN481" s="6" t="s">
        <v>173</v>
      </c>
      <c r="EO481" s="6" t="s">
        <v>174</v>
      </c>
      <c r="EP481" s="6" t="s">
        <v>175</v>
      </c>
      <c r="EQ481" s="6" t="s">
        <v>174</v>
      </c>
      <c r="ER481" s="6" t="s">
        <v>176</v>
      </c>
      <c r="ES481" s="6" t="s">
        <v>6655</v>
      </c>
      <c r="ET481" s="6">
        <v>300</v>
      </c>
      <c r="EU481" s="6" t="s">
        <v>6646</v>
      </c>
    </row>
    <row r="482" spans="1:151" s="31" customFormat="1" ht="13.5" customHeight="1" x14ac:dyDescent="0.2">
      <c r="A482" s="35" t="s">
        <v>17482</v>
      </c>
      <c r="B482" s="29" t="s">
        <v>6656</v>
      </c>
      <c r="C482" s="29">
        <v>585</v>
      </c>
      <c r="D482" s="29">
        <v>52041</v>
      </c>
      <c r="E482" s="29" t="s">
        <v>6667</v>
      </c>
      <c r="F482" s="30" t="str">
        <f>_xlfn.CONCAT("CS",E482)</f>
        <v>CS20S62067345</v>
      </c>
      <c r="G482" s="29" t="s">
        <v>173</v>
      </c>
      <c r="H482" s="29" t="s">
        <v>6666</v>
      </c>
      <c r="J482" s="29" t="s">
        <v>6657</v>
      </c>
      <c r="K482" s="29" t="s">
        <v>144</v>
      </c>
      <c r="L482" s="29" t="s">
        <v>145</v>
      </c>
      <c r="M482" s="29" t="s">
        <v>180</v>
      </c>
      <c r="N482" s="32">
        <v>36066</v>
      </c>
      <c r="O482" s="29" t="s">
        <v>6658</v>
      </c>
      <c r="P482" s="29" t="s">
        <v>6659</v>
      </c>
      <c r="Q482" s="29" t="s">
        <v>149</v>
      </c>
      <c r="S482" s="29" t="s">
        <v>6660</v>
      </c>
      <c r="T482" s="29" t="s">
        <v>6661</v>
      </c>
      <c r="U482" s="29">
        <v>7887509284</v>
      </c>
      <c r="V482" s="29" t="s">
        <v>6661</v>
      </c>
      <c r="W482" s="29" t="s">
        <v>152</v>
      </c>
      <c r="X482" s="29" t="s">
        <v>153</v>
      </c>
      <c r="Y482" s="29" t="s">
        <v>6662</v>
      </c>
      <c r="Z482" s="29" t="s">
        <v>155</v>
      </c>
      <c r="AA482" s="29" t="s">
        <v>156</v>
      </c>
      <c r="AC482" s="29">
        <v>2014</v>
      </c>
      <c r="AG482" s="29">
        <v>10</v>
      </c>
      <c r="AH482" s="29">
        <v>10</v>
      </c>
      <c r="AI482" s="29">
        <v>100</v>
      </c>
      <c r="AJ482" s="29" t="s">
        <v>157</v>
      </c>
      <c r="AK482" s="29" t="s">
        <v>158</v>
      </c>
      <c r="AL482" s="29" t="s">
        <v>6663</v>
      </c>
      <c r="AM482" s="29" t="s">
        <v>155</v>
      </c>
      <c r="AN482" s="29" t="s">
        <v>160</v>
      </c>
      <c r="AP482" s="29">
        <v>2016</v>
      </c>
      <c r="AQ482" s="29">
        <v>457</v>
      </c>
      <c r="AR482" s="29">
        <v>500</v>
      </c>
      <c r="AS482" s="29">
        <v>91.4</v>
      </c>
      <c r="AW482" s="29" t="s">
        <v>161</v>
      </c>
      <c r="BJ482" s="29" t="s">
        <v>162</v>
      </c>
      <c r="BK482" s="29" t="s">
        <v>366</v>
      </c>
      <c r="BL482" s="29" t="s">
        <v>6664</v>
      </c>
      <c r="BM482" s="29" t="s">
        <v>6665</v>
      </c>
      <c r="BN482" s="29" t="s">
        <v>6666</v>
      </c>
      <c r="BP482" s="29">
        <v>2020</v>
      </c>
      <c r="BT482" s="29">
        <v>8.02</v>
      </c>
      <c r="BU482" s="29">
        <v>10</v>
      </c>
      <c r="BV482" s="29">
        <v>80.2</v>
      </c>
      <c r="CE482" s="29" t="s">
        <v>167</v>
      </c>
      <c r="CU482" s="32"/>
      <c r="CV482" s="32"/>
      <c r="DB482" s="32"/>
      <c r="DC482" s="32"/>
      <c r="DI482" s="32"/>
      <c r="DJ482" s="32"/>
      <c r="DP482" s="32"/>
      <c r="DQ482" s="32"/>
      <c r="DW482" s="32"/>
      <c r="DX482" s="32"/>
      <c r="ED482" s="32"/>
      <c r="EE482" s="32"/>
      <c r="EH482" s="29" t="s">
        <v>171</v>
      </c>
      <c r="EI482" s="29" t="s">
        <v>6667</v>
      </c>
      <c r="EJ482" s="32">
        <v>43862.229166666701</v>
      </c>
      <c r="EK482" s="32">
        <v>45002</v>
      </c>
      <c r="EL482" s="29">
        <v>585</v>
      </c>
      <c r="EM482" s="29">
        <v>2111</v>
      </c>
      <c r="EN482" s="29" t="s">
        <v>173</v>
      </c>
      <c r="EO482" s="29" t="s">
        <v>174</v>
      </c>
      <c r="EP482" s="29" t="s">
        <v>175</v>
      </c>
      <c r="EQ482" s="29" t="s">
        <v>174</v>
      </c>
      <c r="ER482" s="29" t="s">
        <v>176</v>
      </c>
      <c r="ES482" s="29" t="s">
        <v>6668</v>
      </c>
      <c r="ET482" s="29">
        <v>300</v>
      </c>
      <c r="EU482" s="29" t="s">
        <v>6656</v>
      </c>
    </row>
    <row r="483" spans="1:151" ht="13.5" customHeight="1" x14ac:dyDescent="0.2">
      <c r="A483" s="35" t="s">
        <v>17482</v>
      </c>
      <c r="B483" s="6" t="s">
        <v>6669</v>
      </c>
      <c r="C483" s="6">
        <v>546</v>
      </c>
      <c r="D483" s="6">
        <v>52049</v>
      </c>
      <c r="E483" s="6" t="s">
        <v>6677</v>
      </c>
      <c r="F483" s="6" t="str">
        <f t="shared" ref="F483:F546" si="21">E483</f>
        <v>CS20S62038852</v>
      </c>
      <c r="G483" s="6" t="s">
        <v>173</v>
      </c>
      <c r="H483" s="6" t="s">
        <v>697</v>
      </c>
      <c r="J483" s="6" t="s">
        <v>6670</v>
      </c>
      <c r="K483" s="6" t="s">
        <v>144</v>
      </c>
      <c r="L483" s="6" t="s">
        <v>145</v>
      </c>
      <c r="M483" s="6" t="s">
        <v>180</v>
      </c>
      <c r="N483" s="8">
        <v>35099</v>
      </c>
      <c r="O483" s="6" t="s">
        <v>6671</v>
      </c>
      <c r="P483" s="6" t="s">
        <v>6672</v>
      </c>
      <c r="Q483" s="6" t="s">
        <v>149</v>
      </c>
      <c r="S483" s="6" t="s">
        <v>6673</v>
      </c>
      <c r="T483" s="6" t="s">
        <v>6674</v>
      </c>
      <c r="U483" s="6">
        <v>7908162909</v>
      </c>
      <c r="V483" s="6" t="s">
        <v>6674</v>
      </c>
      <c r="W483" s="6" t="s">
        <v>152</v>
      </c>
      <c r="X483" s="6" t="s">
        <v>153</v>
      </c>
      <c r="Y483" s="6" t="s">
        <v>6675</v>
      </c>
      <c r="Z483" s="6" t="s">
        <v>155</v>
      </c>
      <c r="AA483" s="6" t="s">
        <v>156</v>
      </c>
      <c r="AC483" s="6">
        <v>2011</v>
      </c>
      <c r="AG483" s="6">
        <v>10</v>
      </c>
      <c r="AH483" s="6">
        <v>10</v>
      </c>
      <c r="AI483" s="6">
        <v>100</v>
      </c>
      <c r="AJ483" s="6" t="s">
        <v>157</v>
      </c>
      <c r="AK483" s="6" t="s">
        <v>158</v>
      </c>
      <c r="AL483" s="6" t="s">
        <v>6676</v>
      </c>
      <c r="AM483" s="6" t="s">
        <v>155</v>
      </c>
      <c r="AN483" s="6" t="s">
        <v>456</v>
      </c>
      <c r="AP483" s="6">
        <v>2013</v>
      </c>
      <c r="AQ483" s="6">
        <v>395</v>
      </c>
      <c r="AR483" s="6">
        <v>500</v>
      </c>
      <c r="AS483" s="6">
        <v>79</v>
      </c>
      <c r="AW483" s="6" t="s">
        <v>161</v>
      </c>
      <c r="BJ483" s="6" t="s">
        <v>162</v>
      </c>
      <c r="BK483" s="6" t="s">
        <v>189</v>
      </c>
      <c r="BL483" s="6" t="s">
        <v>3042</v>
      </c>
      <c r="BM483" s="6" t="s">
        <v>630</v>
      </c>
      <c r="BN483" s="6" t="s">
        <v>697</v>
      </c>
      <c r="BP483" s="6">
        <v>2018</v>
      </c>
      <c r="BT483" s="6">
        <v>8.49</v>
      </c>
      <c r="BU483" s="6">
        <v>10</v>
      </c>
      <c r="BV483" s="6">
        <v>84.9</v>
      </c>
      <c r="CE483" s="6" t="s">
        <v>167</v>
      </c>
      <c r="CU483" s="8"/>
      <c r="CV483" s="8"/>
      <c r="DB483" s="8"/>
      <c r="DC483" s="8"/>
      <c r="DI483" s="8"/>
      <c r="DJ483" s="8"/>
      <c r="DP483" s="8"/>
      <c r="DQ483" s="8"/>
      <c r="DW483" s="8"/>
      <c r="DX483" s="8"/>
      <c r="ED483" s="8"/>
      <c r="EE483" s="8"/>
      <c r="EH483" s="6" t="s">
        <v>171</v>
      </c>
      <c r="EI483" s="6" t="s">
        <v>6677</v>
      </c>
      <c r="EJ483" s="8">
        <v>43862.229166666701</v>
      </c>
      <c r="EK483" s="8">
        <v>45002</v>
      </c>
      <c r="EL483" s="6">
        <v>546</v>
      </c>
      <c r="EM483" s="6">
        <v>2899</v>
      </c>
      <c r="EN483" s="6" t="s">
        <v>173</v>
      </c>
      <c r="EO483" s="6" t="s">
        <v>174</v>
      </c>
      <c r="EP483" s="6" t="s">
        <v>175</v>
      </c>
      <c r="EQ483" s="6" t="s">
        <v>174</v>
      </c>
      <c r="ER483" s="6" t="s">
        <v>176</v>
      </c>
      <c r="ES483" s="6" t="s">
        <v>6678</v>
      </c>
      <c r="ET483" s="6">
        <v>300</v>
      </c>
      <c r="EU483" s="6" t="s">
        <v>6669</v>
      </c>
    </row>
    <row r="484" spans="1:151" ht="13.5" customHeight="1" x14ac:dyDescent="0.2">
      <c r="A484" s="35" t="s">
        <v>17482</v>
      </c>
      <c r="B484" s="6" t="s">
        <v>6679</v>
      </c>
      <c r="C484" s="6">
        <v>799</v>
      </c>
      <c r="D484" s="6">
        <v>52050</v>
      </c>
      <c r="E484" s="6" t="s">
        <v>6687</v>
      </c>
      <c r="F484" s="6" t="str">
        <f t="shared" si="21"/>
        <v>CS20S68015045</v>
      </c>
      <c r="G484" s="6" t="s">
        <v>173</v>
      </c>
      <c r="H484" s="6" t="s">
        <v>935</v>
      </c>
      <c r="J484" s="6" t="s">
        <v>6680</v>
      </c>
      <c r="K484" s="6" t="s">
        <v>385</v>
      </c>
      <c r="L484" s="6" t="s">
        <v>145</v>
      </c>
      <c r="M484" s="6" t="s">
        <v>180</v>
      </c>
      <c r="N484" s="8">
        <v>36237</v>
      </c>
      <c r="O484" s="6" t="s">
        <v>1812</v>
      </c>
      <c r="P484" s="6" t="s">
        <v>6681</v>
      </c>
      <c r="Q484" s="6" t="s">
        <v>149</v>
      </c>
      <c r="S484" s="6" t="s">
        <v>6682</v>
      </c>
      <c r="T484" s="6" t="s">
        <v>6683</v>
      </c>
      <c r="U484" s="6">
        <v>7253940002</v>
      </c>
      <c r="V484" s="6" t="s">
        <v>6683</v>
      </c>
      <c r="W484" s="6" t="s">
        <v>152</v>
      </c>
      <c r="X484" s="6" t="s">
        <v>153</v>
      </c>
      <c r="Y484" s="6" t="s">
        <v>6684</v>
      </c>
      <c r="Z484" s="6" t="s">
        <v>300</v>
      </c>
      <c r="AA484" s="6" t="s">
        <v>156</v>
      </c>
      <c r="AC484" s="6">
        <v>2014</v>
      </c>
      <c r="AD484" s="6">
        <v>398</v>
      </c>
      <c r="AE484" s="6">
        <v>500</v>
      </c>
      <c r="AF484" s="6">
        <v>79.599999999999994</v>
      </c>
      <c r="AJ484" s="6" t="s">
        <v>157</v>
      </c>
      <c r="AK484" s="6" t="s">
        <v>158</v>
      </c>
      <c r="AL484" s="6" t="s">
        <v>6685</v>
      </c>
      <c r="AM484" s="6" t="s">
        <v>721</v>
      </c>
      <c r="AN484" s="6" t="s">
        <v>530</v>
      </c>
      <c r="AP484" s="6">
        <v>2016</v>
      </c>
      <c r="AQ484" s="6">
        <v>470</v>
      </c>
      <c r="AR484" s="6">
        <v>500</v>
      </c>
      <c r="AS484" s="6">
        <v>94</v>
      </c>
      <c r="AW484" s="6" t="s">
        <v>161</v>
      </c>
      <c r="BJ484" s="6" t="s">
        <v>162</v>
      </c>
      <c r="BK484" s="6" t="s">
        <v>189</v>
      </c>
      <c r="BL484" s="6" t="s">
        <v>6686</v>
      </c>
      <c r="BM484" s="6" t="s">
        <v>1752</v>
      </c>
      <c r="BN484" s="6" t="s">
        <v>935</v>
      </c>
      <c r="BP484" s="6">
        <v>2020</v>
      </c>
      <c r="BQ484" s="6">
        <v>5478</v>
      </c>
      <c r="BR484" s="6">
        <v>7000</v>
      </c>
      <c r="BS484" s="6">
        <v>78.260000000000005</v>
      </c>
      <c r="CE484" s="6" t="s">
        <v>167</v>
      </c>
      <c r="CU484" s="8"/>
      <c r="CV484" s="8"/>
      <c r="DB484" s="8"/>
      <c r="DC484" s="8"/>
      <c r="DI484" s="8"/>
      <c r="DJ484" s="8"/>
      <c r="DP484" s="8"/>
      <c r="DQ484" s="8"/>
      <c r="DW484" s="8"/>
      <c r="DX484" s="8"/>
      <c r="ED484" s="8"/>
      <c r="EE484" s="8"/>
      <c r="EH484" s="6" t="s">
        <v>171</v>
      </c>
      <c r="EI484" s="6" t="s">
        <v>6687</v>
      </c>
      <c r="EJ484" s="8">
        <v>43862.229166666701</v>
      </c>
      <c r="EK484" s="8">
        <v>45002</v>
      </c>
      <c r="EL484" s="6">
        <v>799</v>
      </c>
      <c r="EM484" s="6">
        <v>253</v>
      </c>
      <c r="EN484" s="6" t="s">
        <v>173</v>
      </c>
      <c r="EO484" s="6" t="s">
        <v>174</v>
      </c>
      <c r="EP484" s="6" t="s">
        <v>175</v>
      </c>
      <c r="EQ484" s="6" t="s">
        <v>174</v>
      </c>
      <c r="ER484" s="6" t="s">
        <v>176</v>
      </c>
      <c r="ES484" s="6" t="s">
        <v>6688</v>
      </c>
      <c r="ET484" s="6">
        <v>150</v>
      </c>
      <c r="EU484" s="6" t="s">
        <v>6679</v>
      </c>
    </row>
    <row r="485" spans="1:151" ht="13.5" customHeight="1" x14ac:dyDescent="0.2">
      <c r="A485" s="35" t="s">
        <v>17482</v>
      </c>
      <c r="B485" s="6" t="s">
        <v>6689</v>
      </c>
      <c r="C485" s="6">
        <v>546</v>
      </c>
      <c r="D485" s="6">
        <v>52063</v>
      </c>
      <c r="E485" s="6" t="s">
        <v>6699</v>
      </c>
      <c r="F485" s="6" t="str">
        <f t="shared" si="21"/>
        <v>CS20S63062305</v>
      </c>
      <c r="G485" s="6" t="s">
        <v>173</v>
      </c>
      <c r="H485" s="6" t="s">
        <v>493</v>
      </c>
      <c r="J485" s="6" t="s">
        <v>6690</v>
      </c>
      <c r="K485" s="6" t="s">
        <v>144</v>
      </c>
      <c r="L485" s="6" t="s">
        <v>145</v>
      </c>
      <c r="M485" s="6" t="s">
        <v>235</v>
      </c>
      <c r="N485" s="8">
        <v>36153</v>
      </c>
      <c r="O485" s="6" t="s">
        <v>6691</v>
      </c>
      <c r="P485" s="6" t="s">
        <v>6692</v>
      </c>
      <c r="Q485" s="6" t="s">
        <v>149</v>
      </c>
      <c r="S485" s="6" t="s">
        <v>6693</v>
      </c>
      <c r="T485" s="6" t="s">
        <v>6694</v>
      </c>
      <c r="U485" s="6">
        <v>9413017850</v>
      </c>
      <c r="V485" s="6" t="s">
        <v>6694</v>
      </c>
      <c r="W485" s="6" t="s">
        <v>152</v>
      </c>
      <c r="X485" s="6" t="s">
        <v>153</v>
      </c>
      <c r="Y485" s="6" t="s">
        <v>6695</v>
      </c>
      <c r="Z485" s="6" t="s">
        <v>155</v>
      </c>
      <c r="AA485" s="6" t="s">
        <v>156</v>
      </c>
      <c r="AB485" s="6">
        <v>1</v>
      </c>
      <c r="AC485" s="6">
        <v>2014</v>
      </c>
      <c r="AG485" s="6">
        <v>10</v>
      </c>
      <c r="AH485" s="6">
        <v>10</v>
      </c>
      <c r="AI485" s="6">
        <v>95</v>
      </c>
      <c r="AJ485" s="6" t="s">
        <v>157</v>
      </c>
      <c r="AK485" s="6" t="s">
        <v>158</v>
      </c>
      <c r="AL485" s="6" t="s">
        <v>6696</v>
      </c>
      <c r="AM485" s="6" t="s">
        <v>155</v>
      </c>
      <c r="AN485" s="6" t="s">
        <v>6697</v>
      </c>
      <c r="AP485" s="6">
        <v>2016</v>
      </c>
      <c r="AQ485" s="6">
        <v>435</v>
      </c>
      <c r="AR485" s="6">
        <v>500</v>
      </c>
      <c r="AS485" s="6">
        <v>87</v>
      </c>
      <c r="AW485" s="6" t="s">
        <v>161</v>
      </c>
      <c r="BJ485" s="6" t="s">
        <v>162</v>
      </c>
      <c r="BK485" s="6" t="s">
        <v>189</v>
      </c>
      <c r="BL485" s="6" t="s">
        <v>6171</v>
      </c>
      <c r="BM485" s="6" t="s">
        <v>6698</v>
      </c>
      <c r="BN485" s="6" t="s">
        <v>493</v>
      </c>
      <c r="BP485" s="6">
        <v>2020</v>
      </c>
      <c r="BT485" s="6">
        <v>7.02</v>
      </c>
      <c r="BU485" s="6">
        <v>10</v>
      </c>
      <c r="BV485" s="6">
        <v>70.2</v>
      </c>
      <c r="CE485" s="6" t="s">
        <v>167</v>
      </c>
      <c r="CU485" s="8"/>
      <c r="CV485" s="8"/>
      <c r="DB485" s="8"/>
      <c r="DC485" s="8"/>
      <c r="DI485" s="8"/>
      <c r="DJ485" s="8"/>
      <c r="DP485" s="8"/>
      <c r="DQ485" s="8"/>
      <c r="DW485" s="8"/>
      <c r="DX485" s="8"/>
      <c r="ED485" s="8"/>
      <c r="EE485" s="8"/>
      <c r="EH485" s="6" t="s">
        <v>171</v>
      </c>
      <c r="EI485" s="6" t="s">
        <v>6699</v>
      </c>
      <c r="EJ485" s="8">
        <v>43862.229166666701</v>
      </c>
      <c r="EK485" s="8">
        <v>45002</v>
      </c>
      <c r="EL485" s="6">
        <v>546</v>
      </c>
      <c r="EM485" s="6">
        <v>2899</v>
      </c>
      <c r="EN485" s="6" t="s">
        <v>173</v>
      </c>
      <c r="EO485" s="6" t="s">
        <v>174</v>
      </c>
      <c r="EP485" s="6" t="s">
        <v>175</v>
      </c>
      <c r="EQ485" s="6" t="s">
        <v>174</v>
      </c>
      <c r="ER485" s="6" t="s">
        <v>176</v>
      </c>
      <c r="ES485" s="6" t="s">
        <v>6700</v>
      </c>
      <c r="ET485" s="6">
        <v>150</v>
      </c>
      <c r="EU485" s="6" t="s">
        <v>6689</v>
      </c>
    </row>
    <row r="486" spans="1:151" ht="13.5" customHeight="1" x14ac:dyDescent="0.2">
      <c r="A486" s="35" t="s">
        <v>17482</v>
      </c>
      <c r="B486" s="6" t="s">
        <v>6701</v>
      </c>
      <c r="C486" s="6">
        <v>729</v>
      </c>
      <c r="D486" s="6">
        <v>52065</v>
      </c>
      <c r="E486" s="6" t="s">
        <v>6709</v>
      </c>
      <c r="F486" s="6" t="str">
        <f t="shared" si="21"/>
        <v>CS20S66058080</v>
      </c>
      <c r="G486" s="6" t="s">
        <v>173</v>
      </c>
      <c r="H486" s="6" t="s">
        <v>402</v>
      </c>
      <c r="J486" s="6" t="s">
        <v>6702</v>
      </c>
      <c r="K486" s="6" t="s">
        <v>144</v>
      </c>
      <c r="L486" s="6" t="s">
        <v>145</v>
      </c>
      <c r="M486" s="6" t="s">
        <v>180</v>
      </c>
      <c r="N486" s="8">
        <v>35437</v>
      </c>
      <c r="O486" s="6" t="s">
        <v>6703</v>
      </c>
      <c r="P486" s="6" t="s">
        <v>6704</v>
      </c>
      <c r="Q486" s="6" t="s">
        <v>149</v>
      </c>
      <c r="S486" s="6" t="s">
        <v>6705</v>
      </c>
      <c r="T486" s="6" t="s">
        <v>6706</v>
      </c>
      <c r="U486" s="6">
        <v>6291849668</v>
      </c>
      <c r="V486" s="6" t="s">
        <v>6706</v>
      </c>
      <c r="W486" s="6" t="s">
        <v>152</v>
      </c>
      <c r="X486" s="6" t="s">
        <v>153</v>
      </c>
      <c r="Y486" s="6" t="s">
        <v>6707</v>
      </c>
      <c r="Z486" s="6" t="s">
        <v>525</v>
      </c>
      <c r="AA486" s="6" t="s">
        <v>156</v>
      </c>
      <c r="AC486" s="6">
        <v>2013</v>
      </c>
      <c r="AD486" s="6">
        <v>649</v>
      </c>
      <c r="AE486" s="6">
        <v>700</v>
      </c>
      <c r="AF486" s="6">
        <v>92.71</v>
      </c>
      <c r="AJ486" s="6" t="s">
        <v>157</v>
      </c>
      <c r="AK486" s="6" t="s">
        <v>158</v>
      </c>
      <c r="AL486" s="6" t="s">
        <v>6708</v>
      </c>
      <c r="AM486" s="6" t="s">
        <v>529</v>
      </c>
      <c r="AN486" s="6" t="s">
        <v>456</v>
      </c>
      <c r="AP486" s="6">
        <v>2015</v>
      </c>
      <c r="AQ486" s="6">
        <v>446</v>
      </c>
      <c r="AR486" s="6">
        <v>500</v>
      </c>
      <c r="AS486" s="6">
        <v>89.2</v>
      </c>
      <c r="AW486" s="6" t="s">
        <v>161</v>
      </c>
      <c r="BJ486" s="6" t="s">
        <v>162</v>
      </c>
      <c r="BK486" s="6" t="s">
        <v>598</v>
      </c>
      <c r="BL486" s="6" t="s">
        <v>1302</v>
      </c>
      <c r="BM486" s="6" t="s">
        <v>630</v>
      </c>
      <c r="BN486" s="6" t="s">
        <v>402</v>
      </c>
      <c r="BP486" s="6">
        <v>2020</v>
      </c>
      <c r="BT486" s="6">
        <v>8.86</v>
      </c>
      <c r="BU486" s="6">
        <v>10</v>
      </c>
      <c r="BV486" s="6">
        <v>88.6</v>
      </c>
      <c r="CE486" s="6" t="s">
        <v>167</v>
      </c>
      <c r="CU486" s="8"/>
      <c r="CV486" s="8"/>
      <c r="DB486" s="8"/>
      <c r="DC486" s="8"/>
      <c r="DI486" s="8"/>
      <c r="DJ486" s="8"/>
      <c r="DP486" s="8"/>
      <c r="DQ486" s="8"/>
      <c r="DW486" s="8"/>
      <c r="DX486" s="8"/>
      <c r="ED486" s="8"/>
      <c r="EE486" s="8"/>
      <c r="EH486" s="6" t="s">
        <v>171</v>
      </c>
      <c r="EI486" s="6" t="s">
        <v>6709</v>
      </c>
      <c r="EJ486" s="8">
        <v>43862.229166666701</v>
      </c>
      <c r="EK486" s="8">
        <v>45002</v>
      </c>
      <c r="EL486" s="6">
        <v>729</v>
      </c>
      <c r="EM486" s="6">
        <v>560</v>
      </c>
      <c r="EN486" s="6" t="s">
        <v>173</v>
      </c>
      <c r="EO486" s="6" t="s">
        <v>174</v>
      </c>
      <c r="EP486" s="6" t="s">
        <v>175</v>
      </c>
      <c r="EQ486" s="6" t="s">
        <v>174</v>
      </c>
      <c r="ER486" s="6" t="s">
        <v>176</v>
      </c>
      <c r="ES486" s="6" t="s">
        <v>6710</v>
      </c>
      <c r="ET486" s="6">
        <v>300</v>
      </c>
      <c r="EU486" s="6" t="s">
        <v>6701</v>
      </c>
    </row>
    <row r="487" spans="1:151" ht="13.5" customHeight="1" x14ac:dyDescent="0.2">
      <c r="A487" s="35" t="s">
        <v>17482</v>
      </c>
      <c r="B487" s="6" t="s">
        <v>6711</v>
      </c>
      <c r="C487" s="6">
        <v>655</v>
      </c>
      <c r="D487" s="6">
        <v>52073</v>
      </c>
      <c r="E487" s="6" t="s">
        <v>6720</v>
      </c>
      <c r="F487" s="6" t="str">
        <f t="shared" si="21"/>
        <v>CS20S63033589</v>
      </c>
      <c r="G487" s="6" t="s">
        <v>173</v>
      </c>
      <c r="H487" s="6" t="s">
        <v>493</v>
      </c>
      <c r="J487" s="6" t="s">
        <v>6712</v>
      </c>
      <c r="K487" s="6" t="s">
        <v>144</v>
      </c>
      <c r="L487" s="6" t="s">
        <v>145</v>
      </c>
      <c r="M487" s="6" t="s">
        <v>146</v>
      </c>
      <c r="N487" s="8">
        <v>35779</v>
      </c>
      <c r="O487" s="6" t="s">
        <v>6713</v>
      </c>
      <c r="P487" s="6" t="s">
        <v>6714</v>
      </c>
      <c r="Q487" s="6" t="s">
        <v>149</v>
      </c>
      <c r="S487" s="6" t="s">
        <v>6715</v>
      </c>
      <c r="T487" s="6" t="s">
        <v>6716</v>
      </c>
      <c r="U487" s="6">
        <v>9027230245</v>
      </c>
      <c r="V487" s="6" t="s">
        <v>6716</v>
      </c>
      <c r="W487" s="6" t="s">
        <v>152</v>
      </c>
      <c r="X487" s="6" t="s">
        <v>153</v>
      </c>
      <c r="Y487" s="6" t="s">
        <v>6717</v>
      </c>
      <c r="Z487" s="6" t="s">
        <v>155</v>
      </c>
      <c r="AA487" s="6" t="s">
        <v>156</v>
      </c>
      <c r="AC487" s="6">
        <v>2012</v>
      </c>
      <c r="AG487" s="6">
        <v>9.4</v>
      </c>
      <c r="AH487" s="6">
        <v>10</v>
      </c>
      <c r="AI487" s="6">
        <v>94</v>
      </c>
      <c r="AJ487" s="6" t="s">
        <v>157</v>
      </c>
      <c r="AK487" s="6" t="s">
        <v>158</v>
      </c>
      <c r="AL487" s="6" t="s">
        <v>6717</v>
      </c>
      <c r="AM487" s="6" t="s">
        <v>155</v>
      </c>
      <c r="AN487" s="6" t="s">
        <v>530</v>
      </c>
      <c r="AP487" s="6">
        <v>2014</v>
      </c>
      <c r="AQ487" s="6">
        <v>450</v>
      </c>
      <c r="AR487" s="6">
        <v>500</v>
      </c>
      <c r="AS487" s="6">
        <v>90</v>
      </c>
      <c r="AW487" s="6" t="s">
        <v>161</v>
      </c>
      <c r="BJ487" s="6" t="s">
        <v>162</v>
      </c>
      <c r="BK487" s="6" t="s">
        <v>261</v>
      </c>
      <c r="BL487" s="6" t="s">
        <v>6718</v>
      </c>
      <c r="BM487" s="6" t="s">
        <v>6719</v>
      </c>
      <c r="BN487" s="6" t="s">
        <v>493</v>
      </c>
      <c r="BP487" s="6">
        <v>2018</v>
      </c>
      <c r="BQ487" s="6">
        <v>3820</v>
      </c>
      <c r="BR487" s="6">
        <v>5000</v>
      </c>
      <c r="BS487" s="6">
        <v>76.400000000000006</v>
      </c>
      <c r="CE487" s="6" t="s">
        <v>167</v>
      </c>
      <c r="CU487" s="8"/>
      <c r="CV487" s="8"/>
      <c r="DB487" s="8"/>
      <c r="DC487" s="8"/>
      <c r="DI487" s="8"/>
      <c r="DJ487" s="8"/>
      <c r="DP487" s="8"/>
      <c r="DQ487" s="8"/>
      <c r="DW487" s="8"/>
      <c r="DX487" s="8"/>
      <c r="ED487" s="8"/>
      <c r="EE487" s="8"/>
      <c r="EH487" s="6" t="s">
        <v>171</v>
      </c>
      <c r="EI487" s="6" t="s">
        <v>6720</v>
      </c>
      <c r="EJ487" s="8">
        <v>43862.229166666701</v>
      </c>
      <c r="EK487" s="8">
        <v>45002</v>
      </c>
      <c r="EL487" s="6">
        <v>655</v>
      </c>
      <c r="EM487" s="6">
        <v>1159</v>
      </c>
      <c r="EN487" s="6" t="s">
        <v>173</v>
      </c>
      <c r="EO487" s="6" t="s">
        <v>174</v>
      </c>
      <c r="EP487" s="6" t="s">
        <v>175</v>
      </c>
      <c r="EQ487" s="6" t="s">
        <v>174</v>
      </c>
      <c r="ER487" s="6" t="s">
        <v>176</v>
      </c>
      <c r="ES487" s="6" t="s">
        <v>6721</v>
      </c>
      <c r="ET487" s="6">
        <v>300</v>
      </c>
      <c r="EU487" s="6" t="s">
        <v>6711</v>
      </c>
    </row>
    <row r="488" spans="1:151" ht="13.5" customHeight="1" x14ac:dyDescent="0.2">
      <c r="A488" s="35" t="s">
        <v>17482</v>
      </c>
      <c r="B488" s="6" t="s">
        <v>6722</v>
      </c>
      <c r="C488" s="6">
        <v>605</v>
      </c>
      <c r="D488" s="6">
        <v>52075</v>
      </c>
      <c r="E488" s="6" t="s">
        <v>6732</v>
      </c>
      <c r="F488" s="6" t="str">
        <f t="shared" si="21"/>
        <v>CS20S65001183</v>
      </c>
      <c r="G488" s="6" t="s">
        <v>173</v>
      </c>
      <c r="H488" s="6" t="s">
        <v>1180</v>
      </c>
      <c r="J488" s="6" t="s">
        <v>6723</v>
      </c>
      <c r="K488" s="6" t="s">
        <v>385</v>
      </c>
      <c r="L488" s="6" t="s">
        <v>145</v>
      </c>
      <c r="M488" s="6" t="s">
        <v>180</v>
      </c>
      <c r="N488" s="8">
        <v>35493</v>
      </c>
      <c r="O488" s="6" t="s">
        <v>252</v>
      </c>
      <c r="P488" s="6" t="s">
        <v>6724</v>
      </c>
      <c r="Q488" s="6" t="s">
        <v>149</v>
      </c>
      <c r="S488" s="6" t="s">
        <v>6725</v>
      </c>
      <c r="T488" s="6" t="s">
        <v>6726</v>
      </c>
      <c r="U488" s="6">
        <v>8439630925</v>
      </c>
      <c r="V488" s="6" t="s">
        <v>6726</v>
      </c>
      <c r="W488" s="6" t="s">
        <v>152</v>
      </c>
      <c r="X488" s="6" t="s">
        <v>153</v>
      </c>
      <c r="Y488" s="6" t="s">
        <v>6727</v>
      </c>
      <c r="Z488" s="6" t="s">
        <v>155</v>
      </c>
      <c r="AA488" s="6" t="s">
        <v>156</v>
      </c>
      <c r="AC488" s="6">
        <v>2012</v>
      </c>
      <c r="AG488" s="6">
        <v>10</v>
      </c>
      <c r="AH488" s="6">
        <v>10</v>
      </c>
      <c r="AI488" s="6">
        <v>100</v>
      </c>
      <c r="AJ488" s="6" t="s">
        <v>157</v>
      </c>
      <c r="AK488" s="6" t="s">
        <v>158</v>
      </c>
      <c r="AL488" s="6" t="s">
        <v>6728</v>
      </c>
      <c r="AM488" s="6" t="s">
        <v>155</v>
      </c>
      <c r="AN488" s="6" t="s">
        <v>2793</v>
      </c>
      <c r="AP488" s="6">
        <v>2014</v>
      </c>
      <c r="AQ488" s="6">
        <v>81.2</v>
      </c>
      <c r="AR488" s="6">
        <v>100</v>
      </c>
      <c r="AS488" s="6">
        <v>81.2</v>
      </c>
      <c r="AW488" s="6" t="s">
        <v>161</v>
      </c>
      <c r="BJ488" s="6" t="s">
        <v>162</v>
      </c>
      <c r="BK488" s="6" t="s">
        <v>261</v>
      </c>
      <c r="BL488" s="6" t="s">
        <v>6729</v>
      </c>
      <c r="BM488" s="6" t="s">
        <v>6730</v>
      </c>
      <c r="BN488" s="6" t="s">
        <v>1180</v>
      </c>
      <c r="BP488" s="6">
        <v>2019</v>
      </c>
      <c r="BT488" s="6">
        <v>9.58</v>
      </c>
      <c r="BU488" s="6">
        <v>10</v>
      </c>
      <c r="BV488" s="6">
        <v>95.8</v>
      </c>
      <c r="CE488" s="6" t="s">
        <v>167</v>
      </c>
      <c r="CR488" s="6" t="s">
        <v>3491</v>
      </c>
      <c r="CS488" s="6" t="s">
        <v>6731</v>
      </c>
      <c r="CT488" s="6" t="s">
        <v>4425</v>
      </c>
      <c r="CU488" s="8">
        <v>43261</v>
      </c>
      <c r="CV488" s="8">
        <v>44053</v>
      </c>
      <c r="CW488" s="17">
        <v>36924</v>
      </c>
      <c r="DB488" s="8"/>
      <c r="DC488" s="8"/>
      <c r="DI488" s="8"/>
      <c r="DJ488" s="8"/>
      <c r="DP488" s="8"/>
      <c r="DQ488" s="8"/>
      <c r="DW488" s="8"/>
      <c r="DX488" s="8"/>
      <c r="ED488" s="8"/>
      <c r="EE488" s="8"/>
      <c r="EH488" s="6" t="s">
        <v>171</v>
      </c>
      <c r="EI488" s="6" t="s">
        <v>6732</v>
      </c>
      <c r="EJ488" s="8">
        <v>43862.229166666701</v>
      </c>
      <c r="EK488" s="8">
        <v>45002</v>
      </c>
      <c r="EL488" s="6">
        <v>605</v>
      </c>
      <c r="EM488" s="6">
        <v>1794</v>
      </c>
      <c r="EN488" s="6" t="s">
        <v>173</v>
      </c>
      <c r="EO488" s="6" t="s">
        <v>174</v>
      </c>
      <c r="EP488" s="6" t="s">
        <v>175</v>
      </c>
      <c r="EQ488" s="6" t="s">
        <v>174</v>
      </c>
      <c r="ER488" s="6" t="s">
        <v>176</v>
      </c>
      <c r="ES488" s="6" t="s">
        <v>6733</v>
      </c>
      <c r="ET488" s="6">
        <v>150</v>
      </c>
      <c r="EU488" s="6" t="s">
        <v>6722</v>
      </c>
    </row>
    <row r="489" spans="1:151" ht="13.5" customHeight="1" x14ac:dyDescent="0.2">
      <c r="A489" s="35" t="s">
        <v>17482</v>
      </c>
      <c r="B489" s="6" t="s">
        <v>6734</v>
      </c>
      <c r="C489" s="6">
        <v>755</v>
      </c>
      <c r="D489" s="6">
        <v>52082</v>
      </c>
      <c r="E489" s="6" t="s">
        <v>6743</v>
      </c>
      <c r="F489" s="6" t="str">
        <f t="shared" si="21"/>
        <v>CS19S32011237</v>
      </c>
      <c r="G489" s="6" t="s">
        <v>173</v>
      </c>
      <c r="H489" s="6" t="s">
        <v>191</v>
      </c>
      <c r="J489" s="6" t="s">
        <v>6735</v>
      </c>
      <c r="K489" s="6" t="s">
        <v>144</v>
      </c>
      <c r="L489" s="6" t="s">
        <v>145</v>
      </c>
      <c r="M489" s="6" t="s">
        <v>180</v>
      </c>
      <c r="N489" s="8">
        <v>35974</v>
      </c>
      <c r="O489" s="6" t="s">
        <v>6736</v>
      </c>
      <c r="P489" s="6" t="s">
        <v>6737</v>
      </c>
      <c r="Q489" s="6" t="s">
        <v>149</v>
      </c>
      <c r="S489" s="6" t="s">
        <v>6738</v>
      </c>
      <c r="T489" s="6" t="s">
        <v>6739</v>
      </c>
      <c r="U489" s="6">
        <v>9408594450</v>
      </c>
      <c r="V489" s="6" t="s">
        <v>6739</v>
      </c>
      <c r="W489" s="6" t="s">
        <v>152</v>
      </c>
      <c r="X489" s="6" t="s">
        <v>153</v>
      </c>
      <c r="Y489" s="6" t="s">
        <v>6740</v>
      </c>
      <c r="Z489" s="6" t="s">
        <v>6741</v>
      </c>
      <c r="AA489" s="6" t="s">
        <v>156</v>
      </c>
      <c r="AC489" s="6">
        <v>2013</v>
      </c>
      <c r="AG489" s="6">
        <v>9.6999999999999993</v>
      </c>
      <c r="AH489" s="6">
        <v>10</v>
      </c>
      <c r="AI489" s="6">
        <v>97</v>
      </c>
      <c r="AJ489" s="6" t="s">
        <v>157</v>
      </c>
      <c r="AK489" s="6" t="s">
        <v>158</v>
      </c>
      <c r="AL489" s="6" t="s">
        <v>2777</v>
      </c>
      <c r="AM489" s="6" t="s">
        <v>479</v>
      </c>
      <c r="AN489" s="6" t="s">
        <v>260</v>
      </c>
      <c r="AP489" s="6">
        <v>2015</v>
      </c>
      <c r="AQ489" s="6">
        <v>970</v>
      </c>
      <c r="AR489" s="6">
        <v>1000</v>
      </c>
      <c r="AS489" s="6">
        <v>97</v>
      </c>
      <c r="AW489" s="6" t="s">
        <v>161</v>
      </c>
      <c r="BJ489" s="6" t="s">
        <v>162</v>
      </c>
      <c r="BK489" s="6" t="s">
        <v>189</v>
      </c>
      <c r="BL489" s="6" t="s">
        <v>6742</v>
      </c>
      <c r="BM489" s="6" t="s">
        <v>6742</v>
      </c>
      <c r="BN489" s="6" t="s">
        <v>191</v>
      </c>
      <c r="BP489" s="6">
        <v>2019</v>
      </c>
      <c r="BT489" s="6">
        <v>8.9600000000000009</v>
      </c>
      <c r="BU489" s="6">
        <v>10</v>
      </c>
      <c r="BV489" s="6">
        <v>89.6</v>
      </c>
      <c r="CE489" s="6" t="s">
        <v>167</v>
      </c>
      <c r="CU489" s="8"/>
      <c r="CV489" s="8"/>
      <c r="DB489" s="8"/>
      <c r="DC489" s="8"/>
      <c r="DI489" s="8"/>
      <c r="DJ489" s="8"/>
      <c r="DP489" s="8"/>
      <c r="DQ489" s="8"/>
      <c r="DW489" s="8"/>
      <c r="DX489" s="8"/>
      <c r="ED489" s="8"/>
      <c r="EE489" s="8"/>
      <c r="EH489" s="6" t="s">
        <v>171</v>
      </c>
      <c r="EI489" s="6" t="s">
        <v>6743</v>
      </c>
      <c r="EJ489" s="8">
        <v>43497.229166666701</v>
      </c>
      <c r="EK489" s="8">
        <v>44636</v>
      </c>
      <c r="EL489" s="6">
        <v>755</v>
      </c>
      <c r="EM489" s="6">
        <v>422</v>
      </c>
      <c r="EN489" s="6" t="s">
        <v>173</v>
      </c>
      <c r="EO489" s="6" t="s">
        <v>174</v>
      </c>
      <c r="EP489" s="6" t="s">
        <v>175</v>
      </c>
      <c r="EQ489" s="6" t="s">
        <v>174</v>
      </c>
      <c r="ER489" s="6" t="s">
        <v>176</v>
      </c>
      <c r="ES489" s="6" t="s">
        <v>6744</v>
      </c>
      <c r="ET489" s="6">
        <v>300</v>
      </c>
      <c r="EU489" s="6" t="s">
        <v>6734</v>
      </c>
    </row>
    <row r="490" spans="1:151" ht="13.5" customHeight="1" x14ac:dyDescent="0.2">
      <c r="A490" s="35" t="s">
        <v>17482</v>
      </c>
      <c r="B490" s="6" t="s">
        <v>6745</v>
      </c>
      <c r="C490" s="6">
        <v>546</v>
      </c>
      <c r="D490" s="6">
        <v>52090</v>
      </c>
      <c r="E490" s="6" t="s">
        <v>6751</v>
      </c>
      <c r="F490" s="6" t="str">
        <f t="shared" si="21"/>
        <v>CS20S65014867</v>
      </c>
      <c r="G490" s="6" t="s">
        <v>173</v>
      </c>
      <c r="H490" s="6" t="s">
        <v>263</v>
      </c>
      <c r="J490" s="6" t="s">
        <v>6746</v>
      </c>
      <c r="K490" s="6" t="s">
        <v>144</v>
      </c>
      <c r="L490" s="6" t="s">
        <v>145</v>
      </c>
      <c r="M490" s="6" t="s">
        <v>316</v>
      </c>
      <c r="N490" s="8">
        <v>35972</v>
      </c>
      <c r="O490" s="6" t="s">
        <v>6446</v>
      </c>
      <c r="P490" s="6" t="s">
        <v>6747</v>
      </c>
      <c r="Q490" s="6" t="s">
        <v>149</v>
      </c>
      <c r="S490" s="6" t="s">
        <v>6748</v>
      </c>
      <c r="T490" s="6" t="s">
        <v>6749</v>
      </c>
      <c r="U490" s="6">
        <v>8962186660</v>
      </c>
      <c r="V490" s="6" t="s">
        <v>6749</v>
      </c>
      <c r="W490" s="6" t="s">
        <v>152</v>
      </c>
      <c r="X490" s="6" t="s">
        <v>153</v>
      </c>
      <c r="Y490" s="6" t="s">
        <v>6750</v>
      </c>
      <c r="Z490" s="6" t="s">
        <v>155</v>
      </c>
      <c r="AA490" s="6" t="s">
        <v>156</v>
      </c>
      <c r="AC490" s="6">
        <v>2013</v>
      </c>
      <c r="AG490" s="6">
        <v>10</v>
      </c>
      <c r="AH490" s="6">
        <v>10</v>
      </c>
      <c r="AI490" s="6">
        <v>100</v>
      </c>
      <c r="AJ490" s="6" t="s">
        <v>157</v>
      </c>
      <c r="AK490" s="6" t="s">
        <v>158</v>
      </c>
      <c r="AL490" s="6" t="s">
        <v>6750</v>
      </c>
      <c r="AM490" s="6" t="s">
        <v>155</v>
      </c>
      <c r="AN490" s="6" t="s">
        <v>2793</v>
      </c>
      <c r="AP490" s="6">
        <v>2015</v>
      </c>
      <c r="AQ490" s="6">
        <v>454</v>
      </c>
      <c r="AR490" s="6">
        <v>500</v>
      </c>
      <c r="AS490" s="6">
        <v>90.8</v>
      </c>
      <c r="AW490" s="6" t="s">
        <v>161</v>
      </c>
      <c r="BJ490" s="6" t="s">
        <v>162</v>
      </c>
      <c r="BK490" s="6" t="s">
        <v>366</v>
      </c>
      <c r="BL490" s="6" t="s">
        <v>5950</v>
      </c>
      <c r="BM490" s="6" t="s">
        <v>2290</v>
      </c>
      <c r="BN490" s="6" t="s">
        <v>263</v>
      </c>
      <c r="BP490" s="6">
        <v>2020</v>
      </c>
      <c r="BT490" s="6">
        <v>8.1199999999999992</v>
      </c>
      <c r="BU490" s="6">
        <v>10</v>
      </c>
      <c r="BV490" s="6">
        <v>81.2</v>
      </c>
      <c r="CE490" s="6" t="s">
        <v>167</v>
      </c>
      <c r="CU490" s="8"/>
      <c r="CV490" s="8"/>
      <c r="DB490" s="8"/>
      <c r="DC490" s="8"/>
      <c r="DI490" s="8"/>
      <c r="DJ490" s="8"/>
      <c r="DP490" s="8"/>
      <c r="DQ490" s="8"/>
      <c r="DW490" s="8"/>
      <c r="DX490" s="8"/>
      <c r="ED490" s="8"/>
      <c r="EE490" s="8"/>
      <c r="EH490" s="6" t="s">
        <v>171</v>
      </c>
      <c r="EI490" s="6" t="s">
        <v>6751</v>
      </c>
      <c r="EJ490" s="8">
        <v>43862.229166666701</v>
      </c>
      <c r="EK490" s="8">
        <v>45002</v>
      </c>
      <c r="EL490" s="6">
        <v>546</v>
      </c>
      <c r="EM490" s="6">
        <v>2899</v>
      </c>
      <c r="EN490" s="6" t="s">
        <v>173</v>
      </c>
      <c r="EO490" s="6" t="s">
        <v>174</v>
      </c>
      <c r="EP490" s="6" t="s">
        <v>175</v>
      </c>
      <c r="EQ490" s="6" t="s">
        <v>174</v>
      </c>
      <c r="ER490" s="6" t="s">
        <v>176</v>
      </c>
      <c r="ES490" s="6" t="s">
        <v>6752</v>
      </c>
      <c r="ET490" s="6">
        <v>300</v>
      </c>
      <c r="EU490" s="6" t="s">
        <v>6745</v>
      </c>
    </row>
    <row r="491" spans="1:151" ht="13.5" customHeight="1" x14ac:dyDescent="0.2">
      <c r="A491" s="35" t="s">
        <v>17482</v>
      </c>
      <c r="B491" s="6" t="s">
        <v>6753</v>
      </c>
      <c r="C491" s="6">
        <v>585</v>
      </c>
      <c r="D491" s="6">
        <v>52097</v>
      </c>
      <c r="E491" s="6" t="s">
        <v>6764</v>
      </c>
      <c r="F491" s="6" t="str">
        <f t="shared" si="21"/>
        <v>CS20S63044196</v>
      </c>
      <c r="G491" s="6" t="s">
        <v>173</v>
      </c>
      <c r="H491" s="6" t="s">
        <v>4248</v>
      </c>
      <c r="J491" s="6" t="s">
        <v>6754</v>
      </c>
      <c r="K491" s="6" t="s">
        <v>144</v>
      </c>
      <c r="L491" s="6" t="s">
        <v>145</v>
      </c>
      <c r="M491" s="6" t="s">
        <v>146</v>
      </c>
      <c r="N491" s="8">
        <v>35114</v>
      </c>
      <c r="O491" s="6" t="s">
        <v>6755</v>
      </c>
      <c r="P491" s="6" t="s">
        <v>4418</v>
      </c>
      <c r="Q491" s="6" t="s">
        <v>149</v>
      </c>
      <c r="S491" s="6" t="s">
        <v>6756</v>
      </c>
      <c r="T491" s="6" t="s">
        <v>6757</v>
      </c>
      <c r="U491" s="6">
        <v>8375081120</v>
      </c>
      <c r="V491" s="6" t="s">
        <v>6757</v>
      </c>
      <c r="W491" s="6" t="s">
        <v>152</v>
      </c>
      <c r="X491" s="6" t="s">
        <v>153</v>
      </c>
      <c r="Y491" s="6" t="s">
        <v>6758</v>
      </c>
      <c r="Z491" s="6" t="s">
        <v>2102</v>
      </c>
      <c r="AA491" s="6" t="s">
        <v>156</v>
      </c>
      <c r="AB491" s="6">
        <v>1</v>
      </c>
      <c r="AC491" s="6">
        <v>2011</v>
      </c>
      <c r="AD491" s="6">
        <v>384</v>
      </c>
      <c r="AE491" s="6">
        <v>500</v>
      </c>
      <c r="AF491" s="6">
        <v>76.8</v>
      </c>
      <c r="AJ491" s="6" t="s">
        <v>157</v>
      </c>
      <c r="AK491" s="6" t="s">
        <v>158</v>
      </c>
      <c r="AL491" s="6" t="s">
        <v>6759</v>
      </c>
      <c r="AM491" s="6" t="s">
        <v>2102</v>
      </c>
      <c r="AN491" s="6" t="s">
        <v>530</v>
      </c>
      <c r="AO491" s="6">
        <v>1</v>
      </c>
      <c r="AP491" s="6">
        <v>2014</v>
      </c>
      <c r="AQ491" s="6">
        <v>345</v>
      </c>
      <c r="AR491" s="6">
        <v>500</v>
      </c>
      <c r="AS491" s="6">
        <v>69</v>
      </c>
      <c r="AW491" s="6" t="s">
        <v>161</v>
      </c>
      <c r="BJ491" s="6" t="s">
        <v>162</v>
      </c>
      <c r="BK491" s="6" t="s">
        <v>261</v>
      </c>
      <c r="BL491" s="6" t="s">
        <v>6760</v>
      </c>
      <c r="BM491" s="6" t="s">
        <v>6761</v>
      </c>
      <c r="BN491" s="6" t="s">
        <v>4248</v>
      </c>
      <c r="BO491" s="6">
        <v>1</v>
      </c>
      <c r="BP491" s="6">
        <v>2018</v>
      </c>
      <c r="BQ491" s="6">
        <v>6730</v>
      </c>
      <c r="BR491" s="6">
        <v>8375</v>
      </c>
      <c r="BS491" s="6">
        <v>80.36</v>
      </c>
      <c r="CE491" s="6" t="s">
        <v>167</v>
      </c>
      <c r="CR491" s="6" t="s">
        <v>192</v>
      </c>
      <c r="CS491" s="6" t="s">
        <v>6762</v>
      </c>
      <c r="CT491" s="6" t="s">
        <v>311</v>
      </c>
      <c r="CU491" s="8">
        <v>43178</v>
      </c>
      <c r="CV491" s="8">
        <v>43918</v>
      </c>
      <c r="CW491" s="6" t="s">
        <v>6763</v>
      </c>
      <c r="CX491" s="6" t="s">
        <v>937</v>
      </c>
      <c r="DB491" s="8"/>
      <c r="DC491" s="8"/>
      <c r="DI491" s="8"/>
      <c r="DJ491" s="8"/>
      <c r="DP491" s="8"/>
      <c r="DQ491" s="8"/>
      <c r="DW491" s="8"/>
      <c r="DX491" s="8"/>
      <c r="ED491" s="8"/>
      <c r="EE491" s="8"/>
      <c r="EH491" s="6" t="s">
        <v>171</v>
      </c>
      <c r="EI491" s="6" t="s">
        <v>6764</v>
      </c>
      <c r="EJ491" s="8">
        <v>43862.229166666701</v>
      </c>
      <c r="EK491" s="8">
        <v>45002</v>
      </c>
      <c r="EL491" s="6">
        <v>585</v>
      </c>
      <c r="EM491" s="6">
        <v>2111</v>
      </c>
      <c r="EN491" s="6" t="s">
        <v>173</v>
      </c>
      <c r="EO491" s="6" t="s">
        <v>174</v>
      </c>
      <c r="EP491" s="6" t="s">
        <v>175</v>
      </c>
      <c r="EQ491" s="6" t="s">
        <v>174</v>
      </c>
      <c r="ER491" s="6" t="s">
        <v>176</v>
      </c>
      <c r="ES491" s="6" t="s">
        <v>6765</v>
      </c>
      <c r="ET491" s="6">
        <v>300</v>
      </c>
      <c r="EU491" s="6" t="s">
        <v>6753</v>
      </c>
    </row>
    <row r="492" spans="1:151" ht="13.5" customHeight="1" x14ac:dyDescent="0.2">
      <c r="A492" s="35" t="s">
        <v>17482</v>
      </c>
      <c r="B492" s="6" t="s">
        <v>6766</v>
      </c>
      <c r="C492" s="6">
        <v>733</v>
      </c>
      <c r="D492" s="6">
        <v>52116</v>
      </c>
      <c r="E492" s="6" t="s">
        <v>6774</v>
      </c>
      <c r="F492" s="6" t="str">
        <f t="shared" si="21"/>
        <v>CS20S66050110</v>
      </c>
      <c r="G492" s="6" t="s">
        <v>173</v>
      </c>
      <c r="H492" s="6" t="s">
        <v>263</v>
      </c>
      <c r="J492" s="6" t="s">
        <v>6767</v>
      </c>
      <c r="K492" s="6" t="s">
        <v>144</v>
      </c>
      <c r="L492" s="6" t="s">
        <v>145</v>
      </c>
      <c r="M492" s="6" t="s">
        <v>180</v>
      </c>
      <c r="N492" s="8">
        <v>34867</v>
      </c>
      <c r="O492" s="6" t="s">
        <v>2525</v>
      </c>
      <c r="P492" s="6" t="s">
        <v>6768</v>
      </c>
      <c r="Q492" s="6" t="s">
        <v>149</v>
      </c>
      <c r="S492" s="6" t="s">
        <v>6769</v>
      </c>
      <c r="T492" s="6" t="s">
        <v>6770</v>
      </c>
      <c r="U492" s="6">
        <v>7908295806</v>
      </c>
      <c r="V492" s="6" t="s">
        <v>6770</v>
      </c>
      <c r="W492" s="6" t="s">
        <v>152</v>
      </c>
      <c r="X492" s="6" t="s">
        <v>153</v>
      </c>
      <c r="Y492" s="6" t="s">
        <v>6771</v>
      </c>
      <c r="Z492" s="6" t="s">
        <v>300</v>
      </c>
      <c r="AA492" s="6" t="s">
        <v>156</v>
      </c>
      <c r="AC492" s="6">
        <v>2012</v>
      </c>
      <c r="AD492" s="6">
        <v>659</v>
      </c>
      <c r="AE492" s="6">
        <v>700</v>
      </c>
      <c r="AF492" s="6">
        <v>94.14</v>
      </c>
      <c r="AJ492" s="6" t="s">
        <v>157</v>
      </c>
      <c r="AK492" s="6" t="s">
        <v>158</v>
      </c>
      <c r="AL492" s="6" t="s">
        <v>6772</v>
      </c>
      <c r="AM492" s="6" t="s">
        <v>155</v>
      </c>
      <c r="AN492" s="6" t="s">
        <v>160</v>
      </c>
      <c r="AP492" s="6">
        <v>2015</v>
      </c>
      <c r="AQ492" s="6">
        <v>452</v>
      </c>
      <c r="AR492" s="6">
        <v>500</v>
      </c>
      <c r="AS492" s="6">
        <v>90.4</v>
      </c>
      <c r="AW492" s="6" t="s">
        <v>161</v>
      </c>
      <c r="BJ492" s="6" t="s">
        <v>162</v>
      </c>
      <c r="BK492" s="6" t="s">
        <v>261</v>
      </c>
      <c r="BL492" s="6" t="s">
        <v>6773</v>
      </c>
      <c r="BM492" s="6" t="s">
        <v>6773</v>
      </c>
      <c r="BN492" s="6" t="s">
        <v>263</v>
      </c>
      <c r="BP492" s="6">
        <v>2020</v>
      </c>
      <c r="BT492" s="6">
        <v>7.38</v>
      </c>
      <c r="BU492" s="6">
        <v>10</v>
      </c>
      <c r="BV492" s="6">
        <v>73.8</v>
      </c>
      <c r="CE492" s="6" t="s">
        <v>167</v>
      </c>
      <c r="CU492" s="8"/>
      <c r="CV492" s="8"/>
      <c r="DB492" s="8"/>
      <c r="DC492" s="8"/>
      <c r="DI492" s="8"/>
      <c r="DJ492" s="8"/>
      <c r="DP492" s="8"/>
      <c r="DQ492" s="8"/>
      <c r="DW492" s="8"/>
      <c r="DX492" s="8"/>
      <c r="ED492" s="8"/>
      <c r="EE492" s="8"/>
      <c r="EH492" s="6" t="s">
        <v>171</v>
      </c>
      <c r="EI492" s="6" t="s">
        <v>6774</v>
      </c>
      <c r="EJ492" s="8">
        <v>43862.229166666701</v>
      </c>
      <c r="EK492" s="8">
        <v>45002</v>
      </c>
      <c r="EL492" s="6">
        <v>733</v>
      </c>
      <c r="EM492" s="6">
        <v>532</v>
      </c>
      <c r="EN492" s="6" t="s">
        <v>173</v>
      </c>
      <c r="EO492" s="6" t="s">
        <v>174</v>
      </c>
      <c r="EP492" s="6" t="s">
        <v>175</v>
      </c>
      <c r="EQ492" s="6" t="s">
        <v>174</v>
      </c>
      <c r="ER492" s="6" t="s">
        <v>176</v>
      </c>
      <c r="ES492" s="6" t="s">
        <v>6775</v>
      </c>
      <c r="ET492" s="6">
        <v>300</v>
      </c>
      <c r="EU492" s="6" t="s">
        <v>6766</v>
      </c>
    </row>
    <row r="493" spans="1:151" ht="13.5" customHeight="1" x14ac:dyDescent="0.2">
      <c r="A493" s="35" t="s">
        <v>17482</v>
      </c>
      <c r="B493" s="6" t="s">
        <v>6776</v>
      </c>
      <c r="C493" s="6">
        <v>457</v>
      </c>
      <c r="D493" s="6">
        <v>52142</v>
      </c>
      <c r="E493" s="6" t="s">
        <v>6787</v>
      </c>
      <c r="F493" s="6" t="str">
        <f t="shared" si="21"/>
        <v>CS20S62038014</v>
      </c>
      <c r="G493" s="6" t="s">
        <v>173</v>
      </c>
      <c r="H493" s="6" t="s">
        <v>1180</v>
      </c>
      <c r="J493" s="6" t="s">
        <v>6777</v>
      </c>
      <c r="K493" s="6" t="s">
        <v>144</v>
      </c>
      <c r="L493" s="6" t="s">
        <v>145</v>
      </c>
      <c r="M493" s="6" t="s">
        <v>180</v>
      </c>
      <c r="N493" s="8">
        <v>34837</v>
      </c>
      <c r="O493" s="6" t="s">
        <v>252</v>
      </c>
      <c r="P493" s="6" t="s">
        <v>6778</v>
      </c>
      <c r="Q493" s="6" t="s">
        <v>183</v>
      </c>
      <c r="R493" s="6" t="s">
        <v>6779</v>
      </c>
      <c r="S493" s="6" t="s">
        <v>6780</v>
      </c>
      <c r="T493" s="6" t="s">
        <v>6781</v>
      </c>
      <c r="U493" s="6">
        <v>7744844707</v>
      </c>
      <c r="V493" s="6" t="s">
        <v>6781</v>
      </c>
      <c r="W493" s="6" t="s">
        <v>152</v>
      </c>
      <c r="X493" s="6" t="s">
        <v>153</v>
      </c>
      <c r="Y493" s="6" t="s">
        <v>6782</v>
      </c>
      <c r="Z493" s="6" t="s">
        <v>6260</v>
      </c>
      <c r="AA493" s="6" t="s">
        <v>156</v>
      </c>
      <c r="AC493" s="6">
        <v>2011</v>
      </c>
      <c r="AD493" s="6">
        <v>482</v>
      </c>
      <c r="AE493" s="6">
        <v>550</v>
      </c>
      <c r="AF493" s="6">
        <v>87.64</v>
      </c>
      <c r="AJ493" s="6" t="s">
        <v>157</v>
      </c>
      <c r="AK493" s="6" t="s">
        <v>158</v>
      </c>
      <c r="AL493" s="6" t="s">
        <v>6783</v>
      </c>
      <c r="AM493" s="6" t="s">
        <v>6260</v>
      </c>
      <c r="AN493" s="6" t="s">
        <v>160</v>
      </c>
      <c r="AP493" s="6">
        <v>2013</v>
      </c>
      <c r="AQ493" s="6">
        <v>479</v>
      </c>
      <c r="AR493" s="6">
        <v>600</v>
      </c>
      <c r="AS493" s="6">
        <v>79.83</v>
      </c>
      <c r="AW493" s="6" t="s">
        <v>161</v>
      </c>
      <c r="BJ493" s="6" t="s">
        <v>162</v>
      </c>
      <c r="BK493" s="6" t="s">
        <v>366</v>
      </c>
      <c r="BL493" s="6" t="s">
        <v>6784</v>
      </c>
      <c r="BM493" s="6" t="s">
        <v>4446</v>
      </c>
      <c r="BN493" s="6" t="s">
        <v>1180</v>
      </c>
      <c r="BP493" s="6">
        <v>2017</v>
      </c>
      <c r="BT493" s="6">
        <v>7.75</v>
      </c>
      <c r="BU493" s="6">
        <v>10</v>
      </c>
      <c r="BV493" s="6">
        <v>70</v>
      </c>
      <c r="CE493" s="6" t="s">
        <v>167</v>
      </c>
      <c r="CR493" s="6" t="s">
        <v>192</v>
      </c>
      <c r="CS493" s="6" t="s">
        <v>6785</v>
      </c>
      <c r="CT493" s="6" t="s">
        <v>6786</v>
      </c>
      <c r="CU493" s="8">
        <v>43311</v>
      </c>
      <c r="CV493" s="8">
        <v>43918</v>
      </c>
      <c r="CW493" s="17">
        <v>10965</v>
      </c>
      <c r="DB493" s="8"/>
      <c r="DC493" s="8"/>
      <c r="DI493" s="8"/>
      <c r="DJ493" s="8"/>
      <c r="DP493" s="8"/>
      <c r="DQ493" s="8"/>
      <c r="DW493" s="8"/>
      <c r="DX493" s="8"/>
      <c r="ED493" s="8"/>
      <c r="EE493" s="8"/>
      <c r="EH493" s="6" t="s">
        <v>171</v>
      </c>
      <c r="EI493" s="6" t="s">
        <v>6787</v>
      </c>
      <c r="EJ493" s="8">
        <v>43862.229166666701</v>
      </c>
      <c r="EK493" s="8">
        <v>45002</v>
      </c>
      <c r="EL493" s="6">
        <v>457</v>
      </c>
      <c r="EM493" s="6">
        <v>5860</v>
      </c>
      <c r="EN493" s="6" t="s">
        <v>173</v>
      </c>
      <c r="EO493" s="6" t="s">
        <v>174</v>
      </c>
      <c r="EP493" s="6" t="s">
        <v>175</v>
      </c>
      <c r="EQ493" s="6" t="s">
        <v>174</v>
      </c>
      <c r="ER493" s="6" t="s">
        <v>176</v>
      </c>
      <c r="ES493" s="6" t="s">
        <v>6788</v>
      </c>
      <c r="ET493" s="6">
        <v>150</v>
      </c>
      <c r="EU493" s="6" t="s">
        <v>6776</v>
      </c>
    </row>
    <row r="494" spans="1:151" ht="13.5" customHeight="1" x14ac:dyDescent="0.2">
      <c r="A494" s="35" t="s">
        <v>17482</v>
      </c>
      <c r="B494" s="6" t="s">
        <v>6789</v>
      </c>
      <c r="C494" s="6">
        <v>733</v>
      </c>
      <c r="D494" s="6">
        <v>52150</v>
      </c>
      <c r="E494" s="6" t="s">
        <v>6802</v>
      </c>
      <c r="F494" s="6" t="str">
        <f t="shared" si="21"/>
        <v>CS20S62003535</v>
      </c>
      <c r="G494" s="6" t="s">
        <v>173</v>
      </c>
      <c r="H494" s="6" t="s">
        <v>6799</v>
      </c>
      <c r="J494" s="6" t="s">
        <v>6790</v>
      </c>
      <c r="K494" s="6" t="s">
        <v>144</v>
      </c>
      <c r="L494" s="6" t="s">
        <v>145</v>
      </c>
      <c r="M494" s="6" t="s">
        <v>180</v>
      </c>
      <c r="N494" s="8">
        <v>35383</v>
      </c>
      <c r="O494" s="6" t="s">
        <v>760</v>
      </c>
      <c r="P494" s="6" t="s">
        <v>6791</v>
      </c>
      <c r="Q494" s="6" t="s">
        <v>149</v>
      </c>
      <c r="S494" s="6" t="s">
        <v>6792</v>
      </c>
      <c r="T494" s="6" t="s">
        <v>6793</v>
      </c>
      <c r="U494" s="6">
        <v>8320131580</v>
      </c>
      <c r="V494" s="6" t="s">
        <v>6793</v>
      </c>
      <c r="W494" s="6" t="s">
        <v>152</v>
      </c>
      <c r="X494" s="6" t="s">
        <v>153</v>
      </c>
      <c r="Y494" s="6" t="s">
        <v>6794</v>
      </c>
      <c r="Z494" s="6" t="s">
        <v>1682</v>
      </c>
      <c r="AA494" s="6" t="s">
        <v>156</v>
      </c>
      <c r="AB494" s="6" t="s">
        <v>210</v>
      </c>
      <c r="AC494" s="6">
        <v>2012</v>
      </c>
      <c r="AD494" s="6">
        <v>650</v>
      </c>
      <c r="AE494" s="6">
        <v>700</v>
      </c>
      <c r="AF494" s="6">
        <v>92.86</v>
      </c>
      <c r="AJ494" s="6" t="s">
        <v>157</v>
      </c>
      <c r="AK494" s="6" t="s">
        <v>158</v>
      </c>
      <c r="AL494" s="6" t="s">
        <v>6795</v>
      </c>
      <c r="AM494" s="6" t="s">
        <v>6796</v>
      </c>
      <c r="AN494" s="6" t="s">
        <v>6797</v>
      </c>
      <c r="AO494" s="6" t="s">
        <v>2979</v>
      </c>
      <c r="AP494" s="6">
        <v>2014</v>
      </c>
      <c r="AQ494" s="6">
        <v>446</v>
      </c>
      <c r="AR494" s="6">
        <v>500</v>
      </c>
      <c r="AS494" s="6">
        <v>89.2</v>
      </c>
      <c r="AW494" s="6" t="s">
        <v>161</v>
      </c>
      <c r="BJ494" s="6" t="s">
        <v>162</v>
      </c>
      <c r="BK494" s="6" t="s">
        <v>189</v>
      </c>
      <c r="BL494" s="6" t="s">
        <v>6798</v>
      </c>
      <c r="BM494" s="6" t="s">
        <v>6798</v>
      </c>
      <c r="BN494" s="6" t="s">
        <v>6799</v>
      </c>
      <c r="BP494" s="6">
        <v>2018</v>
      </c>
      <c r="BT494" s="6">
        <v>7.27</v>
      </c>
      <c r="BU494" s="6">
        <v>10</v>
      </c>
      <c r="BV494" s="6">
        <v>72.7</v>
      </c>
      <c r="CE494" s="6" t="s">
        <v>167</v>
      </c>
      <c r="CR494" s="6" t="s">
        <v>192</v>
      </c>
      <c r="CS494" s="6" t="s">
        <v>6800</v>
      </c>
      <c r="CT494" s="6" t="s">
        <v>311</v>
      </c>
      <c r="CU494" s="8">
        <v>43241</v>
      </c>
      <c r="CV494" s="8">
        <v>43721</v>
      </c>
      <c r="CW494" s="17">
        <v>45294</v>
      </c>
      <c r="CX494" s="6" t="s">
        <v>6801</v>
      </c>
      <c r="DB494" s="8"/>
      <c r="DC494" s="8"/>
      <c r="DI494" s="8"/>
      <c r="DJ494" s="8"/>
      <c r="DP494" s="8"/>
      <c r="DQ494" s="8"/>
      <c r="DW494" s="8"/>
      <c r="DX494" s="8"/>
      <c r="ED494" s="8"/>
      <c r="EE494" s="8"/>
      <c r="EH494" s="6" t="s">
        <v>171</v>
      </c>
      <c r="EI494" s="6" t="s">
        <v>6802</v>
      </c>
      <c r="EJ494" s="8">
        <v>43862.229166666701</v>
      </c>
      <c r="EK494" s="8">
        <v>45002</v>
      </c>
      <c r="EL494" s="6">
        <v>733</v>
      </c>
      <c r="EM494" s="6">
        <v>532</v>
      </c>
      <c r="EN494" s="6" t="s">
        <v>173</v>
      </c>
      <c r="EO494" s="6" t="s">
        <v>174</v>
      </c>
      <c r="EP494" s="6" t="s">
        <v>175</v>
      </c>
      <c r="EQ494" s="6" t="s">
        <v>174</v>
      </c>
      <c r="ER494" s="6" t="s">
        <v>176</v>
      </c>
      <c r="ES494" s="6" t="s">
        <v>6803</v>
      </c>
      <c r="ET494" s="6">
        <v>300</v>
      </c>
      <c r="EU494" s="6" t="s">
        <v>6789</v>
      </c>
    </row>
    <row r="495" spans="1:151" ht="13.5" customHeight="1" x14ac:dyDescent="0.2">
      <c r="A495" s="35" t="s">
        <v>17482</v>
      </c>
      <c r="B495" s="6" t="s">
        <v>6804</v>
      </c>
      <c r="C495" s="6">
        <v>733</v>
      </c>
      <c r="D495" s="6">
        <v>52155</v>
      </c>
      <c r="E495" s="6" t="s">
        <v>6815</v>
      </c>
      <c r="F495" s="6" t="str">
        <f t="shared" si="21"/>
        <v>CS20S62029011</v>
      </c>
      <c r="G495" s="6" t="s">
        <v>173</v>
      </c>
      <c r="H495" s="6" t="s">
        <v>402</v>
      </c>
      <c r="J495" s="6" t="s">
        <v>6805</v>
      </c>
      <c r="K495" s="6" t="s">
        <v>144</v>
      </c>
      <c r="L495" s="6" t="s">
        <v>145</v>
      </c>
      <c r="M495" s="6" t="s">
        <v>316</v>
      </c>
      <c r="N495" s="8">
        <v>36102</v>
      </c>
      <c r="O495" s="6" t="s">
        <v>6806</v>
      </c>
      <c r="P495" s="6" t="s">
        <v>6807</v>
      </c>
      <c r="Q495" s="6" t="s">
        <v>149</v>
      </c>
      <c r="S495" s="6" t="s">
        <v>6808</v>
      </c>
      <c r="T495" s="6" t="s">
        <v>6809</v>
      </c>
      <c r="U495" s="6">
        <v>7020853806</v>
      </c>
      <c r="V495" s="6" t="s">
        <v>6809</v>
      </c>
      <c r="W495" s="6" t="s">
        <v>152</v>
      </c>
      <c r="X495" s="6" t="s">
        <v>153</v>
      </c>
      <c r="Y495" s="6" t="s">
        <v>6810</v>
      </c>
      <c r="Z495" s="6" t="s">
        <v>2365</v>
      </c>
      <c r="AA495" s="6" t="s">
        <v>156</v>
      </c>
      <c r="AB495" s="6">
        <v>3</v>
      </c>
      <c r="AC495" s="6">
        <v>2014</v>
      </c>
      <c r="AD495" s="6">
        <v>477</v>
      </c>
      <c r="AE495" s="6">
        <v>500</v>
      </c>
      <c r="AF495" s="6">
        <v>95.4</v>
      </c>
      <c r="AJ495" s="6" t="s">
        <v>157</v>
      </c>
      <c r="AK495" s="6" t="s">
        <v>158</v>
      </c>
      <c r="AL495" s="6" t="s">
        <v>6811</v>
      </c>
      <c r="AM495" s="6" t="s">
        <v>2365</v>
      </c>
      <c r="AN495" s="6" t="s">
        <v>6812</v>
      </c>
      <c r="AO495" s="6">
        <v>3</v>
      </c>
      <c r="AP495" s="6">
        <v>2016</v>
      </c>
      <c r="AQ495" s="6">
        <v>592</v>
      </c>
      <c r="AR495" s="6">
        <v>650</v>
      </c>
      <c r="AS495" s="6">
        <v>91.08</v>
      </c>
      <c r="AW495" s="6" t="s">
        <v>161</v>
      </c>
      <c r="BJ495" s="6" t="s">
        <v>162</v>
      </c>
      <c r="BK495" s="6" t="s">
        <v>366</v>
      </c>
      <c r="BL495" s="6" t="s">
        <v>6813</v>
      </c>
      <c r="BM495" s="6" t="s">
        <v>6814</v>
      </c>
      <c r="BN495" s="6" t="s">
        <v>402</v>
      </c>
      <c r="BP495" s="6">
        <v>2020</v>
      </c>
      <c r="BT495" s="6">
        <v>8.6999999999999993</v>
      </c>
      <c r="BU495" s="6">
        <v>10</v>
      </c>
      <c r="BV495" s="6">
        <v>87</v>
      </c>
      <c r="CE495" s="6" t="s">
        <v>167</v>
      </c>
      <c r="CU495" s="8"/>
      <c r="CV495" s="8"/>
      <c r="DB495" s="8"/>
      <c r="DC495" s="8"/>
      <c r="DI495" s="8"/>
      <c r="DJ495" s="8"/>
      <c r="DP495" s="8"/>
      <c r="DQ495" s="8"/>
      <c r="DW495" s="8"/>
      <c r="DX495" s="8"/>
      <c r="ED495" s="8"/>
      <c r="EE495" s="8"/>
      <c r="EH495" s="6" t="s">
        <v>171</v>
      </c>
      <c r="EI495" s="6" t="s">
        <v>6815</v>
      </c>
      <c r="EJ495" s="8">
        <v>43862.229166666701</v>
      </c>
      <c r="EK495" s="8">
        <v>45002</v>
      </c>
      <c r="EL495" s="6">
        <v>733</v>
      </c>
      <c r="EM495" s="6">
        <v>532</v>
      </c>
      <c r="EN495" s="6" t="s">
        <v>173</v>
      </c>
      <c r="EO495" s="6" t="s">
        <v>174</v>
      </c>
      <c r="EP495" s="6" t="s">
        <v>175</v>
      </c>
      <c r="EQ495" s="6" t="s">
        <v>174</v>
      </c>
      <c r="ER495" s="6" t="s">
        <v>176</v>
      </c>
      <c r="ES495" s="6" t="s">
        <v>6816</v>
      </c>
      <c r="ET495" s="6">
        <v>300</v>
      </c>
      <c r="EU495" s="6" t="s">
        <v>6804</v>
      </c>
    </row>
    <row r="496" spans="1:151" ht="13.5" customHeight="1" x14ac:dyDescent="0.2">
      <c r="A496" s="35" t="s">
        <v>17482</v>
      </c>
      <c r="B496" s="6" t="s">
        <v>6817</v>
      </c>
      <c r="C496" s="6">
        <v>465</v>
      </c>
      <c r="D496" s="6">
        <v>52169</v>
      </c>
      <c r="E496" s="6" t="s">
        <v>6830</v>
      </c>
      <c r="F496" s="6" t="str">
        <f t="shared" si="21"/>
        <v>CS20S62051109</v>
      </c>
      <c r="G496" s="6" t="s">
        <v>173</v>
      </c>
      <c r="H496" s="6" t="s">
        <v>1180</v>
      </c>
      <c r="J496" s="6" t="s">
        <v>6818</v>
      </c>
      <c r="K496" s="6" t="s">
        <v>144</v>
      </c>
      <c r="L496" s="6" t="s">
        <v>145</v>
      </c>
      <c r="M496" s="6" t="s">
        <v>146</v>
      </c>
      <c r="N496" s="8">
        <v>35616</v>
      </c>
      <c r="O496" s="6" t="s">
        <v>6819</v>
      </c>
      <c r="P496" s="6" t="s">
        <v>6820</v>
      </c>
      <c r="Q496" s="6" t="s">
        <v>149</v>
      </c>
      <c r="S496" s="6" t="s">
        <v>6821</v>
      </c>
      <c r="T496" s="6" t="s">
        <v>6822</v>
      </c>
      <c r="U496" s="6">
        <v>9869790559</v>
      </c>
      <c r="V496" s="6" t="s">
        <v>6822</v>
      </c>
      <c r="W496" s="6" t="s">
        <v>152</v>
      </c>
      <c r="X496" s="6" t="s">
        <v>153</v>
      </c>
      <c r="Y496" s="6" t="s">
        <v>6823</v>
      </c>
      <c r="Z496" s="6" t="s">
        <v>931</v>
      </c>
      <c r="AA496" s="6" t="s">
        <v>156</v>
      </c>
      <c r="AC496" s="6">
        <v>2012</v>
      </c>
      <c r="AD496" s="6">
        <v>393</v>
      </c>
      <c r="AE496" s="6">
        <v>550</v>
      </c>
      <c r="AF496" s="6">
        <v>71.45</v>
      </c>
      <c r="AJ496" s="6" t="s">
        <v>157</v>
      </c>
      <c r="AK496" s="6" t="s">
        <v>158</v>
      </c>
      <c r="AL496" s="6" t="s">
        <v>6824</v>
      </c>
      <c r="AM496" s="6" t="s">
        <v>6825</v>
      </c>
      <c r="AN496" s="6" t="s">
        <v>1180</v>
      </c>
      <c r="AP496" s="6">
        <v>2015</v>
      </c>
      <c r="AQ496" s="6">
        <v>1250</v>
      </c>
      <c r="AR496" s="6">
        <v>1600</v>
      </c>
      <c r="AS496" s="6">
        <v>78.13</v>
      </c>
      <c r="AW496" s="6" t="s">
        <v>161</v>
      </c>
      <c r="BJ496" s="6" t="s">
        <v>162</v>
      </c>
      <c r="BK496" s="6" t="s">
        <v>598</v>
      </c>
      <c r="BL496" s="6" t="s">
        <v>6826</v>
      </c>
      <c r="BM496" s="6" t="s">
        <v>2587</v>
      </c>
      <c r="BN496" s="6" t="s">
        <v>1180</v>
      </c>
      <c r="BP496" s="6">
        <v>2018</v>
      </c>
      <c r="BT496" s="6">
        <v>6.89</v>
      </c>
      <c r="BU496" s="6">
        <v>10</v>
      </c>
      <c r="BV496" s="6">
        <v>68.900000000000006</v>
      </c>
      <c r="CE496" s="6" t="s">
        <v>167</v>
      </c>
      <c r="CR496" s="6" t="s">
        <v>305</v>
      </c>
      <c r="CS496" s="6" t="s">
        <v>6827</v>
      </c>
      <c r="CT496" s="6" t="s">
        <v>6828</v>
      </c>
      <c r="CU496" s="8">
        <v>43556</v>
      </c>
      <c r="CV496" s="8">
        <v>43976</v>
      </c>
      <c r="CW496" s="17">
        <v>45658</v>
      </c>
      <c r="CX496" s="6" t="s">
        <v>6829</v>
      </c>
      <c r="DB496" s="8"/>
      <c r="DC496" s="8"/>
      <c r="DI496" s="8"/>
      <c r="DJ496" s="8"/>
      <c r="DP496" s="8"/>
      <c r="DQ496" s="8"/>
      <c r="DW496" s="8"/>
      <c r="DX496" s="8"/>
      <c r="ED496" s="8"/>
      <c r="EE496" s="8"/>
      <c r="EH496" s="6" t="s">
        <v>171</v>
      </c>
      <c r="EI496" s="6" t="s">
        <v>6830</v>
      </c>
      <c r="EJ496" s="8">
        <v>43862.229166666701</v>
      </c>
      <c r="EK496" s="8">
        <v>44621</v>
      </c>
      <c r="EL496" s="6">
        <v>465</v>
      </c>
      <c r="EM496" s="6">
        <v>5538</v>
      </c>
      <c r="EN496" s="6" t="s">
        <v>173</v>
      </c>
      <c r="EO496" s="6" t="s">
        <v>174</v>
      </c>
      <c r="EP496" s="6" t="s">
        <v>175</v>
      </c>
      <c r="EQ496" s="6" t="s">
        <v>174</v>
      </c>
      <c r="ER496" s="6" t="s">
        <v>176</v>
      </c>
      <c r="ES496" s="6" t="s">
        <v>6831</v>
      </c>
      <c r="ET496" s="6">
        <v>300</v>
      </c>
      <c r="EU496" s="6" t="s">
        <v>6817</v>
      </c>
    </row>
    <row r="497" spans="1:151" ht="13.5" customHeight="1" x14ac:dyDescent="0.2">
      <c r="A497" s="35" t="s">
        <v>17482</v>
      </c>
      <c r="B497" s="6" t="s">
        <v>6832</v>
      </c>
      <c r="C497" s="6">
        <v>321</v>
      </c>
      <c r="D497" s="6">
        <v>52176</v>
      </c>
      <c r="E497" s="6" t="s">
        <v>6842</v>
      </c>
      <c r="F497" s="6" t="str">
        <f t="shared" si="21"/>
        <v>CS20S67344172</v>
      </c>
      <c r="G497" s="6" t="s">
        <v>173</v>
      </c>
      <c r="H497" s="6" t="s">
        <v>493</v>
      </c>
      <c r="J497" s="6" t="s">
        <v>6833</v>
      </c>
      <c r="K497" s="6" t="s">
        <v>144</v>
      </c>
      <c r="L497" s="6" t="s">
        <v>145</v>
      </c>
      <c r="M497" s="6" t="s">
        <v>371</v>
      </c>
      <c r="N497" s="8">
        <v>36392</v>
      </c>
      <c r="O497" s="6" t="s">
        <v>4417</v>
      </c>
      <c r="P497" s="6" t="s">
        <v>6834</v>
      </c>
      <c r="Q497" s="6" t="s">
        <v>149</v>
      </c>
      <c r="S497" s="6" t="s">
        <v>6835</v>
      </c>
      <c r="T497" s="6" t="s">
        <v>6836</v>
      </c>
      <c r="U497" s="6">
        <v>9629883607</v>
      </c>
      <c r="V497" s="6" t="s">
        <v>6836</v>
      </c>
      <c r="W497" s="6" t="s">
        <v>152</v>
      </c>
      <c r="X497" s="6" t="s">
        <v>153</v>
      </c>
      <c r="Y497" s="6" t="s">
        <v>6837</v>
      </c>
      <c r="Z497" s="6" t="s">
        <v>155</v>
      </c>
      <c r="AA497" s="6" t="s">
        <v>156</v>
      </c>
      <c r="AB497" s="6" t="s">
        <v>241</v>
      </c>
      <c r="AC497" s="6">
        <v>2014</v>
      </c>
      <c r="AG497" s="6">
        <v>9.6</v>
      </c>
      <c r="AH497" s="6">
        <v>10</v>
      </c>
      <c r="AI497" s="6">
        <v>96</v>
      </c>
      <c r="AJ497" s="6" t="s">
        <v>157</v>
      </c>
      <c r="AK497" s="6" t="s">
        <v>158</v>
      </c>
      <c r="AL497" s="6" t="s">
        <v>6838</v>
      </c>
      <c r="AM497" s="6" t="s">
        <v>2102</v>
      </c>
      <c r="AN497" s="6" t="s">
        <v>530</v>
      </c>
      <c r="AO497" s="6" t="s">
        <v>241</v>
      </c>
      <c r="AP497" s="6">
        <v>2016</v>
      </c>
      <c r="AQ497" s="6">
        <v>408</v>
      </c>
      <c r="AR497" s="6">
        <v>500</v>
      </c>
      <c r="AS497" s="6">
        <v>81.599999999999994</v>
      </c>
      <c r="AW497" s="6" t="s">
        <v>161</v>
      </c>
      <c r="BJ497" s="6" t="s">
        <v>162</v>
      </c>
      <c r="BK497" s="6" t="s">
        <v>189</v>
      </c>
      <c r="BL497" s="6" t="s">
        <v>6839</v>
      </c>
      <c r="BM497" s="6" t="s">
        <v>6839</v>
      </c>
      <c r="BN497" s="6" t="s">
        <v>493</v>
      </c>
      <c r="BO497" s="6" t="s">
        <v>241</v>
      </c>
      <c r="BP497" s="6">
        <v>2020</v>
      </c>
      <c r="BT497" s="6">
        <v>6.66</v>
      </c>
      <c r="BU497" s="6">
        <v>10</v>
      </c>
      <c r="BV497" s="6">
        <v>66.599999999999994</v>
      </c>
      <c r="CE497" s="6" t="s">
        <v>167</v>
      </c>
      <c r="CR497" s="6" t="s">
        <v>192</v>
      </c>
      <c r="CS497" s="6" t="s">
        <v>6840</v>
      </c>
      <c r="CT497" s="6" t="s">
        <v>6841</v>
      </c>
      <c r="CU497" s="8">
        <v>43598</v>
      </c>
      <c r="CV497" s="8">
        <v>43659</v>
      </c>
      <c r="CW497" s="6" t="s">
        <v>4066</v>
      </c>
      <c r="DB497" s="8"/>
      <c r="DC497" s="8"/>
      <c r="DI497" s="8"/>
      <c r="DJ497" s="8"/>
      <c r="DP497" s="8"/>
      <c r="DQ497" s="8"/>
      <c r="DW497" s="8"/>
      <c r="DX497" s="8"/>
      <c r="ED497" s="8"/>
      <c r="EE497" s="8"/>
      <c r="EH497" s="6" t="s">
        <v>171</v>
      </c>
      <c r="EI497" s="6" t="s">
        <v>6842</v>
      </c>
      <c r="EJ497" s="8">
        <v>43862.229166666701</v>
      </c>
      <c r="EK497" s="8">
        <v>45002</v>
      </c>
      <c r="EL497" s="6">
        <v>321</v>
      </c>
      <c r="EM497" s="6">
        <v>17348</v>
      </c>
      <c r="EN497" s="6" t="s">
        <v>173</v>
      </c>
      <c r="EO497" s="6" t="s">
        <v>174</v>
      </c>
      <c r="EP497" s="6" t="s">
        <v>175</v>
      </c>
      <c r="EQ497" s="6" t="s">
        <v>174</v>
      </c>
      <c r="ER497" s="6" t="s">
        <v>176</v>
      </c>
      <c r="ES497" s="6" t="s">
        <v>6843</v>
      </c>
      <c r="ET497" s="6">
        <v>150</v>
      </c>
      <c r="EU497" s="6" t="s">
        <v>6832</v>
      </c>
    </row>
    <row r="498" spans="1:151" ht="13.5" customHeight="1" x14ac:dyDescent="0.2">
      <c r="A498" s="35" t="s">
        <v>17482</v>
      </c>
      <c r="B498" s="6" t="s">
        <v>6844</v>
      </c>
      <c r="C498" s="6">
        <v>556</v>
      </c>
      <c r="D498" s="6">
        <v>52186</v>
      </c>
      <c r="E498" s="6" t="s">
        <v>6852</v>
      </c>
      <c r="F498" s="6" t="str">
        <f t="shared" si="21"/>
        <v>CS18S35001283</v>
      </c>
      <c r="G498" s="6" t="s">
        <v>173</v>
      </c>
      <c r="H498" s="6" t="s">
        <v>191</v>
      </c>
      <c r="J498" s="6" t="s">
        <v>6845</v>
      </c>
      <c r="K498" s="6" t="s">
        <v>144</v>
      </c>
      <c r="L498" s="6" t="s">
        <v>145</v>
      </c>
      <c r="M498" s="6" t="s">
        <v>146</v>
      </c>
      <c r="N498" s="8">
        <v>35057</v>
      </c>
      <c r="O498" s="6" t="s">
        <v>2612</v>
      </c>
      <c r="P498" s="6" t="s">
        <v>6846</v>
      </c>
      <c r="Q498" s="6" t="s">
        <v>149</v>
      </c>
      <c r="S498" s="6" t="s">
        <v>6847</v>
      </c>
      <c r="T498" s="6" t="s">
        <v>6848</v>
      </c>
      <c r="U498" s="6">
        <v>8267859277</v>
      </c>
      <c r="V498" s="6" t="s">
        <v>6848</v>
      </c>
      <c r="W498" s="6" t="s">
        <v>152</v>
      </c>
      <c r="X498" s="6" t="s">
        <v>153</v>
      </c>
      <c r="Y498" s="6" t="s">
        <v>6849</v>
      </c>
      <c r="Z498" s="6" t="s">
        <v>155</v>
      </c>
      <c r="AA498" s="6" t="s">
        <v>156</v>
      </c>
      <c r="AC498" s="6">
        <v>2012</v>
      </c>
      <c r="AG498" s="6">
        <v>9.1999999999999993</v>
      </c>
      <c r="AH498" s="6">
        <v>10</v>
      </c>
      <c r="AI498" s="6">
        <v>92</v>
      </c>
      <c r="AJ498" s="6" t="s">
        <v>157</v>
      </c>
      <c r="AK498" s="6" t="s">
        <v>158</v>
      </c>
      <c r="AL498" s="6" t="s">
        <v>6849</v>
      </c>
      <c r="AM498" s="6" t="s">
        <v>155</v>
      </c>
      <c r="AN498" s="6" t="s">
        <v>160</v>
      </c>
      <c r="AP498" s="6">
        <v>2014</v>
      </c>
      <c r="AQ498" s="6">
        <v>82.4</v>
      </c>
      <c r="AR498" s="6">
        <v>100</v>
      </c>
      <c r="AS498" s="6">
        <v>82.4</v>
      </c>
      <c r="AW498" s="6" t="s">
        <v>161</v>
      </c>
      <c r="BJ498" s="6" t="s">
        <v>162</v>
      </c>
      <c r="BK498" s="6" t="s">
        <v>189</v>
      </c>
      <c r="BL498" s="6" t="s">
        <v>6850</v>
      </c>
      <c r="BM498" s="6" t="s">
        <v>6851</v>
      </c>
      <c r="BN498" s="6" t="s">
        <v>191</v>
      </c>
      <c r="BP498" s="6">
        <v>2018</v>
      </c>
      <c r="BT498" s="6">
        <v>8.1999999999999993</v>
      </c>
      <c r="BU498" s="6">
        <v>10</v>
      </c>
      <c r="BV498" s="6">
        <v>82</v>
      </c>
      <c r="CE498" s="6" t="s">
        <v>167</v>
      </c>
      <c r="CR498" s="6" t="s">
        <v>192</v>
      </c>
      <c r="CS498" s="6" t="s">
        <v>5226</v>
      </c>
      <c r="CT498" s="6" t="s">
        <v>311</v>
      </c>
      <c r="CU498" s="8">
        <v>43262</v>
      </c>
      <c r="CV498" s="8">
        <v>43918</v>
      </c>
      <c r="CW498" s="17">
        <v>43109</v>
      </c>
      <c r="DB498" s="8"/>
      <c r="DC498" s="8"/>
      <c r="DI498" s="8"/>
      <c r="DJ498" s="8"/>
      <c r="DP498" s="8"/>
      <c r="DQ498" s="8"/>
      <c r="DW498" s="8"/>
      <c r="DX498" s="8"/>
      <c r="ED498" s="8"/>
      <c r="EE498" s="8"/>
      <c r="EH498" s="6" t="s">
        <v>171</v>
      </c>
      <c r="EI498" s="6" t="s">
        <v>6852</v>
      </c>
      <c r="EJ498" s="8">
        <v>43132.229166666701</v>
      </c>
      <c r="EK498" s="8">
        <v>44271</v>
      </c>
      <c r="EL498" s="6">
        <v>556</v>
      </c>
      <c r="EM498" s="6">
        <v>2509</v>
      </c>
      <c r="EN498" s="6" t="s">
        <v>173</v>
      </c>
      <c r="EO498" s="6" t="s">
        <v>174</v>
      </c>
      <c r="EP498" s="6" t="s">
        <v>175</v>
      </c>
      <c r="EQ498" s="6" t="s">
        <v>174</v>
      </c>
      <c r="ER498" s="6" t="s">
        <v>176</v>
      </c>
      <c r="ES498" s="6" t="s">
        <v>6853</v>
      </c>
      <c r="ET498" s="6">
        <v>300</v>
      </c>
      <c r="EU498" s="6" t="s">
        <v>6844</v>
      </c>
    </row>
    <row r="499" spans="1:151" ht="13.5" customHeight="1" x14ac:dyDescent="0.2">
      <c r="A499" s="35" t="s">
        <v>17482</v>
      </c>
      <c r="B499" s="6" t="s">
        <v>6854</v>
      </c>
      <c r="C499" s="6">
        <v>597</v>
      </c>
      <c r="D499" s="6">
        <v>52190</v>
      </c>
      <c r="E499" s="6" t="s">
        <v>6862</v>
      </c>
      <c r="F499" s="6" t="str">
        <f t="shared" si="21"/>
        <v>CS20S63024169</v>
      </c>
      <c r="G499" s="6" t="s">
        <v>173</v>
      </c>
      <c r="H499" s="6" t="s">
        <v>263</v>
      </c>
      <c r="J499" s="6" t="s">
        <v>6855</v>
      </c>
      <c r="K499" s="6" t="s">
        <v>144</v>
      </c>
      <c r="L499" s="6" t="s">
        <v>145</v>
      </c>
      <c r="M499" s="6" t="s">
        <v>235</v>
      </c>
      <c r="N499" s="8">
        <v>35846</v>
      </c>
      <c r="O499" s="6" t="s">
        <v>4120</v>
      </c>
      <c r="P499" s="6" t="s">
        <v>6856</v>
      </c>
      <c r="Q499" s="6" t="s">
        <v>149</v>
      </c>
      <c r="S499" s="6" t="s">
        <v>6857</v>
      </c>
      <c r="T499" s="6" t="s">
        <v>6858</v>
      </c>
      <c r="U499" s="6">
        <v>7976667601</v>
      </c>
      <c r="V499" s="6" t="s">
        <v>6858</v>
      </c>
      <c r="W499" s="6" t="s">
        <v>152</v>
      </c>
      <c r="X499" s="6" t="s">
        <v>153</v>
      </c>
      <c r="Y499" s="6" t="s">
        <v>6859</v>
      </c>
      <c r="Z499" s="6" t="s">
        <v>2049</v>
      </c>
      <c r="AA499" s="6" t="s">
        <v>156</v>
      </c>
      <c r="AC499" s="6">
        <v>2011</v>
      </c>
      <c r="AD499" s="6">
        <v>380</v>
      </c>
      <c r="AE499" s="6">
        <v>600</v>
      </c>
      <c r="AF499" s="6">
        <v>63.33</v>
      </c>
      <c r="AJ499" s="6" t="s">
        <v>157</v>
      </c>
      <c r="AK499" s="6" t="s">
        <v>158</v>
      </c>
      <c r="AL499" s="6" t="s">
        <v>6860</v>
      </c>
      <c r="AM499" s="6" t="s">
        <v>2049</v>
      </c>
      <c r="AN499" s="6" t="s">
        <v>530</v>
      </c>
      <c r="AP499" s="6">
        <v>2014</v>
      </c>
      <c r="AQ499" s="6">
        <v>356</v>
      </c>
      <c r="AR499" s="6">
        <v>500</v>
      </c>
      <c r="AS499" s="6">
        <v>71.2</v>
      </c>
      <c r="AW499" s="6" t="s">
        <v>161</v>
      </c>
      <c r="BJ499" s="6" t="s">
        <v>162</v>
      </c>
      <c r="BK499" s="6" t="s">
        <v>261</v>
      </c>
      <c r="BL499" s="6" t="s">
        <v>6861</v>
      </c>
      <c r="BM499" s="6" t="s">
        <v>4903</v>
      </c>
      <c r="BN499" s="6" t="s">
        <v>263</v>
      </c>
      <c r="BP499" s="6">
        <v>2019</v>
      </c>
      <c r="BQ499" s="6">
        <v>5137</v>
      </c>
      <c r="BR499" s="6">
        <v>8000</v>
      </c>
      <c r="BS499" s="6">
        <v>64.209999999999994</v>
      </c>
      <c r="CE499" s="6" t="s">
        <v>167</v>
      </c>
      <c r="CU499" s="8"/>
      <c r="CV499" s="8"/>
      <c r="DB499" s="8"/>
      <c r="DC499" s="8"/>
      <c r="DI499" s="8"/>
      <c r="DJ499" s="8"/>
      <c r="DP499" s="8"/>
      <c r="DQ499" s="8"/>
      <c r="DW499" s="8"/>
      <c r="DX499" s="8"/>
      <c r="ED499" s="8"/>
      <c r="EE499" s="8"/>
      <c r="EH499" s="6" t="s">
        <v>171</v>
      </c>
      <c r="EI499" s="6" t="s">
        <v>6862</v>
      </c>
      <c r="EJ499" s="8">
        <v>43862.229166666701</v>
      </c>
      <c r="EK499" s="8">
        <v>45002</v>
      </c>
      <c r="EL499" s="6">
        <v>597</v>
      </c>
      <c r="EM499" s="6">
        <v>1907</v>
      </c>
      <c r="EN499" s="6" t="s">
        <v>173</v>
      </c>
      <c r="EO499" s="6" t="s">
        <v>174</v>
      </c>
      <c r="EP499" s="6" t="s">
        <v>175</v>
      </c>
      <c r="EQ499" s="6" t="s">
        <v>174</v>
      </c>
      <c r="ER499" s="6" t="s">
        <v>176</v>
      </c>
      <c r="ES499" s="6">
        <v>8813542570</v>
      </c>
      <c r="ET499" s="6">
        <v>150</v>
      </c>
      <c r="EU499" s="6" t="s">
        <v>6854</v>
      </c>
    </row>
    <row r="500" spans="1:151" ht="13.5" customHeight="1" x14ac:dyDescent="0.2">
      <c r="A500" s="35" t="s">
        <v>17482</v>
      </c>
      <c r="B500" s="6" t="s">
        <v>6863</v>
      </c>
      <c r="C500" s="6">
        <v>748</v>
      </c>
      <c r="D500" s="6">
        <v>52191</v>
      </c>
      <c r="E500" s="6" t="s">
        <v>6876</v>
      </c>
      <c r="F500" s="6" t="str">
        <f t="shared" si="21"/>
        <v>CS20S68029002</v>
      </c>
      <c r="G500" s="6" t="s">
        <v>173</v>
      </c>
      <c r="H500" s="6" t="s">
        <v>564</v>
      </c>
      <c r="J500" s="6" t="s">
        <v>6864</v>
      </c>
      <c r="K500" s="6" t="s">
        <v>144</v>
      </c>
      <c r="L500" s="6" t="s">
        <v>145</v>
      </c>
      <c r="M500" s="6" t="s">
        <v>180</v>
      </c>
      <c r="N500" s="8">
        <v>35783</v>
      </c>
      <c r="O500" s="6" t="s">
        <v>6865</v>
      </c>
      <c r="P500" s="6" t="s">
        <v>6866</v>
      </c>
      <c r="Q500" s="6" t="s">
        <v>149</v>
      </c>
      <c r="S500" s="6" t="s">
        <v>6867</v>
      </c>
      <c r="T500" s="6" t="s">
        <v>6868</v>
      </c>
      <c r="U500" s="6">
        <v>9034901431</v>
      </c>
      <c r="V500" s="6" t="s">
        <v>6868</v>
      </c>
      <c r="W500" s="6" t="s">
        <v>152</v>
      </c>
      <c r="X500" s="6" t="s">
        <v>153</v>
      </c>
      <c r="Y500" s="6" t="s">
        <v>6869</v>
      </c>
      <c r="Z500" s="6" t="s">
        <v>6870</v>
      </c>
      <c r="AA500" s="6" t="s">
        <v>156</v>
      </c>
      <c r="AB500" s="6" t="s">
        <v>1598</v>
      </c>
      <c r="AC500" s="6">
        <v>2013</v>
      </c>
      <c r="AG500" s="6">
        <v>9.1999999999999993</v>
      </c>
      <c r="AH500" s="6">
        <v>10</v>
      </c>
      <c r="AI500" s="6">
        <v>92</v>
      </c>
      <c r="AJ500" s="6" t="s">
        <v>157</v>
      </c>
      <c r="AK500" s="6" t="s">
        <v>158</v>
      </c>
      <c r="AL500" s="6" t="s">
        <v>6088</v>
      </c>
      <c r="AM500" s="6" t="s">
        <v>155</v>
      </c>
      <c r="AN500" s="6" t="s">
        <v>6871</v>
      </c>
      <c r="AO500" s="6" t="s">
        <v>1598</v>
      </c>
      <c r="AP500" s="6">
        <v>2015</v>
      </c>
      <c r="AQ500" s="6">
        <v>534</v>
      </c>
      <c r="AR500" s="6">
        <v>600</v>
      </c>
      <c r="AS500" s="6">
        <v>89</v>
      </c>
      <c r="AW500" s="6" t="s">
        <v>161</v>
      </c>
      <c r="BJ500" s="6" t="s">
        <v>162</v>
      </c>
      <c r="BK500" s="6" t="s">
        <v>5224</v>
      </c>
      <c r="BL500" s="6" t="s">
        <v>6872</v>
      </c>
      <c r="BM500" s="6" t="s">
        <v>6873</v>
      </c>
      <c r="BN500" s="6" t="s">
        <v>564</v>
      </c>
      <c r="BP500" s="6">
        <v>2019</v>
      </c>
      <c r="BT500" s="6">
        <v>6.77</v>
      </c>
      <c r="BU500" s="6">
        <v>10</v>
      </c>
      <c r="BV500" s="6">
        <v>67.7</v>
      </c>
      <c r="CE500" s="6" t="s">
        <v>167</v>
      </c>
      <c r="CR500" s="6" t="s">
        <v>6874</v>
      </c>
      <c r="CS500" s="6" t="s">
        <v>3040</v>
      </c>
      <c r="CT500" s="6" t="s">
        <v>3040</v>
      </c>
      <c r="CU500" s="8">
        <v>43918</v>
      </c>
      <c r="CV500" s="8">
        <v>43918</v>
      </c>
      <c r="CW500" s="6" t="s">
        <v>6875</v>
      </c>
      <c r="CX500" s="6" t="s">
        <v>3040</v>
      </c>
      <c r="DB500" s="8"/>
      <c r="DC500" s="8"/>
      <c r="DI500" s="8"/>
      <c r="DJ500" s="8"/>
      <c r="DP500" s="8"/>
      <c r="DQ500" s="8"/>
      <c r="DW500" s="8"/>
      <c r="DX500" s="8"/>
      <c r="ED500" s="8"/>
      <c r="EE500" s="8"/>
      <c r="EH500" s="6" t="s">
        <v>171</v>
      </c>
      <c r="EI500" s="6" t="s">
        <v>6876</v>
      </c>
      <c r="EJ500" s="8">
        <v>43862.229166666701</v>
      </c>
      <c r="EK500" s="8">
        <v>45002</v>
      </c>
      <c r="EL500" s="6">
        <v>748</v>
      </c>
      <c r="EM500" s="6">
        <v>443</v>
      </c>
      <c r="EN500" s="6" t="s">
        <v>173</v>
      </c>
      <c r="EO500" s="6" t="s">
        <v>174</v>
      </c>
      <c r="EP500" s="6" t="s">
        <v>175</v>
      </c>
      <c r="EQ500" s="6" t="s">
        <v>174</v>
      </c>
      <c r="ER500" s="6" t="s">
        <v>176</v>
      </c>
      <c r="ES500" s="6" t="s">
        <v>6877</v>
      </c>
      <c r="ET500" s="6">
        <v>300</v>
      </c>
      <c r="EU500" s="6" t="s">
        <v>6863</v>
      </c>
    </row>
    <row r="501" spans="1:151" ht="13.5" customHeight="1" x14ac:dyDescent="0.2">
      <c r="A501" s="35" t="s">
        <v>17482</v>
      </c>
      <c r="B501" s="6" t="s">
        <v>6878</v>
      </c>
      <c r="C501" s="6">
        <v>441</v>
      </c>
      <c r="D501" s="6">
        <v>52197</v>
      </c>
      <c r="E501" s="6" t="s">
        <v>6890</v>
      </c>
      <c r="F501" s="6" t="str">
        <f t="shared" si="21"/>
        <v>CS20S66048581</v>
      </c>
      <c r="G501" s="6" t="s">
        <v>173</v>
      </c>
      <c r="H501" s="6" t="s">
        <v>6884</v>
      </c>
      <c r="J501" s="6" t="s">
        <v>6879</v>
      </c>
      <c r="K501" s="6" t="s">
        <v>144</v>
      </c>
      <c r="L501" s="6" t="s">
        <v>145</v>
      </c>
      <c r="M501" s="6" t="s">
        <v>235</v>
      </c>
      <c r="N501" s="8">
        <v>35817</v>
      </c>
      <c r="O501" s="6" t="s">
        <v>3035</v>
      </c>
      <c r="P501" s="6" t="s">
        <v>6880</v>
      </c>
      <c r="Q501" s="6" t="s">
        <v>149</v>
      </c>
      <c r="S501" s="6" t="s">
        <v>6881</v>
      </c>
      <c r="T501" s="6" t="s">
        <v>6882</v>
      </c>
      <c r="U501" s="6">
        <v>7003541336</v>
      </c>
      <c r="V501" s="6" t="s">
        <v>6882</v>
      </c>
      <c r="W501" s="6" t="s">
        <v>152</v>
      </c>
      <c r="X501" s="6" t="s">
        <v>153</v>
      </c>
      <c r="Y501" s="6" t="s">
        <v>6883</v>
      </c>
      <c r="Z501" s="6" t="s">
        <v>155</v>
      </c>
      <c r="AA501" s="6" t="s">
        <v>156</v>
      </c>
      <c r="AC501" s="6">
        <v>2014</v>
      </c>
      <c r="AG501" s="6">
        <v>9.4</v>
      </c>
      <c r="AH501" s="6">
        <v>10</v>
      </c>
      <c r="AI501" s="6">
        <v>94</v>
      </c>
      <c r="AJ501" s="6" t="s">
        <v>157</v>
      </c>
      <c r="AK501" s="6" t="s">
        <v>158</v>
      </c>
      <c r="AL501" s="6" t="s">
        <v>6883</v>
      </c>
      <c r="AM501" s="6" t="s">
        <v>155</v>
      </c>
      <c r="AN501" s="6" t="s">
        <v>671</v>
      </c>
      <c r="AP501" s="6">
        <v>2016</v>
      </c>
      <c r="AQ501" s="6">
        <v>421</v>
      </c>
      <c r="AR501" s="6">
        <v>500</v>
      </c>
      <c r="AS501" s="6">
        <v>84.2</v>
      </c>
      <c r="AW501" s="6" t="s">
        <v>161</v>
      </c>
      <c r="BJ501" s="6" t="s">
        <v>162</v>
      </c>
      <c r="BK501" s="6" t="s">
        <v>261</v>
      </c>
      <c r="BL501" s="6" t="s">
        <v>1302</v>
      </c>
      <c r="BM501" s="6" t="s">
        <v>1322</v>
      </c>
      <c r="BN501" s="6" t="s">
        <v>6884</v>
      </c>
      <c r="BP501" s="6">
        <v>2020</v>
      </c>
      <c r="BT501" s="6">
        <v>7.2</v>
      </c>
      <c r="BU501" s="6">
        <v>10</v>
      </c>
      <c r="BV501" s="6">
        <v>72</v>
      </c>
      <c r="CE501" s="6" t="s">
        <v>167</v>
      </c>
      <c r="CR501" s="6" t="s">
        <v>1549</v>
      </c>
      <c r="CS501" s="6" t="s">
        <v>1268</v>
      </c>
      <c r="CT501" s="6" t="s">
        <v>6885</v>
      </c>
      <c r="CU501" s="8">
        <v>43631</v>
      </c>
      <c r="CV501" s="8">
        <v>43667</v>
      </c>
      <c r="CW501" s="6" t="s">
        <v>6886</v>
      </c>
      <c r="CX501" s="6" t="s">
        <v>6887</v>
      </c>
      <c r="CY501" s="6" t="s">
        <v>1549</v>
      </c>
      <c r="CZ501" s="6" t="s">
        <v>6888</v>
      </c>
      <c r="DA501" s="6" t="s">
        <v>6889</v>
      </c>
      <c r="DB501" s="8">
        <v>43252</v>
      </c>
      <c r="DC501" s="8">
        <v>43281</v>
      </c>
      <c r="DD501" s="6" t="s">
        <v>3493</v>
      </c>
      <c r="DE501" s="6" t="s">
        <v>6887</v>
      </c>
      <c r="DI501" s="8"/>
      <c r="DJ501" s="8"/>
      <c r="DP501" s="8"/>
      <c r="DQ501" s="8"/>
      <c r="DW501" s="8"/>
      <c r="DX501" s="8"/>
      <c r="ED501" s="8"/>
      <c r="EE501" s="8"/>
      <c r="EH501" s="6" t="s">
        <v>171</v>
      </c>
      <c r="EI501" s="6" t="s">
        <v>6890</v>
      </c>
      <c r="EJ501" s="8">
        <v>43891.229166666701</v>
      </c>
      <c r="EK501" s="8">
        <v>44636</v>
      </c>
      <c r="EL501" s="6">
        <v>441</v>
      </c>
      <c r="EM501" s="6">
        <v>6650</v>
      </c>
      <c r="EN501" s="6" t="s">
        <v>173</v>
      </c>
      <c r="EO501" s="6" t="s">
        <v>174</v>
      </c>
      <c r="EP501" s="6" t="s">
        <v>175</v>
      </c>
      <c r="EQ501" s="6" t="s">
        <v>174</v>
      </c>
      <c r="ER501" s="6" t="s">
        <v>176</v>
      </c>
      <c r="ES501" s="6" t="s">
        <v>6891</v>
      </c>
      <c r="ET501" s="6">
        <v>150</v>
      </c>
      <c r="EU501" s="6" t="s">
        <v>6878</v>
      </c>
    </row>
    <row r="502" spans="1:151" ht="13.5" customHeight="1" x14ac:dyDescent="0.2">
      <c r="A502" s="35" t="s">
        <v>17482</v>
      </c>
      <c r="B502" s="6" t="s">
        <v>6892</v>
      </c>
      <c r="C502" s="6">
        <v>434</v>
      </c>
      <c r="D502" s="6">
        <v>52203</v>
      </c>
      <c r="E502" s="6" t="s">
        <v>6906</v>
      </c>
      <c r="F502" s="6" t="str">
        <f t="shared" si="21"/>
        <v>CS20S63037067</v>
      </c>
      <c r="G502" s="6" t="s">
        <v>173</v>
      </c>
      <c r="H502" s="6" t="s">
        <v>460</v>
      </c>
      <c r="J502" s="6" t="s">
        <v>6893</v>
      </c>
      <c r="K502" s="6" t="s">
        <v>144</v>
      </c>
      <c r="L502" s="6" t="s">
        <v>145</v>
      </c>
      <c r="M502" s="6" t="s">
        <v>235</v>
      </c>
      <c r="N502" s="8">
        <v>34750</v>
      </c>
      <c r="O502" s="6" t="s">
        <v>6894</v>
      </c>
      <c r="P502" s="6" t="s">
        <v>6895</v>
      </c>
      <c r="Q502" s="6" t="s">
        <v>149</v>
      </c>
      <c r="S502" s="6" t="s">
        <v>6896</v>
      </c>
      <c r="T502" s="6" t="s">
        <v>6897</v>
      </c>
      <c r="U502" s="6">
        <v>9608405040</v>
      </c>
      <c r="V502" s="6" t="s">
        <v>6897</v>
      </c>
      <c r="W502" s="6" t="s">
        <v>152</v>
      </c>
      <c r="X502" s="6" t="s">
        <v>153</v>
      </c>
      <c r="Y502" s="6" t="s">
        <v>6898</v>
      </c>
      <c r="Z502" s="6" t="s">
        <v>5791</v>
      </c>
      <c r="AA502" s="6" t="s">
        <v>156</v>
      </c>
      <c r="AB502" s="6" t="s">
        <v>241</v>
      </c>
      <c r="AC502" s="6">
        <v>2010</v>
      </c>
      <c r="AD502" s="6">
        <v>343</v>
      </c>
      <c r="AE502" s="6">
        <v>500</v>
      </c>
      <c r="AF502" s="6">
        <v>68.599999999999994</v>
      </c>
      <c r="AJ502" s="6" t="s">
        <v>157</v>
      </c>
      <c r="AK502" s="6" t="s">
        <v>158</v>
      </c>
      <c r="AL502" s="6" t="s">
        <v>6899</v>
      </c>
      <c r="AM502" s="6" t="s">
        <v>5791</v>
      </c>
      <c r="AN502" s="6" t="s">
        <v>530</v>
      </c>
      <c r="AO502" s="6" t="s">
        <v>241</v>
      </c>
      <c r="AP502" s="6">
        <v>2012</v>
      </c>
      <c r="AQ502" s="6">
        <v>332</v>
      </c>
      <c r="AR502" s="6">
        <v>500</v>
      </c>
      <c r="AS502" s="6">
        <v>66.400000000000006</v>
      </c>
      <c r="AW502" s="6" t="s">
        <v>161</v>
      </c>
      <c r="BJ502" s="6" t="s">
        <v>162</v>
      </c>
      <c r="BK502" s="6" t="s">
        <v>261</v>
      </c>
      <c r="BL502" s="6" t="s">
        <v>6900</v>
      </c>
      <c r="BM502" s="6" t="s">
        <v>6901</v>
      </c>
      <c r="BN502" s="6" t="s">
        <v>460</v>
      </c>
      <c r="BO502" s="6" t="s">
        <v>241</v>
      </c>
      <c r="BP502" s="6">
        <v>2018</v>
      </c>
      <c r="BT502" s="6">
        <v>6.56</v>
      </c>
      <c r="BU502" s="6">
        <v>10</v>
      </c>
      <c r="BV502" s="6">
        <v>60.6</v>
      </c>
      <c r="CE502" s="6" t="s">
        <v>167</v>
      </c>
      <c r="CR502" s="6" t="s">
        <v>305</v>
      </c>
      <c r="CS502" s="6" t="s">
        <v>6902</v>
      </c>
      <c r="CT502" s="6" t="s">
        <v>6903</v>
      </c>
      <c r="CU502" s="8">
        <v>42584</v>
      </c>
      <c r="CV502" s="8">
        <v>42888</v>
      </c>
      <c r="CW502" s="6" t="s">
        <v>6904</v>
      </c>
      <c r="CX502" s="6" t="s">
        <v>6905</v>
      </c>
      <c r="DB502" s="8"/>
      <c r="DC502" s="8"/>
      <c r="DI502" s="8"/>
      <c r="DJ502" s="8"/>
      <c r="DP502" s="8"/>
      <c r="DQ502" s="8"/>
      <c r="DW502" s="8"/>
      <c r="DX502" s="8"/>
      <c r="ED502" s="8"/>
      <c r="EE502" s="8"/>
      <c r="EH502" s="6" t="s">
        <v>171</v>
      </c>
      <c r="EI502" s="6" t="s">
        <v>6906</v>
      </c>
      <c r="EJ502" s="8">
        <v>43862.229166666701</v>
      </c>
      <c r="EK502" s="8">
        <v>45002</v>
      </c>
      <c r="EL502" s="6">
        <v>434</v>
      </c>
      <c r="EM502" s="6">
        <v>7089</v>
      </c>
      <c r="EN502" s="6" t="s">
        <v>173</v>
      </c>
      <c r="EO502" s="6" t="s">
        <v>174</v>
      </c>
      <c r="EP502" s="6" t="s">
        <v>175</v>
      </c>
      <c r="EQ502" s="6" t="s">
        <v>174</v>
      </c>
      <c r="ER502" s="6" t="s">
        <v>176</v>
      </c>
      <c r="ES502" s="6" t="s">
        <v>6907</v>
      </c>
      <c r="ET502" s="6">
        <v>150</v>
      </c>
      <c r="EU502" s="6" t="s">
        <v>6892</v>
      </c>
    </row>
    <row r="503" spans="1:151" ht="13.5" customHeight="1" x14ac:dyDescent="0.2">
      <c r="A503" s="35" t="s">
        <v>17482</v>
      </c>
      <c r="B503" s="6" t="s">
        <v>6908</v>
      </c>
      <c r="C503" s="6">
        <v>678</v>
      </c>
      <c r="D503" s="6">
        <v>52207</v>
      </c>
      <c r="E503" s="6" t="s">
        <v>6921</v>
      </c>
      <c r="F503" s="6" t="str">
        <f t="shared" si="21"/>
        <v>CS20S65002030</v>
      </c>
      <c r="G503" s="6" t="s">
        <v>173</v>
      </c>
      <c r="H503" s="6" t="s">
        <v>263</v>
      </c>
      <c r="J503" s="6" t="s">
        <v>6909</v>
      </c>
      <c r="K503" s="6" t="s">
        <v>144</v>
      </c>
      <c r="L503" s="6" t="s">
        <v>145</v>
      </c>
      <c r="M503" s="6" t="s">
        <v>180</v>
      </c>
      <c r="N503" s="8">
        <v>35869</v>
      </c>
      <c r="O503" s="6" t="s">
        <v>6910</v>
      </c>
      <c r="P503" s="6" t="s">
        <v>6911</v>
      </c>
      <c r="Q503" s="6" t="s">
        <v>149</v>
      </c>
      <c r="S503" s="6" t="s">
        <v>6912</v>
      </c>
      <c r="T503" s="6" t="s">
        <v>6913</v>
      </c>
      <c r="U503" s="6">
        <v>8077743854</v>
      </c>
      <c r="V503" s="6" t="s">
        <v>6913</v>
      </c>
      <c r="W503" s="6" t="s">
        <v>152</v>
      </c>
      <c r="X503" s="6" t="s">
        <v>153</v>
      </c>
      <c r="Y503" s="6" t="s">
        <v>6914</v>
      </c>
      <c r="Z503" s="6" t="s">
        <v>6915</v>
      </c>
      <c r="AA503" s="6" t="s">
        <v>156</v>
      </c>
      <c r="AB503" s="6" t="s">
        <v>2499</v>
      </c>
      <c r="AC503" s="6">
        <v>2014</v>
      </c>
      <c r="AD503" s="6">
        <v>420</v>
      </c>
      <c r="AE503" s="6">
        <v>500</v>
      </c>
      <c r="AF503" s="6">
        <v>84</v>
      </c>
      <c r="AJ503" s="6" t="s">
        <v>157</v>
      </c>
      <c r="AK503" s="6" t="s">
        <v>158</v>
      </c>
      <c r="AL503" s="6" t="s">
        <v>6916</v>
      </c>
      <c r="AM503" s="6" t="s">
        <v>6915</v>
      </c>
      <c r="AN503" s="6" t="s">
        <v>327</v>
      </c>
      <c r="AO503" s="6" t="s">
        <v>2499</v>
      </c>
      <c r="AP503" s="6">
        <v>2016</v>
      </c>
      <c r="AQ503" s="6">
        <v>426</v>
      </c>
      <c r="AR503" s="6">
        <v>500</v>
      </c>
      <c r="AS503" s="6">
        <v>85.2</v>
      </c>
      <c r="AW503" s="6" t="s">
        <v>161</v>
      </c>
      <c r="BJ503" s="6" t="s">
        <v>162</v>
      </c>
      <c r="BK503" s="6" t="s">
        <v>261</v>
      </c>
      <c r="BL503" s="6" t="s">
        <v>6917</v>
      </c>
      <c r="BM503" s="6" t="s">
        <v>6730</v>
      </c>
      <c r="BN503" s="6" t="s">
        <v>263</v>
      </c>
      <c r="BP503" s="6">
        <v>2020</v>
      </c>
      <c r="BT503" s="6">
        <v>9.1999999999999993</v>
      </c>
      <c r="BU503" s="6">
        <v>10</v>
      </c>
      <c r="BV503" s="6">
        <v>92</v>
      </c>
      <c r="CE503" s="6" t="s">
        <v>167</v>
      </c>
      <c r="CR503" s="6" t="s">
        <v>6918</v>
      </c>
      <c r="CS503" s="6" t="s">
        <v>6919</v>
      </c>
      <c r="CT503" s="6" t="s">
        <v>354</v>
      </c>
      <c r="CU503" s="8">
        <v>43626</v>
      </c>
      <c r="CV503" s="8">
        <v>43671</v>
      </c>
      <c r="CW503" s="6" t="s">
        <v>6920</v>
      </c>
      <c r="DB503" s="8"/>
      <c r="DC503" s="8"/>
      <c r="DI503" s="8"/>
      <c r="DJ503" s="8"/>
      <c r="DP503" s="8"/>
      <c r="DQ503" s="8"/>
      <c r="DW503" s="8"/>
      <c r="DX503" s="8"/>
      <c r="ED503" s="8"/>
      <c r="EE503" s="8"/>
      <c r="EH503" s="6" t="s">
        <v>171</v>
      </c>
      <c r="EI503" s="6" t="s">
        <v>6921</v>
      </c>
      <c r="EJ503" s="8">
        <v>43862.229166666701</v>
      </c>
      <c r="EK503" s="8">
        <v>45002</v>
      </c>
      <c r="EL503" s="6">
        <v>678</v>
      </c>
      <c r="EM503" s="6">
        <v>920</v>
      </c>
      <c r="EN503" s="6" t="s">
        <v>173</v>
      </c>
      <c r="EO503" s="6" t="s">
        <v>174</v>
      </c>
      <c r="EP503" s="6" t="s">
        <v>175</v>
      </c>
      <c r="EQ503" s="6" t="s">
        <v>174</v>
      </c>
      <c r="ER503" s="6" t="s">
        <v>176</v>
      </c>
      <c r="ES503" s="6" t="s">
        <v>6922</v>
      </c>
      <c r="ET503" s="6">
        <v>300</v>
      </c>
      <c r="EU503" s="6" t="s">
        <v>6908</v>
      </c>
    </row>
    <row r="504" spans="1:151" ht="13.5" customHeight="1" x14ac:dyDescent="0.2">
      <c r="A504" s="35" t="s">
        <v>17482</v>
      </c>
      <c r="B504" s="6" t="s">
        <v>6923</v>
      </c>
      <c r="C504" s="6">
        <v>305</v>
      </c>
      <c r="D504" s="6">
        <v>52213</v>
      </c>
      <c r="E504" s="6" t="s">
        <v>6933</v>
      </c>
      <c r="F504" s="6" t="str">
        <f t="shared" si="21"/>
        <v>CS20S62084070</v>
      </c>
      <c r="G504" s="6" t="s">
        <v>173</v>
      </c>
      <c r="H504" s="6" t="s">
        <v>460</v>
      </c>
      <c r="J504" s="6" t="s">
        <v>6924</v>
      </c>
      <c r="K504" s="6" t="s">
        <v>144</v>
      </c>
      <c r="L504" s="6" t="s">
        <v>145</v>
      </c>
      <c r="M504" s="6" t="s">
        <v>235</v>
      </c>
      <c r="N504" s="8">
        <v>35591</v>
      </c>
      <c r="O504" s="6" t="s">
        <v>6925</v>
      </c>
      <c r="P504" s="6" t="s">
        <v>6926</v>
      </c>
      <c r="Q504" s="6" t="s">
        <v>149</v>
      </c>
      <c r="S504" s="6" t="s">
        <v>6927</v>
      </c>
      <c r="T504" s="6" t="s">
        <v>6928</v>
      </c>
      <c r="U504" s="6">
        <v>9834365956</v>
      </c>
      <c r="V504" s="6" t="s">
        <v>6928</v>
      </c>
      <c r="W504" s="6" t="s">
        <v>152</v>
      </c>
      <c r="X504" s="6" t="s">
        <v>153</v>
      </c>
      <c r="Y504" s="6" t="s">
        <v>6929</v>
      </c>
      <c r="Z504" s="6" t="s">
        <v>2365</v>
      </c>
      <c r="AA504" s="6" t="s">
        <v>156</v>
      </c>
      <c r="AB504" s="6" t="s">
        <v>627</v>
      </c>
      <c r="AC504" s="6">
        <v>2013</v>
      </c>
      <c r="AD504" s="6">
        <v>494</v>
      </c>
      <c r="AE504" s="6">
        <v>550</v>
      </c>
      <c r="AF504" s="6">
        <v>89.82</v>
      </c>
      <c r="AJ504" s="6" t="s">
        <v>157</v>
      </c>
      <c r="AK504" s="6" t="s">
        <v>158</v>
      </c>
      <c r="AL504" s="6" t="s">
        <v>6930</v>
      </c>
      <c r="AM504" s="6" t="s">
        <v>2365</v>
      </c>
      <c r="AN504" s="6" t="s">
        <v>456</v>
      </c>
      <c r="AO504" s="6" t="s">
        <v>627</v>
      </c>
      <c r="AP504" s="6">
        <v>2015</v>
      </c>
      <c r="AQ504" s="6">
        <v>478</v>
      </c>
      <c r="AR504" s="6">
        <v>650</v>
      </c>
      <c r="AS504" s="6">
        <v>73.540000000000006</v>
      </c>
      <c r="AW504" s="6" t="s">
        <v>161</v>
      </c>
      <c r="BJ504" s="6" t="s">
        <v>162</v>
      </c>
      <c r="BK504" s="6" t="s">
        <v>366</v>
      </c>
      <c r="BL504" s="6" t="s">
        <v>6931</v>
      </c>
      <c r="BM504" s="6" t="s">
        <v>6932</v>
      </c>
      <c r="BN504" s="6" t="s">
        <v>460</v>
      </c>
      <c r="BO504" s="6" t="s">
        <v>627</v>
      </c>
      <c r="BP504" s="6">
        <v>2020</v>
      </c>
      <c r="BT504" s="6">
        <v>7.18</v>
      </c>
      <c r="BU504" s="6">
        <v>10</v>
      </c>
      <c r="BV504" s="6">
        <v>71.8</v>
      </c>
      <c r="CE504" s="6" t="s">
        <v>167</v>
      </c>
      <c r="CU504" s="8"/>
      <c r="CV504" s="8"/>
      <c r="DB504" s="8"/>
      <c r="DC504" s="8"/>
      <c r="DI504" s="8"/>
      <c r="DJ504" s="8"/>
      <c r="DP504" s="8"/>
      <c r="DQ504" s="8"/>
      <c r="DW504" s="8"/>
      <c r="DX504" s="8"/>
      <c r="ED504" s="8"/>
      <c r="EE504" s="8"/>
      <c r="EH504" s="6" t="s">
        <v>171</v>
      </c>
      <c r="EI504" s="6" t="s">
        <v>6933</v>
      </c>
      <c r="EJ504" s="8">
        <v>43862.229166666701</v>
      </c>
      <c r="EK504" s="8">
        <v>45002</v>
      </c>
      <c r="EL504" s="6">
        <v>305</v>
      </c>
      <c r="EM504" s="6">
        <v>19634</v>
      </c>
      <c r="EN504" s="6" t="s">
        <v>173</v>
      </c>
      <c r="EO504" s="6" t="s">
        <v>174</v>
      </c>
      <c r="EP504" s="6" t="s">
        <v>175</v>
      </c>
      <c r="EQ504" s="6" t="s">
        <v>174</v>
      </c>
      <c r="ER504" s="6" t="s">
        <v>176</v>
      </c>
      <c r="ES504" s="6" t="s">
        <v>6934</v>
      </c>
      <c r="ET504" s="6">
        <v>150</v>
      </c>
      <c r="EU504" s="6" t="s">
        <v>6923</v>
      </c>
    </row>
    <row r="505" spans="1:151" ht="13.5" customHeight="1" x14ac:dyDescent="0.2">
      <c r="A505" s="35" t="s">
        <v>17482</v>
      </c>
      <c r="B505" s="6" t="s">
        <v>6935</v>
      </c>
      <c r="C505" s="6">
        <v>655</v>
      </c>
      <c r="D505" s="6">
        <v>52215</v>
      </c>
      <c r="E505" s="6" t="s">
        <v>6946</v>
      </c>
      <c r="F505" s="6" t="str">
        <f t="shared" si="21"/>
        <v>CS20S63023125</v>
      </c>
      <c r="G505" s="6" t="s">
        <v>173</v>
      </c>
      <c r="H505" s="6" t="s">
        <v>402</v>
      </c>
      <c r="J505" s="6" t="s">
        <v>6936</v>
      </c>
      <c r="K505" s="6" t="s">
        <v>144</v>
      </c>
      <c r="L505" s="6" t="s">
        <v>145</v>
      </c>
      <c r="M505" s="6" t="s">
        <v>146</v>
      </c>
      <c r="N505" s="8">
        <v>35981</v>
      </c>
      <c r="O505" s="6" t="s">
        <v>6937</v>
      </c>
      <c r="P505" s="6" t="s">
        <v>6938</v>
      </c>
      <c r="Q505" s="6" t="s">
        <v>149</v>
      </c>
      <c r="S505" s="6" t="s">
        <v>6939</v>
      </c>
      <c r="T505" s="6" t="s">
        <v>6940</v>
      </c>
      <c r="U505" s="6">
        <v>7889387127</v>
      </c>
      <c r="V505" s="6" t="s">
        <v>6940</v>
      </c>
      <c r="W505" s="6" t="s">
        <v>152</v>
      </c>
      <c r="X505" s="6" t="s">
        <v>153</v>
      </c>
      <c r="Y505" s="6" t="s">
        <v>6941</v>
      </c>
      <c r="Z505" s="6" t="s">
        <v>6942</v>
      </c>
      <c r="AA505" s="6" t="s">
        <v>156</v>
      </c>
      <c r="AC505" s="6">
        <v>2012</v>
      </c>
      <c r="AD505" s="6">
        <v>492</v>
      </c>
      <c r="AE505" s="6">
        <v>600</v>
      </c>
      <c r="AF505" s="6">
        <v>82</v>
      </c>
      <c r="AJ505" s="6" t="s">
        <v>157</v>
      </c>
      <c r="AK505" s="6" t="s">
        <v>158</v>
      </c>
      <c r="AL505" s="6" t="s">
        <v>6943</v>
      </c>
      <c r="AM505" s="6" t="s">
        <v>6942</v>
      </c>
      <c r="AN505" s="6" t="s">
        <v>530</v>
      </c>
      <c r="AP505" s="6">
        <v>2014</v>
      </c>
      <c r="AQ505" s="6">
        <v>423</v>
      </c>
      <c r="AR505" s="6">
        <v>500</v>
      </c>
      <c r="AS505" s="6">
        <v>84.6</v>
      </c>
      <c r="AW505" s="6" t="s">
        <v>161</v>
      </c>
      <c r="BJ505" s="6" t="s">
        <v>162</v>
      </c>
      <c r="BK505" s="6" t="s">
        <v>261</v>
      </c>
      <c r="BL505" s="6" t="s">
        <v>6944</v>
      </c>
      <c r="BM505" s="6" t="s">
        <v>6945</v>
      </c>
      <c r="BN505" s="6" t="s">
        <v>402</v>
      </c>
      <c r="BP505" s="6">
        <v>2020</v>
      </c>
      <c r="BT505" s="6">
        <v>7.19</v>
      </c>
      <c r="BU505" s="6">
        <v>10</v>
      </c>
      <c r="BV505" s="6">
        <v>71.900000000000006</v>
      </c>
      <c r="CE505" s="6" t="s">
        <v>167</v>
      </c>
      <c r="CU505" s="8"/>
      <c r="CV505" s="8"/>
      <c r="DB505" s="8"/>
      <c r="DC505" s="8"/>
      <c r="DI505" s="8"/>
      <c r="DJ505" s="8"/>
      <c r="DP505" s="8"/>
      <c r="DQ505" s="8"/>
      <c r="DW505" s="8"/>
      <c r="DX505" s="8"/>
      <c r="ED505" s="8"/>
      <c r="EE505" s="8"/>
      <c r="EH505" s="6" t="s">
        <v>171</v>
      </c>
      <c r="EI505" s="6" t="s">
        <v>6946</v>
      </c>
      <c r="EJ505" s="8">
        <v>43862.229166666701</v>
      </c>
      <c r="EK505" s="8">
        <v>45005</v>
      </c>
      <c r="EL505" s="6">
        <v>655</v>
      </c>
      <c r="EM505" s="6">
        <v>1159</v>
      </c>
      <c r="EN505" s="6" t="s">
        <v>173</v>
      </c>
      <c r="EO505" s="6" t="s">
        <v>174</v>
      </c>
      <c r="EP505" s="6" t="s">
        <v>175</v>
      </c>
      <c r="EQ505" s="6" t="s">
        <v>174</v>
      </c>
      <c r="ER505" s="6" t="s">
        <v>176</v>
      </c>
      <c r="ES505" s="6" t="s">
        <v>6947</v>
      </c>
      <c r="ET505" s="6">
        <v>300</v>
      </c>
      <c r="EU505" s="6" t="s">
        <v>6935</v>
      </c>
    </row>
    <row r="506" spans="1:151" s="25" customFormat="1" ht="13.5" hidden="1" customHeight="1" x14ac:dyDescent="0.2">
      <c r="A506" s="36" t="s">
        <v>17481</v>
      </c>
      <c r="B506" s="24">
        <v>0</v>
      </c>
      <c r="C506" s="24">
        <v>0</v>
      </c>
      <c r="D506" s="24">
        <v>52227</v>
      </c>
      <c r="E506" s="24">
        <v>0</v>
      </c>
      <c r="F506" s="6">
        <f t="shared" si="21"/>
        <v>0</v>
      </c>
      <c r="G506" s="24" t="s">
        <v>173</v>
      </c>
      <c r="H506" s="24" t="s">
        <v>276</v>
      </c>
      <c r="J506" s="24" t="s">
        <v>266</v>
      </c>
      <c r="K506" s="24" t="s">
        <v>144</v>
      </c>
      <c r="L506" s="24" t="s">
        <v>145</v>
      </c>
      <c r="M506" s="24" t="s">
        <v>180</v>
      </c>
      <c r="N506" s="26">
        <v>27968</v>
      </c>
      <c r="O506" s="24" t="s">
        <v>267</v>
      </c>
      <c r="P506" s="24" t="s">
        <v>268</v>
      </c>
      <c r="Q506" s="24" t="s">
        <v>149</v>
      </c>
      <c r="S506" s="24" t="s">
        <v>269</v>
      </c>
      <c r="T506" s="24" t="s">
        <v>270</v>
      </c>
      <c r="U506" s="24">
        <v>9650960509</v>
      </c>
      <c r="V506" s="24" t="s">
        <v>270</v>
      </c>
      <c r="W506" s="24" t="s">
        <v>152</v>
      </c>
      <c r="X506" s="24" t="s">
        <v>153</v>
      </c>
      <c r="Y506" s="24" t="s">
        <v>271</v>
      </c>
      <c r="Z506" s="24" t="s">
        <v>155</v>
      </c>
      <c r="AA506" s="24" t="s">
        <v>156</v>
      </c>
      <c r="AB506" s="24" t="s">
        <v>272</v>
      </c>
      <c r="AC506" s="24">
        <v>1992</v>
      </c>
      <c r="AD506" s="24">
        <v>343</v>
      </c>
      <c r="AE506" s="24">
        <v>500</v>
      </c>
      <c r="AF506" s="24">
        <v>68.599999999999994</v>
      </c>
      <c r="AJ506" s="24" t="s">
        <v>157</v>
      </c>
      <c r="AK506" s="24" t="s">
        <v>158</v>
      </c>
      <c r="AL506" s="24" t="s">
        <v>271</v>
      </c>
      <c r="AM506" s="24" t="s">
        <v>155</v>
      </c>
      <c r="AN506" s="24" t="s">
        <v>273</v>
      </c>
      <c r="AO506" s="24" t="s">
        <v>272</v>
      </c>
      <c r="AP506" s="24">
        <v>1994</v>
      </c>
      <c r="AQ506" s="24">
        <v>367</v>
      </c>
      <c r="AR506" s="24">
        <v>500</v>
      </c>
      <c r="AS506" s="24">
        <v>73.400000000000006</v>
      </c>
      <c r="AW506" s="24" t="s">
        <v>161</v>
      </c>
      <c r="BJ506" s="24" t="s">
        <v>162</v>
      </c>
      <c r="BK506" s="24" t="s">
        <v>189</v>
      </c>
      <c r="BL506" s="24" t="s">
        <v>274</v>
      </c>
      <c r="BM506" s="24" t="s">
        <v>275</v>
      </c>
      <c r="BN506" s="24" t="s">
        <v>276</v>
      </c>
      <c r="BO506" s="24" t="s">
        <v>272</v>
      </c>
      <c r="BP506" s="24">
        <v>1999</v>
      </c>
      <c r="BT506" s="24">
        <v>8.08</v>
      </c>
      <c r="BU506" s="24">
        <v>10</v>
      </c>
      <c r="BV506" s="24">
        <v>80.8</v>
      </c>
      <c r="CE506" s="24" t="s">
        <v>167</v>
      </c>
      <c r="CR506" s="24" t="s">
        <v>192</v>
      </c>
      <c r="CS506" s="24" t="s">
        <v>277</v>
      </c>
      <c r="CT506" s="24" t="s">
        <v>278</v>
      </c>
      <c r="CU506" s="26">
        <v>37788</v>
      </c>
      <c r="CV506" s="26">
        <v>38642</v>
      </c>
      <c r="CW506" s="27">
        <v>37291</v>
      </c>
      <c r="CX506" s="24" t="s">
        <v>279</v>
      </c>
      <c r="CY506" s="24" t="s">
        <v>192</v>
      </c>
      <c r="CZ506" s="24" t="s">
        <v>280</v>
      </c>
      <c r="DA506" s="24" t="s">
        <v>281</v>
      </c>
      <c r="DB506" s="26">
        <v>40294</v>
      </c>
      <c r="DC506" s="26">
        <v>43100</v>
      </c>
      <c r="DD506" s="27">
        <v>38541</v>
      </c>
      <c r="DE506" s="24" t="s">
        <v>282</v>
      </c>
      <c r="DF506" s="24" t="s">
        <v>192</v>
      </c>
      <c r="DG506" s="24" t="s">
        <v>283</v>
      </c>
      <c r="DH506" s="24" t="s">
        <v>284</v>
      </c>
      <c r="DI506" s="26">
        <v>43234</v>
      </c>
      <c r="DJ506" s="26"/>
      <c r="DK506" s="27">
        <v>42014</v>
      </c>
      <c r="DL506" s="24" t="s">
        <v>285</v>
      </c>
      <c r="DM506" s="24" t="s">
        <v>192</v>
      </c>
      <c r="DN506" s="24" t="s">
        <v>286</v>
      </c>
      <c r="DO506" s="24" t="s">
        <v>287</v>
      </c>
      <c r="DP506" s="26">
        <v>38664</v>
      </c>
      <c r="DQ506" s="26">
        <v>40275</v>
      </c>
      <c r="DR506" s="27">
        <v>36621</v>
      </c>
      <c r="DS506" s="24" t="s">
        <v>288</v>
      </c>
      <c r="DT506" s="24" t="s">
        <v>192</v>
      </c>
      <c r="DU506" s="24" t="s">
        <v>289</v>
      </c>
      <c r="DV506" s="24" t="s">
        <v>290</v>
      </c>
      <c r="DW506" s="26">
        <v>36346</v>
      </c>
      <c r="DX506" s="26">
        <v>37785</v>
      </c>
      <c r="DY506" s="27">
        <v>39883</v>
      </c>
      <c r="DZ506" s="24" t="s">
        <v>291</v>
      </c>
      <c r="ED506" s="26"/>
      <c r="EE506" s="26"/>
      <c r="EH506" s="24" t="s">
        <v>171</v>
      </c>
      <c r="EI506" s="24">
        <v>0</v>
      </c>
      <c r="EJ506" s="26">
        <v>43831.229166666701</v>
      </c>
      <c r="EK506" s="26">
        <v>44286</v>
      </c>
      <c r="EL506" s="24">
        <v>0</v>
      </c>
      <c r="EM506" s="24">
        <v>0</v>
      </c>
      <c r="EN506" s="24" t="s">
        <v>173</v>
      </c>
      <c r="EO506" s="24" t="s">
        <v>174</v>
      </c>
      <c r="EP506" s="24" t="s">
        <v>175</v>
      </c>
      <c r="EQ506" s="24" t="s">
        <v>174</v>
      </c>
      <c r="ER506" s="24" t="s">
        <v>176</v>
      </c>
      <c r="ES506" s="24" t="s">
        <v>292</v>
      </c>
      <c r="ET506" s="24">
        <v>300</v>
      </c>
      <c r="EU506" s="24">
        <v>0</v>
      </c>
    </row>
    <row r="507" spans="1:151" ht="13.5" customHeight="1" x14ac:dyDescent="0.2">
      <c r="A507" s="35" t="s">
        <v>17482</v>
      </c>
      <c r="B507" s="6" t="s">
        <v>6948</v>
      </c>
      <c r="C507" s="6">
        <v>655</v>
      </c>
      <c r="D507" s="6">
        <v>52228</v>
      </c>
      <c r="E507" s="6" t="s">
        <v>6961</v>
      </c>
      <c r="F507" s="6" t="str">
        <f t="shared" si="21"/>
        <v>CS20S62072077</v>
      </c>
      <c r="G507" s="6" t="s">
        <v>173</v>
      </c>
      <c r="H507" s="6" t="s">
        <v>6957</v>
      </c>
      <c r="J507" s="6" t="s">
        <v>6949</v>
      </c>
      <c r="K507" s="6" t="s">
        <v>144</v>
      </c>
      <c r="L507" s="6" t="s">
        <v>145</v>
      </c>
      <c r="M507" s="6" t="s">
        <v>316</v>
      </c>
      <c r="N507" s="8">
        <v>34750</v>
      </c>
      <c r="O507" s="6" t="s">
        <v>6950</v>
      </c>
      <c r="P507" s="6" t="s">
        <v>6951</v>
      </c>
      <c r="Q507" s="6" t="s">
        <v>149</v>
      </c>
      <c r="S507" s="6" t="s">
        <v>6952</v>
      </c>
      <c r="T507" s="6" t="s">
        <v>6953</v>
      </c>
      <c r="U507" s="6">
        <v>8793824590</v>
      </c>
      <c r="V507" s="6" t="s">
        <v>6953</v>
      </c>
      <c r="W507" s="6" t="s">
        <v>152</v>
      </c>
      <c r="X507" s="6" t="s">
        <v>153</v>
      </c>
      <c r="Y507" s="6" t="s">
        <v>6954</v>
      </c>
      <c r="Z507" s="6" t="s">
        <v>6260</v>
      </c>
      <c r="AA507" s="6" t="s">
        <v>156</v>
      </c>
      <c r="AB507" s="6" t="s">
        <v>224</v>
      </c>
      <c r="AC507" s="6">
        <v>2011</v>
      </c>
      <c r="AD507" s="6">
        <v>518</v>
      </c>
      <c r="AE507" s="6">
        <v>550</v>
      </c>
      <c r="AF507" s="6">
        <v>94.18</v>
      </c>
      <c r="AJ507" s="6" t="s">
        <v>157</v>
      </c>
      <c r="AK507" s="6" t="s">
        <v>158</v>
      </c>
      <c r="AL507" s="6" t="s">
        <v>6955</v>
      </c>
      <c r="AM507" s="6" t="s">
        <v>6260</v>
      </c>
      <c r="AN507" s="6" t="s">
        <v>160</v>
      </c>
      <c r="AO507" s="6" t="s">
        <v>224</v>
      </c>
      <c r="AP507" s="6">
        <v>2013</v>
      </c>
      <c r="AQ507" s="6">
        <v>457</v>
      </c>
      <c r="AR507" s="6">
        <v>600</v>
      </c>
      <c r="AS507" s="6">
        <v>76.17</v>
      </c>
      <c r="AW507" s="6" t="s">
        <v>161</v>
      </c>
      <c r="BJ507" s="6" t="s">
        <v>162</v>
      </c>
      <c r="BK507" s="6" t="s">
        <v>366</v>
      </c>
      <c r="BL507" s="6" t="s">
        <v>6956</v>
      </c>
      <c r="BM507" s="6" t="s">
        <v>1777</v>
      </c>
      <c r="BN507" s="6" t="s">
        <v>6957</v>
      </c>
      <c r="BO507" s="6" t="s">
        <v>224</v>
      </c>
      <c r="BP507" s="6">
        <v>2017</v>
      </c>
      <c r="BQ507" s="6">
        <v>4471</v>
      </c>
      <c r="BR507" s="6">
        <v>5900</v>
      </c>
      <c r="BS507" s="6">
        <v>75.78</v>
      </c>
      <c r="CE507" s="6" t="s">
        <v>167</v>
      </c>
      <c r="CR507" s="6" t="s">
        <v>192</v>
      </c>
      <c r="CS507" s="6" t="s">
        <v>6958</v>
      </c>
      <c r="CT507" s="6" t="s">
        <v>6959</v>
      </c>
      <c r="CU507" s="8">
        <v>42919</v>
      </c>
      <c r="CV507" s="8">
        <v>43308</v>
      </c>
      <c r="CW507" s="6" t="s">
        <v>6960</v>
      </c>
      <c r="DB507" s="8"/>
      <c r="DC507" s="8"/>
      <c r="DI507" s="8"/>
      <c r="DJ507" s="8"/>
      <c r="DP507" s="8"/>
      <c r="DQ507" s="8"/>
      <c r="DW507" s="8"/>
      <c r="DX507" s="8"/>
      <c r="ED507" s="8"/>
      <c r="EE507" s="8"/>
      <c r="EH507" s="6" t="s">
        <v>171</v>
      </c>
      <c r="EI507" s="6" t="s">
        <v>6961</v>
      </c>
      <c r="EJ507" s="8">
        <v>43862.229166666701</v>
      </c>
      <c r="EK507" s="8">
        <v>45002</v>
      </c>
      <c r="EL507" s="6">
        <v>655</v>
      </c>
      <c r="EM507" s="6">
        <v>1159</v>
      </c>
      <c r="EN507" s="6" t="s">
        <v>173</v>
      </c>
      <c r="EO507" s="6" t="s">
        <v>174</v>
      </c>
      <c r="EP507" s="6" t="s">
        <v>175</v>
      </c>
      <c r="EQ507" s="6" t="s">
        <v>174</v>
      </c>
      <c r="ER507" s="6" t="s">
        <v>176</v>
      </c>
      <c r="ES507" s="6" t="s">
        <v>6962</v>
      </c>
      <c r="ET507" s="6">
        <v>300</v>
      </c>
      <c r="EU507" s="6" t="s">
        <v>6948</v>
      </c>
    </row>
    <row r="508" spans="1:151" ht="13.5" customHeight="1" x14ac:dyDescent="0.2">
      <c r="A508" s="35" t="s">
        <v>17482</v>
      </c>
      <c r="B508" s="6" t="s">
        <v>6963</v>
      </c>
      <c r="C508" s="6">
        <v>581</v>
      </c>
      <c r="D508" s="6">
        <v>52236</v>
      </c>
      <c r="E508" s="6" t="s">
        <v>6973</v>
      </c>
      <c r="F508" s="6" t="str">
        <f t="shared" si="21"/>
        <v>CS20S63001057</v>
      </c>
      <c r="G508" s="6" t="s">
        <v>173</v>
      </c>
      <c r="H508" s="6" t="s">
        <v>493</v>
      </c>
      <c r="J508" s="6" t="s">
        <v>6964</v>
      </c>
      <c r="K508" s="6" t="s">
        <v>385</v>
      </c>
      <c r="L508" s="6" t="s">
        <v>145</v>
      </c>
      <c r="M508" s="6" t="s">
        <v>180</v>
      </c>
      <c r="N508" s="8">
        <v>35099</v>
      </c>
      <c r="O508" s="6" t="s">
        <v>6965</v>
      </c>
      <c r="P508" s="6" t="s">
        <v>6966</v>
      </c>
      <c r="Q508" s="6" t="s">
        <v>149</v>
      </c>
      <c r="S508" s="6" t="s">
        <v>6967</v>
      </c>
      <c r="T508" s="6" t="s">
        <v>6968</v>
      </c>
      <c r="U508" s="6">
        <v>8740007813</v>
      </c>
      <c r="V508" s="6" t="s">
        <v>6968</v>
      </c>
      <c r="W508" s="6" t="s">
        <v>152</v>
      </c>
      <c r="X508" s="6" t="s">
        <v>153</v>
      </c>
      <c r="Y508" s="6" t="s">
        <v>6969</v>
      </c>
      <c r="Z508" s="6" t="s">
        <v>155</v>
      </c>
      <c r="AA508" s="6" t="s">
        <v>156</v>
      </c>
      <c r="AC508" s="6">
        <v>2012</v>
      </c>
      <c r="AG508" s="6">
        <v>10</v>
      </c>
      <c r="AH508" s="6">
        <v>10</v>
      </c>
      <c r="AI508" s="6">
        <v>100</v>
      </c>
      <c r="AJ508" s="6" t="s">
        <v>157</v>
      </c>
      <c r="AK508" s="6" t="s">
        <v>158</v>
      </c>
      <c r="AL508" s="6" t="s">
        <v>6969</v>
      </c>
      <c r="AM508" s="6" t="s">
        <v>155</v>
      </c>
      <c r="AN508" s="6" t="s">
        <v>6970</v>
      </c>
      <c r="AP508" s="6">
        <v>2014</v>
      </c>
      <c r="AQ508" s="6">
        <v>462</v>
      </c>
      <c r="AR508" s="6">
        <v>500</v>
      </c>
      <c r="AS508" s="6">
        <v>92.4</v>
      </c>
      <c r="AW508" s="6" t="s">
        <v>161</v>
      </c>
      <c r="BJ508" s="6" t="s">
        <v>162</v>
      </c>
      <c r="BK508" s="6" t="s">
        <v>261</v>
      </c>
      <c r="BL508" s="6" t="s">
        <v>6971</v>
      </c>
      <c r="BM508" s="6" t="s">
        <v>6972</v>
      </c>
      <c r="BN508" s="6" t="s">
        <v>493</v>
      </c>
      <c r="BP508" s="6">
        <v>2018</v>
      </c>
      <c r="BQ508" s="6">
        <v>6288</v>
      </c>
      <c r="BR508" s="6">
        <v>8000</v>
      </c>
      <c r="BS508" s="6">
        <v>78.599999999999994</v>
      </c>
      <c r="CE508" s="6" t="s">
        <v>167</v>
      </c>
      <c r="CU508" s="8"/>
      <c r="CV508" s="8"/>
      <c r="DB508" s="8"/>
      <c r="DC508" s="8"/>
      <c r="DI508" s="8"/>
      <c r="DJ508" s="8"/>
      <c r="DP508" s="8"/>
      <c r="DQ508" s="8"/>
      <c r="DW508" s="8"/>
      <c r="DX508" s="8"/>
      <c r="ED508" s="8"/>
      <c r="EE508" s="8"/>
      <c r="EH508" s="6" t="s">
        <v>171</v>
      </c>
      <c r="EI508" s="6" t="s">
        <v>6973</v>
      </c>
      <c r="EJ508" s="8">
        <v>43862.229166666701</v>
      </c>
      <c r="EK508" s="8">
        <v>45002</v>
      </c>
      <c r="EL508" s="6">
        <v>581</v>
      </c>
      <c r="EM508" s="6">
        <v>2189</v>
      </c>
      <c r="EN508" s="6" t="s">
        <v>173</v>
      </c>
      <c r="EO508" s="6" t="s">
        <v>174</v>
      </c>
      <c r="EP508" s="6" t="s">
        <v>175</v>
      </c>
      <c r="EQ508" s="6" t="s">
        <v>174</v>
      </c>
      <c r="ER508" s="6" t="s">
        <v>176</v>
      </c>
      <c r="ES508" s="6" t="s">
        <v>6974</v>
      </c>
      <c r="ET508" s="6">
        <v>150</v>
      </c>
      <c r="EU508" s="6" t="s">
        <v>6963</v>
      </c>
    </row>
    <row r="509" spans="1:151" ht="13.5" customHeight="1" x14ac:dyDescent="0.2">
      <c r="A509" s="35" t="s">
        <v>17482</v>
      </c>
      <c r="B509" s="6" t="s">
        <v>6975</v>
      </c>
      <c r="C509" s="6">
        <v>682</v>
      </c>
      <c r="D509" s="6">
        <v>52246</v>
      </c>
      <c r="E509" s="6" t="s">
        <v>6983</v>
      </c>
      <c r="F509" s="6" t="str">
        <f t="shared" si="21"/>
        <v>CS20S63013680</v>
      </c>
      <c r="G509" s="6" t="s">
        <v>173</v>
      </c>
      <c r="H509" s="6" t="s">
        <v>6982</v>
      </c>
      <c r="J509" s="6" t="s">
        <v>6976</v>
      </c>
      <c r="K509" s="6" t="s">
        <v>144</v>
      </c>
      <c r="L509" s="6" t="s">
        <v>145</v>
      </c>
      <c r="M509" s="6" t="s">
        <v>180</v>
      </c>
      <c r="N509" s="8">
        <v>36161</v>
      </c>
      <c r="O509" s="6" t="s">
        <v>6977</v>
      </c>
      <c r="P509" s="6" t="s">
        <v>6978</v>
      </c>
      <c r="Q509" s="6" t="s">
        <v>149</v>
      </c>
      <c r="S509" s="6" t="s">
        <v>6979</v>
      </c>
      <c r="T509" s="6" t="s">
        <v>6980</v>
      </c>
      <c r="U509" s="6">
        <v>7987538253</v>
      </c>
      <c r="V509" s="6" t="s">
        <v>6980</v>
      </c>
      <c r="W509" s="6" t="s">
        <v>152</v>
      </c>
      <c r="X509" s="6" t="s">
        <v>153</v>
      </c>
      <c r="Y509" s="6" t="s">
        <v>6981</v>
      </c>
      <c r="Z509" s="6" t="s">
        <v>155</v>
      </c>
      <c r="AA509" s="6" t="s">
        <v>156</v>
      </c>
      <c r="AC509" s="6">
        <v>2014</v>
      </c>
      <c r="AG509" s="6">
        <v>9.4</v>
      </c>
      <c r="AH509" s="6">
        <v>10</v>
      </c>
      <c r="AI509" s="6">
        <v>94</v>
      </c>
      <c r="AJ509" s="6" t="s">
        <v>157</v>
      </c>
      <c r="AK509" s="6" t="s">
        <v>158</v>
      </c>
      <c r="AL509" s="6" t="s">
        <v>4319</v>
      </c>
      <c r="AM509" s="6" t="s">
        <v>155</v>
      </c>
      <c r="AN509" s="6" t="s">
        <v>530</v>
      </c>
      <c r="AP509" s="6">
        <v>2016</v>
      </c>
      <c r="AQ509" s="6">
        <v>426</v>
      </c>
      <c r="AR509" s="6">
        <v>500</v>
      </c>
      <c r="AS509" s="6">
        <v>85.2</v>
      </c>
      <c r="AW509" s="6" t="s">
        <v>161</v>
      </c>
      <c r="BJ509" s="6" t="s">
        <v>162</v>
      </c>
      <c r="BK509" s="6" t="s">
        <v>261</v>
      </c>
      <c r="BL509" s="6" t="s">
        <v>5239</v>
      </c>
      <c r="BM509" s="6" t="s">
        <v>5239</v>
      </c>
      <c r="BN509" s="6" t="s">
        <v>6982</v>
      </c>
      <c r="BP509" s="6">
        <v>2020</v>
      </c>
      <c r="BT509" s="6">
        <v>8.33</v>
      </c>
      <c r="BU509" s="6">
        <v>10</v>
      </c>
      <c r="BV509" s="6">
        <v>83.3</v>
      </c>
      <c r="CE509" s="6" t="s">
        <v>167</v>
      </c>
      <c r="CU509" s="8"/>
      <c r="CV509" s="8"/>
      <c r="DB509" s="8"/>
      <c r="DC509" s="8"/>
      <c r="DI509" s="8"/>
      <c r="DJ509" s="8"/>
      <c r="DP509" s="8"/>
      <c r="DQ509" s="8"/>
      <c r="DW509" s="8"/>
      <c r="DX509" s="8"/>
      <c r="ED509" s="8"/>
      <c r="EE509" s="8"/>
      <c r="EH509" s="6" t="s">
        <v>171</v>
      </c>
      <c r="EI509" s="6" t="s">
        <v>6983</v>
      </c>
      <c r="EJ509" s="8">
        <v>43862.229166666701</v>
      </c>
      <c r="EK509" s="8">
        <v>45002</v>
      </c>
      <c r="EL509" s="6">
        <v>682</v>
      </c>
      <c r="EM509" s="6">
        <v>884</v>
      </c>
      <c r="EN509" s="6" t="s">
        <v>173</v>
      </c>
      <c r="EO509" s="6" t="s">
        <v>174</v>
      </c>
      <c r="EP509" s="6" t="s">
        <v>175</v>
      </c>
      <c r="EQ509" s="6" t="s">
        <v>174</v>
      </c>
      <c r="ER509" s="6" t="s">
        <v>176</v>
      </c>
      <c r="ES509" s="6" t="s">
        <v>6984</v>
      </c>
      <c r="ET509" s="6">
        <v>300</v>
      </c>
      <c r="EU509" s="6" t="s">
        <v>6975</v>
      </c>
    </row>
    <row r="510" spans="1:151" ht="13.5" customHeight="1" x14ac:dyDescent="0.2">
      <c r="A510" s="35" t="s">
        <v>17482</v>
      </c>
      <c r="B510" s="6" t="s">
        <v>6985</v>
      </c>
      <c r="C510" s="6">
        <v>282</v>
      </c>
      <c r="D510" s="6">
        <v>52262</v>
      </c>
      <c r="E510" s="6" t="s">
        <v>6996</v>
      </c>
      <c r="F510" s="6" t="str">
        <f t="shared" si="21"/>
        <v>CS20S61402356</v>
      </c>
      <c r="G510" s="6" t="s">
        <v>173</v>
      </c>
      <c r="H510" s="6" t="s">
        <v>402</v>
      </c>
      <c r="J510" s="6" t="s">
        <v>6986</v>
      </c>
      <c r="K510" s="6" t="s">
        <v>144</v>
      </c>
      <c r="L510" s="6" t="s">
        <v>145</v>
      </c>
      <c r="M510" s="6" t="s">
        <v>235</v>
      </c>
      <c r="N510" s="8">
        <v>35460</v>
      </c>
      <c r="O510" s="6" t="s">
        <v>6987</v>
      </c>
      <c r="P510" s="6" t="s">
        <v>6988</v>
      </c>
      <c r="Q510" s="6" t="s">
        <v>149</v>
      </c>
      <c r="S510" s="6" t="s">
        <v>6989</v>
      </c>
      <c r="T510" s="6" t="s">
        <v>6990</v>
      </c>
      <c r="U510" s="6">
        <v>9963935394</v>
      </c>
      <c r="V510" s="6" t="s">
        <v>6990</v>
      </c>
      <c r="W510" s="6" t="s">
        <v>152</v>
      </c>
      <c r="X510" s="6" t="s">
        <v>153</v>
      </c>
      <c r="Y510" s="6" t="s">
        <v>6991</v>
      </c>
      <c r="Z510" s="6" t="s">
        <v>155</v>
      </c>
      <c r="AA510" s="6" t="s">
        <v>156</v>
      </c>
      <c r="AC510" s="6">
        <v>2014</v>
      </c>
      <c r="AG510" s="6">
        <v>10</v>
      </c>
      <c r="AH510" s="6">
        <v>10</v>
      </c>
      <c r="AI510" s="6">
        <v>100</v>
      </c>
      <c r="AJ510" s="6" t="s">
        <v>157</v>
      </c>
      <c r="AK510" s="6" t="s">
        <v>158</v>
      </c>
      <c r="AL510" s="6" t="s">
        <v>6992</v>
      </c>
      <c r="AM510" s="6" t="s">
        <v>155</v>
      </c>
      <c r="AN510" s="6" t="s">
        <v>6993</v>
      </c>
      <c r="AP510" s="6">
        <v>2016</v>
      </c>
      <c r="AQ510" s="6">
        <v>369</v>
      </c>
      <c r="AR510" s="6">
        <v>500</v>
      </c>
      <c r="AS510" s="6">
        <v>73.8</v>
      </c>
      <c r="AW510" s="6" t="s">
        <v>161</v>
      </c>
      <c r="BJ510" s="6" t="s">
        <v>162</v>
      </c>
      <c r="BK510" s="6" t="s">
        <v>261</v>
      </c>
      <c r="BL510" s="6" t="s">
        <v>6994</v>
      </c>
      <c r="BM510" s="6" t="s">
        <v>6995</v>
      </c>
      <c r="BN510" s="6" t="s">
        <v>402</v>
      </c>
      <c r="BP510" s="6">
        <v>2020</v>
      </c>
      <c r="BT510" s="6">
        <v>7.2</v>
      </c>
      <c r="BU510" s="6">
        <v>10</v>
      </c>
      <c r="BV510" s="6">
        <v>72</v>
      </c>
      <c r="CE510" s="6" t="s">
        <v>167</v>
      </c>
      <c r="CU510" s="8"/>
      <c r="CV510" s="8"/>
      <c r="DB510" s="8"/>
      <c r="DC510" s="8"/>
      <c r="DI510" s="8"/>
      <c r="DJ510" s="8"/>
      <c r="DP510" s="8"/>
      <c r="DQ510" s="8"/>
      <c r="DW510" s="8"/>
      <c r="DX510" s="8"/>
      <c r="ED510" s="8"/>
      <c r="EE510" s="8"/>
      <c r="EH510" s="6" t="s">
        <v>171</v>
      </c>
      <c r="EI510" s="6" t="s">
        <v>6996</v>
      </c>
      <c r="EJ510" s="8">
        <v>43862.229166666701</v>
      </c>
      <c r="EK510" s="8">
        <v>45002</v>
      </c>
      <c r="EL510" s="6">
        <v>282</v>
      </c>
      <c r="EM510" s="6">
        <v>23508</v>
      </c>
      <c r="EN510" s="6" t="s">
        <v>173</v>
      </c>
      <c r="EO510" s="6" t="s">
        <v>174</v>
      </c>
      <c r="EP510" s="6" t="s">
        <v>175</v>
      </c>
      <c r="EQ510" s="6" t="s">
        <v>174</v>
      </c>
      <c r="ER510" s="6" t="s">
        <v>176</v>
      </c>
      <c r="ES510" s="6">
        <v>9113430508</v>
      </c>
      <c r="ET510" s="6">
        <v>150</v>
      </c>
      <c r="EU510" s="6" t="s">
        <v>6985</v>
      </c>
    </row>
    <row r="511" spans="1:151" ht="13.5" customHeight="1" x14ac:dyDescent="0.2">
      <c r="A511" s="35" t="s">
        <v>17482</v>
      </c>
      <c r="B511" s="6" t="s">
        <v>6997</v>
      </c>
      <c r="C511" s="6">
        <v>721</v>
      </c>
      <c r="D511" s="6">
        <v>52267</v>
      </c>
      <c r="E511" s="6" t="s">
        <v>7005</v>
      </c>
      <c r="F511" s="6" t="str">
        <f t="shared" si="21"/>
        <v>CS20S65023392</v>
      </c>
      <c r="G511" s="6" t="s">
        <v>173</v>
      </c>
      <c r="H511" s="6" t="s">
        <v>263</v>
      </c>
      <c r="J511" s="6" t="s">
        <v>6998</v>
      </c>
      <c r="K511" s="6" t="s">
        <v>385</v>
      </c>
      <c r="L511" s="6" t="s">
        <v>145</v>
      </c>
      <c r="M511" s="6" t="s">
        <v>180</v>
      </c>
      <c r="N511" s="8">
        <v>35519</v>
      </c>
      <c r="O511" s="6" t="s">
        <v>732</v>
      </c>
      <c r="P511" s="6" t="s">
        <v>6999</v>
      </c>
      <c r="Q511" s="6" t="s">
        <v>149</v>
      </c>
      <c r="S511" s="6" t="s">
        <v>7000</v>
      </c>
      <c r="T511" s="6" t="s">
        <v>7001</v>
      </c>
      <c r="U511" s="6">
        <v>9807060221</v>
      </c>
      <c r="V511" s="6" t="s">
        <v>7001</v>
      </c>
      <c r="W511" s="6" t="s">
        <v>152</v>
      </c>
      <c r="X511" s="6" t="s">
        <v>153</v>
      </c>
      <c r="Y511" s="6" t="s">
        <v>3676</v>
      </c>
      <c r="Z511" s="6" t="s">
        <v>155</v>
      </c>
      <c r="AA511" s="6" t="s">
        <v>156</v>
      </c>
      <c r="AB511" s="6" t="s">
        <v>231</v>
      </c>
      <c r="AC511" s="6">
        <v>2012</v>
      </c>
      <c r="AG511" s="6">
        <v>10</v>
      </c>
      <c r="AH511" s="6">
        <v>10</v>
      </c>
      <c r="AI511" s="6">
        <v>100</v>
      </c>
      <c r="AJ511" s="6" t="s">
        <v>157</v>
      </c>
      <c r="AK511" s="6" t="s">
        <v>158</v>
      </c>
      <c r="AL511" s="6" t="s">
        <v>3676</v>
      </c>
      <c r="AM511" s="6" t="s">
        <v>155</v>
      </c>
      <c r="AN511" s="6" t="s">
        <v>530</v>
      </c>
      <c r="AO511" s="6" t="s">
        <v>231</v>
      </c>
      <c r="AP511" s="6">
        <v>2014</v>
      </c>
      <c r="AQ511" s="6">
        <v>462</v>
      </c>
      <c r="AR511" s="6">
        <v>500</v>
      </c>
      <c r="AS511" s="6">
        <v>92.4</v>
      </c>
      <c r="AW511" s="6" t="s">
        <v>161</v>
      </c>
      <c r="BJ511" s="6" t="s">
        <v>162</v>
      </c>
      <c r="BK511" s="6" t="s">
        <v>261</v>
      </c>
      <c r="BL511" s="6" t="s">
        <v>7002</v>
      </c>
      <c r="BM511" s="6" t="s">
        <v>7003</v>
      </c>
      <c r="BN511" s="6" t="s">
        <v>263</v>
      </c>
      <c r="BO511" s="6" t="s">
        <v>7004</v>
      </c>
      <c r="BP511" s="6">
        <v>2018</v>
      </c>
      <c r="BQ511" s="6">
        <v>3946</v>
      </c>
      <c r="BR511" s="6">
        <v>5000</v>
      </c>
      <c r="BS511" s="6">
        <v>78.92</v>
      </c>
      <c r="CE511" s="6" t="s">
        <v>167</v>
      </c>
      <c r="CU511" s="8"/>
      <c r="CV511" s="8"/>
      <c r="DB511" s="8"/>
      <c r="DC511" s="8"/>
      <c r="DI511" s="8"/>
      <c r="DJ511" s="8"/>
      <c r="DP511" s="8"/>
      <c r="DQ511" s="8"/>
      <c r="DW511" s="8"/>
      <c r="DX511" s="8"/>
      <c r="ED511" s="8"/>
      <c r="EE511" s="8"/>
      <c r="EH511" s="6" t="s">
        <v>171</v>
      </c>
      <c r="EI511" s="6" t="s">
        <v>7005</v>
      </c>
      <c r="EJ511" s="8">
        <v>43862.229166666701</v>
      </c>
      <c r="EK511" s="8">
        <v>45002</v>
      </c>
      <c r="EL511" s="6">
        <v>721</v>
      </c>
      <c r="EM511" s="6">
        <v>616</v>
      </c>
      <c r="EN511" s="6" t="s">
        <v>173</v>
      </c>
      <c r="EO511" s="6" t="s">
        <v>174</v>
      </c>
      <c r="EP511" s="6" t="s">
        <v>175</v>
      </c>
      <c r="EQ511" s="6" t="s">
        <v>174</v>
      </c>
      <c r="ER511" s="6" t="s">
        <v>176</v>
      </c>
      <c r="ES511" s="6">
        <v>8816734712</v>
      </c>
      <c r="ET511" s="6">
        <v>150</v>
      </c>
      <c r="EU511" s="6" t="s">
        <v>6997</v>
      </c>
    </row>
    <row r="512" spans="1:151" ht="13.5" customHeight="1" x14ac:dyDescent="0.2">
      <c r="A512" s="35" t="s">
        <v>17482</v>
      </c>
      <c r="B512" s="6" t="s">
        <v>7006</v>
      </c>
      <c r="C512" s="6">
        <v>391</v>
      </c>
      <c r="D512" s="6">
        <v>52270</v>
      </c>
      <c r="E512" s="6" t="s">
        <v>7024</v>
      </c>
      <c r="F512" s="6" t="str">
        <f t="shared" si="21"/>
        <v>CS20S67412039</v>
      </c>
      <c r="G512" s="6" t="s">
        <v>173</v>
      </c>
      <c r="H512" s="6" t="s">
        <v>493</v>
      </c>
      <c r="J512" s="6" t="s">
        <v>7007</v>
      </c>
      <c r="K512" s="6" t="s">
        <v>144</v>
      </c>
      <c r="L512" s="6" t="s">
        <v>145</v>
      </c>
      <c r="M512" s="6" t="s">
        <v>180</v>
      </c>
      <c r="N512" s="8">
        <v>35936</v>
      </c>
      <c r="O512" s="6" t="s">
        <v>7008</v>
      </c>
      <c r="P512" s="6" t="s">
        <v>7009</v>
      </c>
      <c r="Q512" s="6" t="s">
        <v>149</v>
      </c>
      <c r="S512" s="6" t="s">
        <v>7010</v>
      </c>
      <c r="T512" s="6" t="s">
        <v>7011</v>
      </c>
      <c r="U512" s="6">
        <v>8688827343</v>
      </c>
      <c r="V512" s="6" t="s">
        <v>7011</v>
      </c>
      <c r="W512" s="6" t="s">
        <v>152</v>
      </c>
      <c r="X512" s="6" t="s">
        <v>153</v>
      </c>
      <c r="Y512" s="6" t="s">
        <v>7012</v>
      </c>
      <c r="Z512" s="6" t="s">
        <v>7013</v>
      </c>
      <c r="AA512" s="6" t="s">
        <v>156</v>
      </c>
      <c r="AC512" s="6">
        <v>2013</v>
      </c>
      <c r="AG512" s="6">
        <v>8.1999999999999993</v>
      </c>
      <c r="AH512" s="6">
        <v>10</v>
      </c>
      <c r="AI512" s="6">
        <v>82</v>
      </c>
      <c r="AJ512" s="6" t="s">
        <v>157</v>
      </c>
      <c r="AK512" s="6" t="s">
        <v>158</v>
      </c>
      <c r="AL512" s="6" t="s">
        <v>7014</v>
      </c>
      <c r="AM512" s="6" t="s">
        <v>479</v>
      </c>
      <c r="AN512" s="6" t="s">
        <v>260</v>
      </c>
      <c r="AP512" s="6">
        <v>2015</v>
      </c>
      <c r="AQ512" s="6">
        <v>857</v>
      </c>
      <c r="AR512" s="6">
        <v>1000</v>
      </c>
      <c r="AS512" s="6">
        <v>85.7</v>
      </c>
      <c r="AW512" s="6" t="s">
        <v>161</v>
      </c>
      <c r="BJ512" s="6" t="s">
        <v>162</v>
      </c>
      <c r="BK512" s="6" t="s">
        <v>261</v>
      </c>
      <c r="BL512" s="6" t="s">
        <v>7015</v>
      </c>
      <c r="BM512" s="6" t="s">
        <v>7016</v>
      </c>
      <c r="BN512" s="6" t="s">
        <v>493</v>
      </c>
      <c r="BP512" s="6">
        <v>2019</v>
      </c>
      <c r="BT512" s="6">
        <v>7.89</v>
      </c>
      <c r="BU512" s="6">
        <v>10</v>
      </c>
      <c r="BV512" s="6">
        <v>78.900000000000006</v>
      </c>
      <c r="CE512" s="6" t="s">
        <v>167</v>
      </c>
      <c r="CR512" s="6" t="s">
        <v>3491</v>
      </c>
      <c r="CS512" s="6" t="s">
        <v>7017</v>
      </c>
      <c r="CT512" s="6" t="s">
        <v>7018</v>
      </c>
      <c r="CU512" s="8">
        <v>43472</v>
      </c>
      <c r="CV512" s="8">
        <v>43602</v>
      </c>
      <c r="CW512" s="6" t="s">
        <v>7019</v>
      </c>
      <c r="CX512" s="6" t="s">
        <v>7020</v>
      </c>
      <c r="CY512" s="6" t="s">
        <v>311</v>
      </c>
      <c r="CZ512" s="6" t="s">
        <v>7021</v>
      </c>
      <c r="DA512" s="6" t="s">
        <v>936</v>
      </c>
      <c r="DB512" s="8">
        <v>43605</v>
      </c>
      <c r="DC512" s="8"/>
      <c r="DD512" s="6" t="s">
        <v>7022</v>
      </c>
      <c r="DE512" s="6" t="s">
        <v>7023</v>
      </c>
      <c r="DI512" s="8"/>
      <c r="DJ512" s="8"/>
      <c r="DP512" s="8"/>
      <c r="DQ512" s="8"/>
      <c r="DW512" s="8"/>
      <c r="DX512" s="8"/>
      <c r="ED512" s="8"/>
      <c r="EE512" s="8"/>
      <c r="EH512" s="6" t="s">
        <v>171</v>
      </c>
      <c r="EI512" s="6" t="s">
        <v>7024</v>
      </c>
      <c r="EJ512" s="8">
        <v>43891.229166666701</v>
      </c>
      <c r="EK512" s="8">
        <v>45002</v>
      </c>
      <c r="EL512" s="6">
        <v>391</v>
      </c>
      <c r="EM512" s="6">
        <v>9967</v>
      </c>
      <c r="EN512" s="6" t="s">
        <v>173</v>
      </c>
      <c r="EO512" s="6" t="s">
        <v>174</v>
      </c>
      <c r="EP512" s="6" t="s">
        <v>175</v>
      </c>
      <c r="EQ512" s="6" t="s">
        <v>174</v>
      </c>
      <c r="ER512" s="6" t="s">
        <v>176</v>
      </c>
      <c r="ES512" s="6" t="s">
        <v>7025</v>
      </c>
      <c r="ET512" s="6">
        <v>300</v>
      </c>
      <c r="EU512" s="6" t="s">
        <v>7006</v>
      </c>
    </row>
    <row r="513" spans="1:151" ht="13.5" customHeight="1" x14ac:dyDescent="0.2">
      <c r="A513" s="35" t="s">
        <v>17482</v>
      </c>
      <c r="B513" s="6" t="s">
        <v>7026</v>
      </c>
      <c r="C513" s="6">
        <v>674</v>
      </c>
      <c r="D513" s="6">
        <v>52297</v>
      </c>
      <c r="E513" s="6" t="s">
        <v>7037</v>
      </c>
      <c r="F513" s="6" t="str">
        <f t="shared" si="21"/>
        <v>CS20S61220125</v>
      </c>
      <c r="G513" s="6" t="s">
        <v>173</v>
      </c>
      <c r="H513" s="6" t="s">
        <v>402</v>
      </c>
      <c r="J513" s="6" t="s">
        <v>7027</v>
      </c>
      <c r="K513" s="6" t="s">
        <v>144</v>
      </c>
      <c r="L513" s="6" t="s">
        <v>145</v>
      </c>
      <c r="M513" s="6" t="s">
        <v>180</v>
      </c>
      <c r="N513" s="8">
        <v>35162</v>
      </c>
      <c r="O513" s="6" t="s">
        <v>7028</v>
      </c>
      <c r="P513" s="6" t="s">
        <v>7029</v>
      </c>
      <c r="Q513" s="6" t="s">
        <v>149</v>
      </c>
      <c r="S513" s="6" t="s">
        <v>7030</v>
      </c>
      <c r="T513" s="6" t="s">
        <v>7031</v>
      </c>
      <c r="U513" s="6">
        <v>9962256624</v>
      </c>
      <c r="V513" s="6" t="s">
        <v>7031</v>
      </c>
      <c r="W513" s="6" t="s">
        <v>152</v>
      </c>
      <c r="X513" s="6" t="s">
        <v>153</v>
      </c>
      <c r="Y513" s="6" t="s">
        <v>7032</v>
      </c>
      <c r="Z513" s="6" t="s">
        <v>300</v>
      </c>
      <c r="AA513" s="6" t="s">
        <v>156</v>
      </c>
      <c r="AC513" s="6">
        <v>2012</v>
      </c>
      <c r="AD513" s="6">
        <v>583</v>
      </c>
      <c r="AE513" s="6">
        <v>700</v>
      </c>
      <c r="AF513" s="6">
        <v>83.29</v>
      </c>
      <c r="AJ513" s="6" t="s">
        <v>157</v>
      </c>
      <c r="AK513" s="6" t="s">
        <v>158</v>
      </c>
      <c r="AL513" s="6" t="s">
        <v>7033</v>
      </c>
      <c r="AM513" s="6" t="s">
        <v>155</v>
      </c>
      <c r="AN513" s="6" t="s">
        <v>456</v>
      </c>
      <c r="AP513" s="6">
        <v>2014</v>
      </c>
      <c r="AQ513" s="6">
        <v>439</v>
      </c>
      <c r="AR513" s="6">
        <v>500</v>
      </c>
      <c r="AS513" s="6">
        <v>87.8</v>
      </c>
      <c r="AW513" s="6" t="s">
        <v>161</v>
      </c>
      <c r="BJ513" s="6" t="s">
        <v>162</v>
      </c>
      <c r="BK513" s="6" t="s">
        <v>261</v>
      </c>
      <c r="BL513" s="6" t="s">
        <v>7034</v>
      </c>
      <c r="BM513" s="6" t="s">
        <v>1240</v>
      </c>
      <c r="BN513" s="6" t="s">
        <v>402</v>
      </c>
      <c r="BP513" s="6">
        <v>2019</v>
      </c>
      <c r="BQ513" s="6">
        <v>5665</v>
      </c>
      <c r="BR513" s="6">
        <v>6500</v>
      </c>
      <c r="BS513" s="6">
        <v>87.15</v>
      </c>
      <c r="CE513" s="6" t="s">
        <v>167</v>
      </c>
      <c r="CR513" s="6" t="s">
        <v>494</v>
      </c>
      <c r="CS513" s="6" t="s">
        <v>7035</v>
      </c>
      <c r="CT513" s="6" t="s">
        <v>3751</v>
      </c>
      <c r="CU513" s="8">
        <v>43252</v>
      </c>
      <c r="CV513" s="8">
        <v>43275</v>
      </c>
      <c r="CW513" s="6" t="s">
        <v>7036</v>
      </c>
      <c r="DB513" s="8"/>
      <c r="DC513" s="8"/>
      <c r="DI513" s="8"/>
      <c r="DJ513" s="8"/>
      <c r="DP513" s="8"/>
      <c r="DQ513" s="8"/>
      <c r="DW513" s="8"/>
      <c r="DX513" s="8"/>
      <c r="ED513" s="8"/>
      <c r="EE513" s="8"/>
      <c r="EH513" s="6" t="s">
        <v>171</v>
      </c>
      <c r="EI513" s="6" t="s">
        <v>7037</v>
      </c>
      <c r="EJ513" s="8">
        <v>43862.229166666701</v>
      </c>
      <c r="EK513" s="8">
        <v>45002</v>
      </c>
      <c r="EL513" s="6">
        <v>674</v>
      </c>
      <c r="EM513" s="6">
        <v>970</v>
      </c>
      <c r="EN513" s="6" t="s">
        <v>173</v>
      </c>
      <c r="EO513" s="6" t="s">
        <v>174</v>
      </c>
      <c r="EP513" s="6" t="s">
        <v>175</v>
      </c>
      <c r="EQ513" s="6" t="s">
        <v>174</v>
      </c>
      <c r="ER513" s="6" t="s">
        <v>176</v>
      </c>
      <c r="ES513" s="6" t="s">
        <v>7038</v>
      </c>
      <c r="ET513" s="6">
        <v>300</v>
      </c>
      <c r="EU513" s="6" t="s">
        <v>7026</v>
      </c>
    </row>
    <row r="514" spans="1:151" ht="13.5" customHeight="1" x14ac:dyDescent="0.2">
      <c r="A514" s="35" t="s">
        <v>17482</v>
      </c>
      <c r="B514" s="6" t="s">
        <v>7039</v>
      </c>
      <c r="C514" s="6">
        <v>737</v>
      </c>
      <c r="D514" s="6">
        <v>52298</v>
      </c>
      <c r="E514" s="6" t="s">
        <v>7050</v>
      </c>
      <c r="F514" s="6" t="str">
        <f t="shared" si="21"/>
        <v>CS20S62054177</v>
      </c>
      <c r="G514" s="6" t="s">
        <v>173</v>
      </c>
      <c r="H514" s="6" t="s">
        <v>493</v>
      </c>
      <c r="J514" s="6" t="s">
        <v>7040</v>
      </c>
      <c r="K514" s="6" t="s">
        <v>144</v>
      </c>
      <c r="L514" s="6" t="s">
        <v>145</v>
      </c>
      <c r="M514" s="6" t="s">
        <v>235</v>
      </c>
      <c r="N514" s="8">
        <v>35598</v>
      </c>
      <c r="O514" s="6" t="s">
        <v>7041</v>
      </c>
      <c r="P514" s="6" t="s">
        <v>7042</v>
      </c>
      <c r="Q514" s="6" t="s">
        <v>149</v>
      </c>
      <c r="S514" s="6" t="s">
        <v>7043</v>
      </c>
      <c r="T514" s="6" t="s">
        <v>7044</v>
      </c>
      <c r="U514" s="6">
        <v>8827563765</v>
      </c>
      <c r="V514" s="6" t="s">
        <v>7044</v>
      </c>
      <c r="W514" s="6" t="s">
        <v>152</v>
      </c>
      <c r="X514" s="6" t="s">
        <v>153</v>
      </c>
      <c r="Y514" s="6" t="s">
        <v>7045</v>
      </c>
      <c r="Z514" s="6" t="s">
        <v>451</v>
      </c>
      <c r="AA514" s="6" t="s">
        <v>156</v>
      </c>
      <c r="AC514" s="6">
        <v>2013</v>
      </c>
      <c r="AD514" s="6">
        <v>515</v>
      </c>
      <c r="AE514" s="6">
        <v>550</v>
      </c>
      <c r="AF514" s="6">
        <v>93.64</v>
      </c>
      <c r="AJ514" s="6" t="s">
        <v>157</v>
      </c>
      <c r="AK514" s="6" t="s">
        <v>158</v>
      </c>
      <c r="AL514" s="6" t="s">
        <v>7046</v>
      </c>
      <c r="AM514" s="6" t="s">
        <v>451</v>
      </c>
      <c r="AN514" s="6" t="s">
        <v>7047</v>
      </c>
      <c r="AP514" s="6">
        <v>2015</v>
      </c>
      <c r="AQ514" s="6">
        <v>539</v>
      </c>
      <c r="AR514" s="6">
        <v>650</v>
      </c>
      <c r="AS514" s="6">
        <v>82.92</v>
      </c>
      <c r="AW514" s="6" t="s">
        <v>161</v>
      </c>
      <c r="BJ514" s="6" t="s">
        <v>162</v>
      </c>
      <c r="BK514" s="6" t="s">
        <v>189</v>
      </c>
      <c r="BL514" s="6" t="s">
        <v>5149</v>
      </c>
      <c r="BM514" s="6" t="s">
        <v>5149</v>
      </c>
      <c r="BN514" s="6" t="s">
        <v>493</v>
      </c>
      <c r="BP514" s="6">
        <v>2019</v>
      </c>
      <c r="BT514" s="6">
        <v>7.66</v>
      </c>
      <c r="BU514" s="6">
        <v>10</v>
      </c>
      <c r="BV514" s="6">
        <v>76.599999999999994</v>
      </c>
      <c r="CE514" s="6" t="s">
        <v>167</v>
      </c>
      <c r="CR514" s="6" t="s">
        <v>305</v>
      </c>
      <c r="CS514" s="6" t="s">
        <v>7048</v>
      </c>
      <c r="CT514" s="6" t="s">
        <v>7049</v>
      </c>
      <c r="CU514" s="8">
        <v>42614</v>
      </c>
      <c r="CV514" s="8">
        <v>42979</v>
      </c>
      <c r="CW514" s="6" t="s">
        <v>1866</v>
      </c>
      <c r="DB514" s="8"/>
      <c r="DC514" s="8"/>
      <c r="DI514" s="8"/>
      <c r="DJ514" s="8"/>
      <c r="DP514" s="8"/>
      <c r="DQ514" s="8"/>
      <c r="DW514" s="8"/>
      <c r="DX514" s="8"/>
      <c r="ED514" s="8"/>
      <c r="EE514" s="8"/>
      <c r="EH514" s="6" t="s">
        <v>171</v>
      </c>
      <c r="EI514" s="6" t="s">
        <v>7050</v>
      </c>
      <c r="EJ514" s="8">
        <v>43862.229166666701</v>
      </c>
      <c r="EK514" s="8">
        <v>45002</v>
      </c>
      <c r="EL514" s="6">
        <v>737</v>
      </c>
      <c r="EM514" s="6">
        <v>502</v>
      </c>
      <c r="EN514" s="6" t="s">
        <v>173</v>
      </c>
      <c r="EO514" s="6" t="s">
        <v>174</v>
      </c>
      <c r="EP514" s="6" t="s">
        <v>175</v>
      </c>
      <c r="EQ514" s="6" t="s">
        <v>174</v>
      </c>
      <c r="ER514" s="6" t="s">
        <v>176</v>
      </c>
      <c r="ES514" s="6" t="s">
        <v>7051</v>
      </c>
      <c r="ET514" s="6">
        <v>150</v>
      </c>
      <c r="EU514" s="6" t="s">
        <v>7039</v>
      </c>
    </row>
    <row r="515" spans="1:151" ht="13.5" customHeight="1" x14ac:dyDescent="0.2">
      <c r="A515" s="35" t="s">
        <v>17482</v>
      </c>
      <c r="B515" s="6" t="s">
        <v>7052</v>
      </c>
      <c r="C515" s="6">
        <v>671</v>
      </c>
      <c r="D515" s="6">
        <v>52300</v>
      </c>
      <c r="E515" s="6" t="s">
        <v>7063</v>
      </c>
      <c r="F515" s="6" t="str">
        <f t="shared" si="21"/>
        <v>CS20S68004097</v>
      </c>
      <c r="G515" s="6" t="s">
        <v>173</v>
      </c>
      <c r="H515" s="6" t="s">
        <v>493</v>
      </c>
      <c r="J515" s="6" t="s">
        <v>7053</v>
      </c>
      <c r="K515" s="6" t="s">
        <v>144</v>
      </c>
      <c r="L515" s="6" t="s">
        <v>145</v>
      </c>
      <c r="M515" s="6" t="s">
        <v>180</v>
      </c>
      <c r="N515" s="8">
        <v>35713</v>
      </c>
      <c r="O515" s="6" t="s">
        <v>963</v>
      </c>
      <c r="P515" s="6" t="s">
        <v>7054</v>
      </c>
      <c r="Q515" s="6" t="s">
        <v>149</v>
      </c>
      <c r="S515" s="6" t="s">
        <v>7055</v>
      </c>
      <c r="T515" s="6" t="s">
        <v>7056</v>
      </c>
      <c r="U515" s="6">
        <v>8979925143</v>
      </c>
      <c r="V515" s="6" t="s">
        <v>7056</v>
      </c>
      <c r="W515" s="6" t="s">
        <v>152</v>
      </c>
      <c r="X515" s="6" t="s">
        <v>153</v>
      </c>
      <c r="Y515" s="6" t="s">
        <v>7057</v>
      </c>
      <c r="Z515" s="6" t="s">
        <v>300</v>
      </c>
      <c r="AA515" s="6" t="s">
        <v>156</v>
      </c>
      <c r="AB515" s="6" t="s">
        <v>2822</v>
      </c>
      <c r="AC515" s="6">
        <v>2013</v>
      </c>
      <c r="AD515" s="6">
        <v>472</v>
      </c>
      <c r="AE515" s="6">
        <v>500</v>
      </c>
      <c r="AF515" s="6">
        <v>94.4</v>
      </c>
      <c r="AJ515" s="6" t="s">
        <v>157</v>
      </c>
      <c r="AK515" s="6" t="s">
        <v>158</v>
      </c>
      <c r="AL515" s="6" t="s">
        <v>7057</v>
      </c>
      <c r="AM515" s="6" t="s">
        <v>721</v>
      </c>
      <c r="AN515" s="6" t="s">
        <v>7058</v>
      </c>
      <c r="AO515" s="6" t="s">
        <v>2822</v>
      </c>
      <c r="AP515" s="6">
        <v>2015</v>
      </c>
      <c r="AQ515" s="6">
        <v>382</v>
      </c>
      <c r="AR515" s="6">
        <v>400</v>
      </c>
      <c r="AS515" s="6">
        <v>95.5</v>
      </c>
      <c r="AW515" s="6" t="s">
        <v>161</v>
      </c>
      <c r="BJ515" s="6" t="s">
        <v>162</v>
      </c>
      <c r="BK515" s="6" t="s">
        <v>598</v>
      </c>
      <c r="BL515" s="6" t="s">
        <v>7059</v>
      </c>
      <c r="BM515" s="6" t="s">
        <v>7059</v>
      </c>
      <c r="BN515" s="6" t="s">
        <v>493</v>
      </c>
      <c r="BO515" s="6" t="s">
        <v>210</v>
      </c>
      <c r="BP515" s="6">
        <v>2019</v>
      </c>
      <c r="BT515" s="6">
        <v>8.85</v>
      </c>
      <c r="BU515" s="6">
        <v>10</v>
      </c>
      <c r="BV515" s="6">
        <v>88.5</v>
      </c>
      <c r="CE515" s="6" t="s">
        <v>167</v>
      </c>
      <c r="CR515" s="6" t="s">
        <v>7060</v>
      </c>
      <c r="CS515" s="6" t="s">
        <v>7061</v>
      </c>
      <c r="CT515" s="6" t="s">
        <v>354</v>
      </c>
      <c r="CU515" s="8">
        <v>43094</v>
      </c>
      <c r="CV515" s="8">
        <v>43130</v>
      </c>
      <c r="CW515" s="6" t="s">
        <v>7062</v>
      </c>
      <c r="CX515" s="6" t="s">
        <v>3491</v>
      </c>
      <c r="DB515" s="8"/>
      <c r="DC515" s="8"/>
      <c r="DI515" s="8"/>
      <c r="DJ515" s="8"/>
      <c r="DP515" s="8"/>
      <c r="DQ515" s="8"/>
      <c r="DW515" s="8"/>
      <c r="DX515" s="8"/>
      <c r="ED515" s="8"/>
      <c r="EE515" s="8"/>
      <c r="EH515" s="6" t="s">
        <v>171</v>
      </c>
      <c r="EI515" s="6" t="s">
        <v>7063</v>
      </c>
      <c r="EJ515" s="8">
        <v>43862.229166666701</v>
      </c>
      <c r="EK515" s="8">
        <v>44974</v>
      </c>
      <c r="EL515" s="6">
        <v>671</v>
      </c>
      <c r="EM515" s="6">
        <v>1014</v>
      </c>
      <c r="EN515" s="6" t="s">
        <v>173</v>
      </c>
      <c r="EO515" s="6" t="s">
        <v>174</v>
      </c>
      <c r="EP515" s="6" t="s">
        <v>175</v>
      </c>
      <c r="EQ515" s="6" t="s">
        <v>174</v>
      </c>
      <c r="ER515" s="6" t="s">
        <v>176</v>
      </c>
      <c r="ES515" s="6" t="s">
        <v>7064</v>
      </c>
      <c r="ET515" s="6">
        <v>300</v>
      </c>
      <c r="EU515" s="6" t="s">
        <v>7052</v>
      </c>
    </row>
    <row r="516" spans="1:151" ht="13.5" customHeight="1" x14ac:dyDescent="0.2">
      <c r="A516" s="35" t="s">
        <v>17482</v>
      </c>
      <c r="B516" s="6" t="s">
        <v>7065</v>
      </c>
      <c r="C516" s="6">
        <v>721</v>
      </c>
      <c r="D516" s="6">
        <v>52324</v>
      </c>
      <c r="E516" s="6" t="s">
        <v>7077</v>
      </c>
      <c r="F516" s="6" t="str">
        <f t="shared" si="21"/>
        <v>CS20S63012170</v>
      </c>
      <c r="G516" s="6" t="s">
        <v>173</v>
      </c>
      <c r="H516" s="6" t="s">
        <v>533</v>
      </c>
      <c r="J516" s="6" t="s">
        <v>7066</v>
      </c>
      <c r="K516" s="6" t="s">
        <v>144</v>
      </c>
      <c r="L516" s="6" t="s">
        <v>145</v>
      </c>
      <c r="M516" s="6" t="s">
        <v>146</v>
      </c>
      <c r="N516" s="8">
        <v>35904</v>
      </c>
      <c r="O516" s="6" t="s">
        <v>865</v>
      </c>
      <c r="P516" s="6" t="s">
        <v>7067</v>
      </c>
      <c r="Q516" s="6" t="s">
        <v>149</v>
      </c>
      <c r="S516" s="6" t="s">
        <v>7068</v>
      </c>
      <c r="T516" s="6" t="s">
        <v>7069</v>
      </c>
      <c r="U516" s="6">
        <v>8602311338</v>
      </c>
      <c r="V516" s="6" t="s">
        <v>7069</v>
      </c>
      <c r="W516" s="6" t="s">
        <v>152</v>
      </c>
      <c r="X516" s="6" t="s">
        <v>153</v>
      </c>
      <c r="Y516" s="6" t="s">
        <v>7070</v>
      </c>
      <c r="Z516" s="6" t="s">
        <v>155</v>
      </c>
      <c r="AA516" s="6" t="s">
        <v>156</v>
      </c>
      <c r="AC516" s="6">
        <v>2014</v>
      </c>
      <c r="AG516" s="6">
        <v>10</v>
      </c>
      <c r="AH516" s="6">
        <v>10</v>
      </c>
      <c r="AI516" s="6">
        <v>100</v>
      </c>
      <c r="AJ516" s="6" t="s">
        <v>157</v>
      </c>
      <c r="AK516" s="6" t="s">
        <v>158</v>
      </c>
      <c r="AL516" s="6" t="s">
        <v>7071</v>
      </c>
      <c r="AM516" s="6" t="s">
        <v>155</v>
      </c>
      <c r="AN516" s="6" t="s">
        <v>530</v>
      </c>
      <c r="AP516" s="6">
        <v>2016</v>
      </c>
      <c r="AQ516" s="6">
        <v>469</v>
      </c>
      <c r="AR516" s="6">
        <v>500</v>
      </c>
      <c r="AS516" s="6">
        <v>93.8</v>
      </c>
      <c r="AW516" s="6" t="s">
        <v>161</v>
      </c>
      <c r="BJ516" s="6" t="s">
        <v>162</v>
      </c>
      <c r="BK516" s="6" t="s">
        <v>366</v>
      </c>
      <c r="BL516" s="6" t="s">
        <v>7072</v>
      </c>
      <c r="BM516" s="6" t="s">
        <v>1563</v>
      </c>
      <c r="BN516" s="6" t="s">
        <v>533</v>
      </c>
      <c r="BP516" s="6">
        <v>2020</v>
      </c>
      <c r="BT516" s="6">
        <v>8.6999999999999993</v>
      </c>
      <c r="BU516" s="6">
        <v>10</v>
      </c>
      <c r="BV516" s="6">
        <v>87</v>
      </c>
      <c r="CE516" s="6" t="s">
        <v>167</v>
      </c>
      <c r="CR516" s="6" t="s">
        <v>3491</v>
      </c>
      <c r="CS516" s="6" t="s">
        <v>7073</v>
      </c>
      <c r="CT516" s="6" t="s">
        <v>7074</v>
      </c>
      <c r="CU516" s="8">
        <v>43589</v>
      </c>
      <c r="CV516" s="8">
        <v>43650</v>
      </c>
      <c r="CW516" s="6" t="s">
        <v>4066</v>
      </c>
      <c r="CY516" s="6" t="s">
        <v>3491</v>
      </c>
      <c r="CZ516" s="6" t="s">
        <v>7075</v>
      </c>
      <c r="DA516" s="6" t="s">
        <v>7076</v>
      </c>
      <c r="DB516" s="8">
        <v>43235</v>
      </c>
      <c r="DC516" s="8">
        <v>43291</v>
      </c>
      <c r="DD516" s="6" t="s">
        <v>883</v>
      </c>
      <c r="DI516" s="8"/>
      <c r="DJ516" s="8"/>
      <c r="DP516" s="8"/>
      <c r="DQ516" s="8"/>
      <c r="DW516" s="8"/>
      <c r="DX516" s="8"/>
      <c r="ED516" s="8"/>
      <c r="EE516" s="8"/>
      <c r="EH516" s="6" t="s">
        <v>171</v>
      </c>
      <c r="EI516" s="6" t="s">
        <v>7077</v>
      </c>
      <c r="EJ516" s="8">
        <v>43862.229166666701</v>
      </c>
      <c r="EK516" s="8">
        <v>45002</v>
      </c>
      <c r="EL516" s="6">
        <v>721</v>
      </c>
      <c r="EM516" s="6">
        <v>616</v>
      </c>
      <c r="EN516" s="6" t="s">
        <v>173</v>
      </c>
      <c r="EO516" s="6" t="s">
        <v>174</v>
      </c>
      <c r="EP516" s="6" t="s">
        <v>175</v>
      </c>
      <c r="EQ516" s="6" t="s">
        <v>174</v>
      </c>
      <c r="ER516" s="6" t="s">
        <v>176</v>
      </c>
      <c r="ES516" s="6" t="s">
        <v>7078</v>
      </c>
      <c r="ET516" s="6">
        <v>300</v>
      </c>
      <c r="EU516" s="6" t="s">
        <v>7065</v>
      </c>
    </row>
    <row r="517" spans="1:151" ht="13.5" customHeight="1" x14ac:dyDescent="0.2">
      <c r="A517" s="35" t="s">
        <v>17482</v>
      </c>
      <c r="B517" s="6" t="s">
        <v>7079</v>
      </c>
      <c r="C517" s="6">
        <v>748</v>
      </c>
      <c r="D517" s="6">
        <v>52337</v>
      </c>
      <c r="E517" s="6" t="s">
        <v>7087</v>
      </c>
      <c r="F517" s="6" t="str">
        <f t="shared" si="21"/>
        <v>CS20S65012066</v>
      </c>
      <c r="G517" s="6" t="s">
        <v>173</v>
      </c>
      <c r="H517" s="6" t="s">
        <v>402</v>
      </c>
      <c r="J517" s="6" t="s">
        <v>7080</v>
      </c>
      <c r="K517" s="6" t="s">
        <v>385</v>
      </c>
      <c r="L517" s="6" t="s">
        <v>145</v>
      </c>
      <c r="M517" s="6" t="s">
        <v>180</v>
      </c>
      <c r="N517" s="8">
        <v>36191</v>
      </c>
      <c r="O517" s="6" t="s">
        <v>7081</v>
      </c>
      <c r="P517" s="6" t="s">
        <v>7082</v>
      </c>
      <c r="Q517" s="6" t="s">
        <v>149</v>
      </c>
      <c r="S517" s="6" t="s">
        <v>7083</v>
      </c>
      <c r="T517" s="6" t="s">
        <v>7084</v>
      </c>
      <c r="U517" s="6">
        <v>8269518920</v>
      </c>
      <c r="V517" s="6" t="s">
        <v>7084</v>
      </c>
      <c r="W517" s="6" t="s">
        <v>152</v>
      </c>
      <c r="X517" s="6" t="s">
        <v>153</v>
      </c>
      <c r="Y517" s="6" t="s">
        <v>7085</v>
      </c>
      <c r="Z517" s="6" t="s">
        <v>155</v>
      </c>
      <c r="AA517" s="6" t="s">
        <v>156</v>
      </c>
      <c r="AB517" s="6" t="s">
        <v>2583</v>
      </c>
      <c r="AC517" s="6">
        <v>2014</v>
      </c>
      <c r="AG517" s="6">
        <v>8</v>
      </c>
      <c r="AH517" s="6">
        <v>10</v>
      </c>
      <c r="AI517" s="6">
        <v>80</v>
      </c>
      <c r="AJ517" s="6" t="s">
        <v>157</v>
      </c>
      <c r="AK517" s="6" t="s">
        <v>158</v>
      </c>
      <c r="AL517" s="6" t="s">
        <v>7085</v>
      </c>
      <c r="AM517" s="6" t="s">
        <v>155</v>
      </c>
      <c r="AN517" s="6" t="s">
        <v>530</v>
      </c>
      <c r="AO517" s="6" t="s">
        <v>2583</v>
      </c>
      <c r="AP517" s="6">
        <v>2016</v>
      </c>
      <c r="AQ517" s="6">
        <v>468</v>
      </c>
      <c r="AR517" s="6">
        <v>500</v>
      </c>
      <c r="AS517" s="6">
        <v>93.6</v>
      </c>
      <c r="AW517" s="6" t="s">
        <v>161</v>
      </c>
      <c r="BJ517" s="6" t="s">
        <v>162</v>
      </c>
      <c r="BK517" s="6" t="s">
        <v>366</v>
      </c>
      <c r="BL517" s="6" t="s">
        <v>7086</v>
      </c>
      <c r="BM517" s="6" t="s">
        <v>2290</v>
      </c>
      <c r="BN517" s="6" t="s">
        <v>402</v>
      </c>
      <c r="BO517" s="6" t="s">
        <v>2583</v>
      </c>
      <c r="BP517" s="6">
        <v>2020</v>
      </c>
      <c r="BT517" s="6">
        <v>8.74</v>
      </c>
      <c r="BU517" s="6">
        <v>10</v>
      </c>
      <c r="BV517" s="6">
        <v>87.4</v>
      </c>
      <c r="CE517" s="6" t="s">
        <v>167</v>
      </c>
      <c r="CU517" s="8"/>
      <c r="CV517" s="8"/>
      <c r="DB517" s="8"/>
      <c r="DC517" s="8"/>
      <c r="DI517" s="8"/>
      <c r="DJ517" s="8"/>
      <c r="DP517" s="8"/>
      <c r="DQ517" s="8"/>
      <c r="DW517" s="8"/>
      <c r="DX517" s="8"/>
      <c r="ED517" s="8"/>
      <c r="EE517" s="8"/>
      <c r="EH517" s="6" t="s">
        <v>171</v>
      </c>
      <c r="EI517" s="6" t="s">
        <v>7087</v>
      </c>
      <c r="EJ517" s="8">
        <v>43862.229166666701</v>
      </c>
      <c r="EK517" s="8">
        <v>44651</v>
      </c>
      <c r="EL517" s="6">
        <v>748</v>
      </c>
      <c r="EM517" s="6">
        <v>443</v>
      </c>
      <c r="EN517" s="6" t="s">
        <v>173</v>
      </c>
      <c r="EO517" s="6" t="s">
        <v>174</v>
      </c>
      <c r="EP517" s="6" t="s">
        <v>175</v>
      </c>
      <c r="EQ517" s="6" t="s">
        <v>174</v>
      </c>
      <c r="ER517" s="6" t="s">
        <v>176</v>
      </c>
      <c r="ES517" s="6" t="s">
        <v>7088</v>
      </c>
      <c r="ET517" s="6">
        <v>150</v>
      </c>
      <c r="EU517" s="6" t="s">
        <v>7079</v>
      </c>
    </row>
    <row r="518" spans="1:151" ht="13.5" customHeight="1" x14ac:dyDescent="0.2">
      <c r="A518" s="35" t="s">
        <v>17482</v>
      </c>
      <c r="B518" s="6" t="s">
        <v>7089</v>
      </c>
      <c r="C518" s="6">
        <v>647</v>
      </c>
      <c r="D518" s="6">
        <v>52342</v>
      </c>
      <c r="E518" s="6" t="s">
        <v>7099</v>
      </c>
      <c r="F518" s="6" t="str">
        <f t="shared" si="21"/>
        <v>CS20S68029022</v>
      </c>
      <c r="G518" s="6" t="s">
        <v>173</v>
      </c>
      <c r="H518" s="6" t="s">
        <v>263</v>
      </c>
      <c r="J518" s="6" t="s">
        <v>7090</v>
      </c>
      <c r="K518" s="6" t="s">
        <v>385</v>
      </c>
      <c r="L518" s="6" t="s">
        <v>145</v>
      </c>
      <c r="M518" s="6" t="s">
        <v>180</v>
      </c>
      <c r="N518" s="8">
        <v>35416</v>
      </c>
      <c r="O518" s="6" t="s">
        <v>2337</v>
      </c>
      <c r="P518" s="6" t="s">
        <v>7091</v>
      </c>
      <c r="Q518" s="6" t="s">
        <v>149</v>
      </c>
      <c r="S518" s="6" t="s">
        <v>7092</v>
      </c>
      <c r="T518" s="6" t="s">
        <v>7093</v>
      </c>
      <c r="U518" s="6">
        <v>8360670689</v>
      </c>
      <c r="V518" s="6" t="s">
        <v>7093</v>
      </c>
      <c r="W518" s="6" t="s">
        <v>152</v>
      </c>
      <c r="X518" s="6" t="s">
        <v>153</v>
      </c>
      <c r="Y518" s="6" t="s">
        <v>7094</v>
      </c>
      <c r="Z518" s="6" t="s">
        <v>155</v>
      </c>
      <c r="AA518" s="6" t="s">
        <v>156</v>
      </c>
      <c r="AC518" s="6">
        <v>2012</v>
      </c>
      <c r="AG518" s="6">
        <v>10</v>
      </c>
      <c r="AH518" s="6">
        <v>10</v>
      </c>
      <c r="AI518" s="6">
        <v>100</v>
      </c>
      <c r="AJ518" s="6" t="s">
        <v>157</v>
      </c>
      <c r="AK518" s="6" t="s">
        <v>158</v>
      </c>
      <c r="AL518" s="6" t="s">
        <v>7095</v>
      </c>
      <c r="AM518" s="6" t="s">
        <v>155</v>
      </c>
      <c r="AN518" s="6" t="s">
        <v>7096</v>
      </c>
      <c r="AP518" s="6">
        <v>2014</v>
      </c>
      <c r="AQ518" s="6">
        <v>466</v>
      </c>
      <c r="AR518" s="6">
        <v>500</v>
      </c>
      <c r="AS518" s="6">
        <v>93.2</v>
      </c>
      <c r="AW518" s="6" t="s">
        <v>161</v>
      </c>
      <c r="BJ518" s="6" t="s">
        <v>162</v>
      </c>
      <c r="BK518" s="6" t="s">
        <v>598</v>
      </c>
      <c r="BL518" s="6" t="s">
        <v>7097</v>
      </c>
      <c r="BM518" s="6" t="s">
        <v>7098</v>
      </c>
      <c r="BN518" s="6" t="s">
        <v>263</v>
      </c>
      <c r="BP518" s="6">
        <v>2019</v>
      </c>
      <c r="BT518" s="6">
        <v>8.84</v>
      </c>
      <c r="BU518" s="6">
        <v>10</v>
      </c>
      <c r="BV518" s="6">
        <v>88.4</v>
      </c>
      <c r="CE518" s="6" t="s">
        <v>167</v>
      </c>
      <c r="CU518" s="8"/>
      <c r="CV518" s="8"/>
      <c r="DB518" s="8"/>
      <c r="DC518" s="8"/>
      <c r="DI518" s="8"/>
      <c r="DJ518" s="8"/>
      <c r="DP518" s="8"/>
      <c r="DQ518" s="8"/>
      <c r="DW518" s="8"/>
      <c r="DX518" s="8"/>
      <c r="ED518" s="8"/>
      <c r="EE518" s="8"/>
      <c r="EH518" s="6" t="s">
        <v>171</v>
      </c>
      <c r="EI518" s="6" t="s">
        <v>7099</v>
      </c>
      <c r="EJ518" s="8">
        <v>43862.229166666701</v>
      </c>
      <c r="EK518" s="8">
        <v>45002</v>
      </c>
      <c r="EL518" s="6">
        <v>647</v>
      </c>
      <c r="EM518" s="6">
        <v>1248</v>
      </c>
      <c r="EN518" s="6" t="s">
        <v>173</v>
      </c>
      <c r="EO518" s="6" t="s">
        <v>174</v>
      </c>
      <c r="EP518" s="6" t="s">
        <v>175</v>
      </c>
      <c r="EQ518" s="6" t="s">
        <v>174</v>
      </c>
      <c r="ER518" s="6" t="s">
        <v>176</v>
      </c>
      <c r="ES518" s="6" t="s">
        <v>7100</v>
      </c>
      <c r="ET518" s="6">
        <v>150</v>
      </c>
      <c r="EU518" s="6" t="s">
        <v>7089</v>
      </c>
    </row>
    <row r="519" spans="1:151" ht="13.5" customHeight="1" x14ac:dyDescent="0.2">
      <c r="A519" s="35" t="s">
        <v>17482</v>
      </c>
      <c r="B519" s="6" t="s">
        <v>7101</v>
      </c>
      <c r="C519" s="6">
        <v>737</v>
      </c>
      <c r="D519" s="6">
        <v>52348</v>
      </c>
      <c r="E519" s="6" t="s">
        <v>7113</v>
      </c>
      <c r="F519" s="6" t="str">
        <f t="shared" si="21"/>
        <v>CS20S61406711</v>
      </c>
      <c r="G519" s="6" t="s">
        <v>173</v>
      </c>
      <c r="H519" s="6" t="s">
        <v>493</v>
      </c>
      <c r="J519" s="6" t="s">
        <v>7102</v>
      </c>
      <c r="K519" s="6" t="s">
        <v>144</v>
      </c>
      <c r="L519" s="6" t="s">
        <v>145</v>
      </c>
      <c r="M519" s="6" t="s">
        <v>180</v>
      </c>
      <c r="N519" s="8">
        <v>33484</v>
      </c>
      <c r="O519" s="6" t="s">
        <v>7103</v>
      </c>
      <c r="P519" s="6" t="s">
        <v>7104</v>
      </c>
      <c r="Q519" s="6" t="s">
        <v>149</v>
      </c>
      <c r="S519" s="6" t="s">
        <v>7105</v>
      </c>
      <c r="T519" s="6" t="s">
        <v>7106</v>
      </c>
      <c r="U519" s="6">
        <v>9970725626</v>
      </c>
      <c r="V519" s="6" t="s">
        <v>7106</v>
      </c>
      <c r="W519" s="6" t="s">
        <v>152</v>
      </c>
      <c r="X519" s="6" t="s">
        <v>153</v>
      </c>
      <c r="Y519" s="6" t="s">
        <v>7107</v>
      </c>
      <c r="Z519" s="6" t="s">
        <v>7108</v>
      </c>
      <c r="AA519" s="6" t="s">
        <v>156</v>
      </c>
      <c r="AC519" s="6">
        <v>2007</v>
      </c>
      <c r="AD519" s="6">
        <v>485</v>
      </c>
      <c r="AE519" s="6">
        <v>650</v>
      </c>
      <c r="AF519" s="6">
        <v>74.62</v>
      </c>
      <c r="AJ519" s="6" t="s">
        <v>157</v>
      </c>
      <c r="AK519" s="6" t="s">
        <v>158</v>
      </c>
      <c r="AL519" s="6" t="s">
        <v>7109</v>
      </c>
      <c r="AM519" s="6" t="s">
        <v>7108</v>
      </c>
      <c r="AN519" s="6" t="s">
        <v>7110</v>
      </c>
      <c r="AP519" s="6">
        <v>2009</v>
      </c>
      <c r="AQ519" s="6">
        <v>418</v>
      </c>
      <c r="AR519" s="6">
        <v>600</v>
      </c>
      <c r="AS519" s="6">
        <v>69.67</v>
      </c>
      <c r="AW519" s="6" t="s">
        <v>161</v>
      </c>
      <c r="BJ519" s="6" t="s">
        <v>162</v>
      </c>
      <c r="BK519" s="6" t="s">
        <v>598</v>
      </c>
      <c r="BL519" s="6" t="s">
        <v>7111</v>
      </c>
      <c r="BM519" s="6" t="s">
        <v>7112</v>
      </c>
      <c r="BN519" s="6" t="s">
        <v>493</v>
      </c>
      <c r="BP519" s="6">
        <v>2013</v>
      </c>
      <c r="BQ519" s="6">
        <v>4075</v>
      </c>
      <c r="BR519" s="6">
        <v>6000</v>
      </c>
      <c r="BS519" s="6">
        <v>67.92</v>
      </c>
      <c r="CE519" s="6" t="s">
        <v>167</v>
      </c>
      <c r="CU519" s="8"/>
      <c r="CV519" s="8"/>
      <c r="DB519" s="8"/>
      <c r="DC519" s="8"/>
      <c r="DI519" s="8"/>
      <c r="DJ519" s="8"/>
      <c r="DP519" s="8"/>
      <c r="DQ519" s="8"/>
      <c r="DW519" s="8"/>
      <c r="DX519" s="8"/>
      <c r="ED519" s="8"/>
      <c r="EE519" s="8"/>
      <c r="EH519" s="6" t="s">
        <v>171</v>
      </c>
      <c r="EI519" s="6" t="s">
        <v>7113</v>
      </c>
      <c r="EJ519" s="8">
        <v>43862.229166666701</v>
      </c>
      <c r="EK519" s="8">
        <v>45002</v>
      </c>
      <c r="EL519" s="6">
        <v>737</v>
      </c>
      <c r="EM519" s="6">
        <v>502</v>
      </c>
      <c r="EN519" s="6" t="s">
        <v>173</v>
      </c>
      <c r="EO519" s="6" t="s">
        <v>174</v>
      </c>
      <c r="EP519" s="6" t="s">
        <v>175</v>
      </c>
      <c r="EQ519" s="6" t="s">
        <v>174</v>
      </c>
      <c r="ER519" s="6" t="s">
        <v>176</v>
      </c>
      <c r="ES519" s="6" t="s">
        <v>7114</v>
      </c>
      <c r="ET519" s="6">
        <v>300</v>
      </c>
      <c r="EU519" s="6" t="s">
        <v>7101</v>
      </c>
    </row>
    <row r="520" spans="1:151" ht="13.5" customHeight="1" x14ac:dyDescent="0.2">
      <c r="A520" s="35" t="s">
        <v>17482</v>
      </c>
      <c r="B520" s="6" t="s">
        <v>7115</v>
      </c>
      <c r="C520" s="6">
        <v>698</v>
      </c>
      <c r="D520" s="6">
        <v>52363</v>
      </c>
      <c r="E520" s="6" t="s">
        <v>7121</v>
      </c>
      <c r="F520" s="6" t="str">
        <f t="shared" si="21"/>
        <v>CS20S66020038</v>
      </c>
      <c r="G520" s="6" t="s">
        <v>173</v>
      </c>
      <c r="H520" s="6" t="s">
        <v>263</v>
      </c>
      <c r="J520" s="6" t="s">
        <v>7116</v>
      </c>
      <c r="K520" s="6" t="s">
        <v>385</v>
      </c>
      <c r="L520" s="6" t="s">
        <v>145</v>
      </c>
      <c r="M520" s="6" t="s">
        <v>180</v>
      </c>
      <c r="N520" s="8">
        <v>36098</v>
      </c>
      <c r="O520" s="6" t="s">
        <v>5182</v>
      </c>
      <c r="P520" s="6" t="s">
        <v>7117</v>
      </c>
      <c r="Q520" s="6" t="s">
        <v>149</v>
      </c>
      <c r="S520" s="6" t="s">
        <v>7118</v>
      </c>
      <c r="T520" s="6" t="s">
        <v>7119</v>
      </c>
      <c r="U520" s="6">
        <v>7974359262</v>
      </c>
      <c r="V520" s="6" t="s">
        <v>7119</v>
      </c>
      <c r="W520" s="6" t="s">
        <v>152</v>
      </c>
      <c r="X520" s="6" t="s">
        <v>153</v>
      </c>
      <c r="Y520" s="6" t="s">
        <v>7120</v>
      </c>
      <c r="Z520" s="6" t="s">
        <v>425</v>
      </c>
      <c r="AA520" s="6" t="s">
        <v>156</v>
      </c>
      <c r="AC520" s="6">
        <v>2014</v>
      </c>
      <c r="AG520" s="6">
        <v>9.6</v>
      </c>
      <c r="AH520" s="6">
        <v>10</v>
      </c>
      <c r="AI520" s="6">
        <v>96</v>
      </c>
      <c r="AJ520" s="6" t="s">
        <v>157</v>
      </c>
      <c r="AK520" s="6" t="s">
        <v>158</v>
      </c>
      <c r="AL520" s="6" t="s">
        <v>7120</v>
      </c>
      <c r="AM520" s="6" t="s">
        <v>425</v>
      </c>
      <c r="AN520" s="6" t="s">
        <v>160</v>
      </c>
      <c r="AP520" s="6">
        <v>2016</v>
      </c>
      <c r="AQ520" s="6">
        <v>460</v>
      </c>
      <c r="AR520" s="6">
        <v>500</v>
      </c>
      <c r="AS520" s="6">
        <v>92</v>
      </c>
      <c r="AW520" s="6" t="s">
        <v>161</v>
      </c>
      <c r="BJ520" s="6" t="s">
        <v>162</v>
      </c>
      <c r="BK520" s="6" t="s">
        <v>189</v>
      </c>
      <c r="BL520" s="6" t="s">
        <v>1141</v>
      </c>
      <c r="BM520" s="6" t="s">
        <v>1863</v>
      </c>
      <c r="BN520" s="6" t="s">
        <v>263</v>
      </c>
      <c r="BP520" s="6">
        <v>2020</v>
      </c>
      <c r="BT520" s="6">
        <v>8.83</v>
      </c>
      <c r="BU520" s="6">
        <v>10</v>
      </c>
      <c r="BV520" s="6">
        <v>88.3</v>
      </c>
      <c r="CE520" s="6" t="s">
        <v>167</v>
      </c>
      <c r="CU520" s="8"/>
      <c r="CV520" s="8"/>
      <c r="DB520" s="8"/>
      <c r="DC520" s="8"/>
      <c r="DI520" s="8"/>
      <c r="DJ520" s="8"/>
      <c r="DP520" s="8"/>
      <c r="DQ520" s="8"/>
      <c r="DW520" s="8"/>
      <c r="DX520" s="8"/>
      <c r="ED520" s="8"/>
      <c r="EE520" s="8"/>
      <c r="EH520" s="6" t="s">
        <v>171</v>
      </c>
      <c r="EI520" s="6" t="s">
        <v>7121</v>
      </c>
      <c r="EJ520" s="8">
        <v>43862.229166666701</v>
      </c>
      <c r="EK520" s="8">
        <v>45002</v>
      </c>
      <c r="EL520" s="6">
        <v>698</v>
      </c>
      <c r="EM520" s="6">
        <v>770</v>
      </c>
      <c r="EN520" s="6" t="s">
        <v>173</v>
      </c>
      <c r="EO520" s="6" t="s">
        <v>174</v>
      </c>
      <c r="EP520" s="6" t="s">
        <v>175</v>
      </c>
      <c r="EQ520" s="6" t="s">
        <v>174</v>
      </c>
      <c r="ER520" s="6" t="s">
        <v>176</v>
      </c>
      <c r="ES520" s="6" t="s">
        <v>7122</v>
      </c>
      <c r="ET520" s="6">
        <v>150</v>
      </c>
      <c r="EU520" s="6" t="s">
        <v>7115</v>
      </c>
    </row>
    <row r="521" spans="1:151" ht="13.5" customHeight="1" x14ac:dyDescent="0.2">
      <c r="A521" s="35" t="s">
        <v>17482</v>
      </c>
      <c r="B521" s="6" t="s">
        <v>7123</v>
      </c>
      <c r="C521" s="6">
        <v>721</v>
      </c>
      <c r="D521" s="6">
        <v>52364</v>
      </c>
      <c r="E521" s="6" t="s">
        <v>7133</v>
      </c>
      <c r="F521" s="6" t="str">
        <f t="shared" si="21"/>
        <v>CS20S63021099</v>
      </c>
      <c r="G521" s="6" t="s">
        <v>173</v>
      </c>
      <c r="H521" s="6" t="s">
        <v>402</v>
      </c>
      <c r="J521" s="6" t="s">
        <v>7124</v>
      </c>
      <c r="K521" s="6" t="s">
        <v>144</v>
      </c>
      <c r="L521" s="6" t="s">
        <v>145</v>
      </c>
      <c r="M521" s="6" t="s">
        <v>180</v>
      </c>
      <c r="N521" s="8">
        <v>35731</v>
      </c>
      <c r="O521" s="6" t="s">
        <v>7125</v>
      </c>
      <c r="P521" s="6" t="s">
        <v>7126</v>
      </c>
      <c r="Q521" s="6" t="s">
        <v>149</v>
      </c>
      <c r="S521" s="6" t="s">
        <v>7127</v>
      </c>
      <c r="T521" s="6" t="s">
        <v>7128</v>
      </c>
      <c r="U521" s="6">
        <v>7976991179</v>
      </c>
      <c r="V521" s="6" t="s">
        <v>7128</v>
      </c>
      <c r="W521" s="6" t="s">
        <v>152</v>
      </c>
      <c r="X521" s="6" t="s">
        <v>153</v>
      </c>
      <c r="Y521" s="6" t="s">
        <v>7129</v>
      </c>
      <c r="Z521" s="6" t="s">
        <v>155</v>
      </c>
      <c r="AA521" s="6" t="s">
        <v>156</v>
      </c>
      <c r="AC521" s="6">
        <v>2012</v>
      </c>
      <c r="AG521" s="6">
        <v>9</v>
      </c>
      <c r="AH521" s="6">
        <v>10</v>
      </c>
      <c r="AI521" s="6">
        <v>90</v>
      </c>
      <c r="AJ521" s="6" t="s">
        <v>157</v>
      </c>
      <c r="AK521" s="6" t="s">
        <v>158</v>
      </c>
      <c r="AL521" s="6" t="s">
        <v>7130</v>
      </c>
      <c r="AM521" s="6" t="s">
        <v>155</v>
      </c>
      <c r="AN521" s="6" t="s">
        <v>7131</v>
      </c>
      <c r="AP521" s="6">
        <v>2014</v>
      </c>
      <c r="AQ521" s="6">
        <v>451</v>
      </c>
      <c r="AR521" s="6">
        <v>500</v>
      </c>
      <c r="AS521" s="6">
        <v>90.2</v>
      </c>
      <c r="AW521" s="6" t="s">
        <v>161</v>
      </c>
      <c r="BJ521" s="6" t="s">
        <v>162</v>
      </c>
      <c r="BK521" s="6" t="s">
        <v>261</v>
      </c>
      <c r="BL521" s="6" t="s">
        <v>7132</v>
      </c>
      <c r="BM521" s="6" t="s">
        <v>7132</v>
      </c>
      <c r="BN521" s="6" t="s">
        <v>402</v>
      </c>
      <c r="BP521" s="6">
        <v>2019</v>
      </c>
      <c r="BT521" s="6">
        <v>7.87</v>
      </c>
      <c r="BU521" s="6">
        <v>10</v>
      </c>
      <c r="BV521" s="6">
        <v>78.7</v>
      </c>
      <c r="CE521" s="6" t="s">
        <v>167</v>
      </c>
      <c r="CU521" s="8"/>
      <c r="CV521" s="8"/>
      <c r="DB521" s="8"/>
      <c r="DC521" s="8"/>
      <c r="DI521" s="8"/>
      <c r="DJ521" s="8"/>
      <c r="DP521" s="8"/>
      <c r="DQ521" s="8"/>
      <c r="DW521" s="8"/>
      <c r="DX521" s="8"/>
      <c r="ED521" s="8"/>
      <c r="EE521" s="8"/>
      <c r="EH521" s="6" t="s">
        <v>171</v>
      </c>
      <c r="EI521" s="6" t="s">
        <v>7133</v>
      </c>
      <c r="EJ521" s="8">
        <v>43862.229166666701</v>
      </c>
      <c r="EK521" s="8">
        <v>45002</v>
      </c>
      <c r="EL521" s="6">
        <v>721</v>
      </c>
      <c r="EM521" s="6">
        <v>616</v>
      </c>
      <c r="EN521" s="6" t="s">
        <v>173</v>
      </c>
      <c r="EO521" s="6" t="s">
        <v>174</v>
      </c>
      <c r="EP521" s="6" t="s">
        <v>175</v>
      </c>
      <c r="EQ521" s="6" t="s">
        <v>174</v>
      </c>
      <c r="ER521" s="6" t="s">
        <v>176</v>
      </c>
      <c r="ES521" s="6" t="s">
        <v>7134</v>
      </c>
      <c r="ET521" s="6">
        <v>300</v>
      </c>
      <c r="EU521" s="6" t="s">
        <v>7123</v>
      </c>
    </row>
    <row r="522" spans="1:151" ht="13.5" customHeight="1" x14ac:dyDescent="0.2">
      <c r="A522" s="35" t="s">
        <v>17482</v>
      </c>
      <c r="B522" s="6" t="s">
        <v>7135</v>
      </c>
      <c r="C522" s="6">
        <v>698</v>
      </c>
      <c r="D522" s="6">
        <v>52370</v>
      </c>
      <c r="E522" s="6" t="s">
        <v>7146</v>
      </c>
      <c r="F522" s="6" t="str">
        <f t="shared" si="21"/>
        <v>CS20S61206385</v>
      </c>
      <c r="G522" s="6" t="s">
        <v>173</v>
      </c>
      <c r="H522" s="6" t="s">
        <v>4352</v>
      </c>
      <c r="J522" s="6" t="s">
        <v>7136</v>
      </c>
      <c r="K522" s="6" t="s">
        <v>144</v>
      </c>
      <c r="L522" s="6" t="s">
        <v>145</v>
      </c>
      <c r="M522" s="6" t="s">
        <v>180</v>
      </c>
      <c r="N522" s="8">
        <v>36021</v>
      </c>
      <c r="O522" s="6" t="s">
        <v>7137</v>
      </c>
      <c r="P522" s="6" t="s">
        <v>7138</v>
      </c>
      <c r="Q522" s="6" t="s">
        <v>149</v>
      </c>
      <c r="S522" s="6" t="s">
        <v>7139</v>
      </c>
      <c r="T522" s="6" t="s">
        <v>7140</v>
      </c>
      <c r="U522" s="6">
        <v>7022592815</v>
      </c>
      <c r="V522" s="6" t="s">
        <v>7140</v>
      </c>
      <c r="W522" s="6" t="s">
        <v>152</v>
      </c>
      <c r="X522" s="6" t="s">
        <v>153</v>
      </c>
      <c r="Y522" s="6" t="s">
        <v>7141</v>
      </c>
      <c r="Z522" s="6" t="s">
        <v>300</v>
      </c>
      <c r="AA522" s="6" t="s">
        <v>156</v>
      </c>
      <c r="AC522" s="6">
        <v>2013</v>
      </c>
      <c r="AD522" s="6">
        <v>477</v>
      </c>
      <c r="AE522" s="6">
        <v>600</v>
      </c>
      <c r="AF522" s="6">
        <v>79.5</v>
      </c>
      <c r="AJ522" s="6" t="s">
        <v>157</v>
      </c>
      <c r="AK522" s="6" t="s">
        <v>158</v>
      </c>
      <c r="AL522" s="6" t="s">
        <v>7142</v>
      </c>
      <c r="AM522" s="6" t="s">
        <v>155</v>
      </c>
      <c r="AN522" s="6" t="s">
        <v>7143</v>
      </c>
      <c r="AP522" s="6">
        <v>2015</v>
      </c>
      <c r="AQ522" s="6">
        <v>430</v>
      </c>
      <c r="AR522" s="6">
        <v>500</v>
      </c>
      <c r="AS522" s="6">
        <v>86</v>
      </c>
      <c r="AW522" s="6" t="s">
        <v>161</v>
      </c>
      <c r="BJ522" s="6" t="s">
        <v>162</v>
      </c>
      <c r="BK522" s="6" t="s">
        <v>366</v>
      </c>
      <c r="BL522" s="6" t="s">
        <v>7144</v>
      </c>
      <c r="BM522" s="6" t="s">
        <v>5465</v>
      </c>
      <c r="BN522" s="6" t="s">
        <v>4352</v>
      </c>
      <c r="BP522" s="6">
        <v>2019</v>
      </c>
      <c r="BT522" s="6">
        <v>7.64</v>
      </c>
      <c r="BU522" s="6">
        <v>10</v>
      </c>
      <c r="BV522" s="6">
        <v>68.900000000000006</v>
      </c>
      <c r="CE522" s="6" t="s">
        <v>167</v>
      </c>
      <c r="CR522" s="6" t="s">
        <v>192</v>
      </c>
      <c r="CS522" s="6" t="s">
        <v>7145</v>
      </c>
      <c r="CT522" s="6" t="s">
        <v>354</v>
      </c>
      <c r="CU522" s="8">
        <v>43284</v>
      </c>
      <c r="CV522" s="8">
        <v>43315</v>
      </c>
      <c r="CW522" s="6" t="s">
        <v>880</v>
      </c>
      <c r="DB522" s="8"/>
      <c r="DC522" s="8"/>
      <c r="DI522" s="8"/>
      <c r="DJ522" s="8"/>
      <c r="DP522" s="8"/>
      <c r="DQ522" s="8"/>
      <c r="DW522" s="8"/>
      <c r="DX522" s="8"/>
      <c r="ED522" s="8"/>
      <c r="EE522" s="8"/>
      <c r="EH522" s="6" t="s">
        <v>171</v>
      </c>
      <c r="EI522" s="6" t="s">
        <v>7146</v>
      </c>
      <c r="EJ522" s="8">
        <v>43862.229166666701</v>
      </c>
      <c r="EK522" s="8">
        <v>45002</v>
      </c>
      <c r="EL522" s="6">
        <v>698</v>
      </c>
      <c r="EM522" s="6">
        <v>770</v>
      </c>
      <c r="EN522" s="6" t="s">
        <v>173</v>
      </c>
      <c r="EO522" s="6" t="s">
        <v>174</v>
      </c>
      <c r="EP522" s="6" t="s">
        <v>175</v>
      </c>
      <c r="EQ522" s="6" t="s">
        <v>174</v>
      </c>
      <c r="ER522" s="6" t="s">
        <v>176</v>
      </c>
      <c r="ES522" s="6" t="s">
        <v>7147</v>
      </c>
      <c r="ET522" s="6">
        <v>300</v>
      </c>
      <c r="EU522" s="6" t="s">
        <v>7135</v>
      </c>
    </row>
    <row r="523" spans="1:151" ht="13.5" customHeight="1" x14ac:dyDescent="0.2">
      <c r="A523" s="35" t="s">
        <v>17482</v>
      </c>
      <c r="B523" s="6" t="s">
        <v>7148</v>
      </c>
      <c r="C523" s="6">
        <v>713</v>
      </c>
      <c r="D523" s="6">
        <v>52372</v>
      </c>
      <c r="E523" s="6" t="s">
        <v>7156</v>
      </c>
      <c r="F523" s="6" t="str">
        <f t="shared" si="21"/>
        <v>CS20S66050397</v>
      </c>
      <c r="G523" s="6" t="s">
        <v>173</v>
      </c>
      <c r="H523" s="6" t="s">
        <v>402</v>
      </c>
      <c r="J523" s="6" t="s">
        <v>7149</v>
      </c>
      <c r="K523" s="6" t="s">
        <v>144</v>
      </c>
      <c r="L523" s="6" t="s">
        <v>145</v>
      </c>
      <c r="M523" s="6" t="s">
        <v>180</v>
      </c>
      <c r="N523" s="8">
        <v>35825</v>
      </c>
      <c r="O523" s="6" t="e">
        <f>-west bengal-india</f>
        <v>#NAME?</v>
      </c>
      <c r="P523" s="6" t="s">
        <v>7150</v>
      </c>
      <c r="Q523" s="6" t="s">
        <v>149</v>
      </c>
      <c r="S523" s="6" t="s">
        <v>7151</v>
      </c>
      <c r="T523" s="6" t="s">
        <v>7152</v>
      </c>
      <c r="U523" s="6">
        <v>7003025211</v>
      </c>
      <c r="V523" s="6" t="s">
        <v>7152</v>
      </c>
      <c r="W523" s="6" t="s">
        <v>152</v>
      </c>
      <c r="X523" s="6" t="s">
        <v>153</v>
      </c>
      <c r="Y523" s="6" t="s">
        <v>7153</v>
      </c>
      <c r="Z523" s="6" t="s">
        <v>525</v>
      </c>
      <c r="AA523" s="6" t="s">
        <v>156</v>
      </c>
      <c r="AC523" s="6">
        <v>2014</v>
      </c>
      <c r="AD523" s="6">
        <v>608</v>
      </c>
      <c r="AE523" s="6">
        <v>700</v>
      </c>
      <c r="AF523" s="6">
        <v>86.86</v>
      </c>
      <c r="AJ523" s="6" t="s">
        <v>157</v>
      </c>
      <c r="AK523" s="6" t="s">
        <v>158</v>
      </c>
      <c r="AL523" s="6" t="s">
        <v>7154</v>
      </c>
      <c r="AM523" s="6" t="s">
        <v>529</v>
      </c>
      <c r="AN523" s="6" t="s">
        <v>530</v>
      </c>
      <c r="AP523" s="6">
        <v>2016</v>
      </c>
      <c r="AQ523" s="6">
        <v>422</v>
      </c>
      <c r="AR523" s="6">
        <v>500</v>
      </c>
      <c r="AS523" s="6">
        <v>84.4</v>
      </c>
      <c r="AW523" s="6" t="s">
        <v>161</v>
      </c>
      <c r="BJ523" s="6" t="s">
        <v>162</v>
      </c>
      <c r="BK523" s="6" t="s">
        <v>189</v>
      </c>
      <c r="BL523" s="6" t="s">
        <v>6162</v>
      </c>
      <c r="BM523" s="6" t="s">
        <v>7155</v>
      </c>
      <c r="BN523" s="6" t="s">
        <v>402</v>
      </c>
      <c r="BP523" s="6">
        <v>2020</v>
      </c>
      <c r="BT523" s="6">
        <v>8.7200000000000006</v>
      </c>
      <c r="BU523" s="6">
        <v>10</v>
      </c>
      <c r="BV523" s="6">
        <v>87.2</v>
      </c>
      <c r="CE523" s="6" t="s">
        <v>167</v>
      </c>
      <c r="CU523" s="8"/>
      <c r="CV523" s="8"/>
      <c r="DB523" s="8"/>
      <c r="DC523" s="8"/>
      <c r="DI523" s="8"/>
      <c r="DJ523" s="8"/>
      <c r="DP523" s="8"/>
      <c r="DQ523" s="8"/>
      <c r="DW523" s="8"/>
      <c r="DX523" s="8"/>
      <c r="ED523" s="8"/>
      <c r="EE523" s="8"/>
      <c r="EH523" s="6" t="s">
        <v>171</v>
      </c>
      <c r="EI523" s="6" t="s">
        <v>7156</v>
      </c>
      <c r="EJ523" s="8">
        <v>43862.229166666701</v>
      </c>
      <c r="EK523" s="8">
        <v>45002</v>
      </c>
      <c r="EL523" s="6">
        <v>713</v>
      </c>
      <c r="EM523" s="6">
        <v>674</v>
      </c>
      <c r="EN523" s="6" t="s">
        <v>173</v>
      </c>
      <c r="EO523" s="6" t="s">
        <v>174</v>
      </c>
      <c r="EP523" s="6" t="s">
        <v>175</v>
      </c>
      <c r="EQ523" s="6" t="s">
        <v>174</v>
      </c>
      <c r="ER523" s="6" t="s">
        <v>176</v>
      </c>
      <c r="ES523" s="6" t="s">
        <v>7157</v>
      </c>
      <c r="ET523" s="6">
        <v>300</v>
      </c>
      <c r="EU523" s="6" t="s">
        <v>7148</v>
      </c>
    </row>
    <row r="524" spans="1:151" ht="13.5" customHeight="1" x14ac:dyDescent="0.2">
      <c r="A524" s="35" t="s">
        <v>17482</v>
      </c>
      <c r="B524" s="6" t="s">
        <v>7158</v>
      </c>
      <c r="C524" s="6">
        <v>539</v>
      </c>
      <c r="D524" s="6">
        <v>52383</v>
      </c>
      <c r="E524" s="6" t="s">
        <v>7170</v>
      </c>
      <c r="F524" s="6" t="str">
        <f t="shared" si="21"/>
        <v>CS20S66034104</v>
      </c>
      <c r="G524" s="6" t="s">
        <v>173</v>
      </c>
      <c r="H524" s="6" t="s">
        <v>1005</v>
      </c>
      <c r="J524" s="6" t="s">
        <v>7159</v>
      </c>
      <c r="K524" s="6" t="s">
        <v>144</v>
      </c>
      <c r="L524" s="6" t="s">
        <v>1341</v>
      </c>
      <c r="M524" s="6" t="s">
        <v>180</v>
      </c>
      <c r="N524" s="8">
        <v>33455</v>
      </c>
      <c r="O524" s="6" t="s">
        <v>7160</v>
      </c>
      <c r="P524" s="6" t="s">
        <v>7161</v>
      </c>
      <c r="Q524" s="6" t="s">
        <v>149</v>
      </c>
      <c r="S524" s="6" t="s">
        <v>7162</v>
      </c>
      <c r="T524" s="6" t="s">
        <v>7163</v>
      </c>
      <c r="U524" s="6">
        <v>9692591414</v>
      </c>
      <c r="V524" s="6" t="s">
        <v>7163</v>
      </c>
      <c r="W524" s="6" t="s">
        <v>152</v>
      </c>
      <c r="X524" s="6" t="s">
        <v>153</v>
      </c>
      <c r="Y524" s="6" t="s">
        <v>7164</v>
      </c>
      <c r="Z524" s="6" t="s">
        <v>155</v>
      </c>
      <c r="AA524" s="6" t="s">
        <v>156</v>
      </c>
      <c r="AC524" s="6">
        <v>2007</v>
      </c>
      <c r="AD524" s="6">
        <v>398</v>
      </c>
      <c r="AE524" s="6">
        <v>500</v>
      </c>
      <c r="AF524" s="6">
        <v>79.599999999999994</v>
      </c>
      <c r="AJ524" s="6" t="s">
        <v>157</v>
      </c>
      <c r="AK524" s="6" t="s">
        <v>158</v>
      </c>
      <c r="AL524" s="6" t="s">
        <v>7165</v>
      </c>
      <c r="AM524" s="6" t="s">
        <v>155</v>
      </c>
      <c r="AN524" s="6" t="s">
        <v>160</v>
      </c>
      <c r="AP524" s="6">
        <v>2009</v>
      </c>
      <c r="AQ524" s="6">
        <v>343</v>
      </c>
      <c r="AR524" s="6">
        <v>500</v>
      </c>
      <c r="AS524" s="6">
        <v>68.599999999999994</v>
      </c>
      <c r="AW524" s="6" t="s">
        <v>161</v>
      </c>
      <c r="BJ524" s="6" t="s">
        <v>162</v>
      </c>
      <c r="BK524" s="6" t="s">
        <v>1002</v>
      </c>
      <c r="BL524" s="6" t="s">
        <v>7166</v>
      </c>
      <c r="BM524" s="6" t="s">
        <v>1631</v>
      </c>
      <c r="BN524" s="6" t="s">
        <v>1005</v>
      </c>
      <c r="BP524" s="6">
        <v>2013</v>
      </c>
      <c r="BT524" s="6">
        <v>7.31</v>
      </c>
      <c r="BU524" s="6">
        <v>10</v>
      </c>
      <c r="BV524" s="6">
        <v>73.099999999999994</v>
      </c>
      <c r="CE524" s="6" t="s">
        <v>167</v>
      </c>
      <c r="CR524" s="6" t="s">
        <v>192</v>
      </c>
      <c r="CS524" s="6" t="s">
        <v>572</v>
      </c>
      <c r="CT524" s="6" t="s">
        <v>7167</v>
      </c>
      <c r="CU524" s="8">
        <v>41703</v>
      </c>
      <c r="CV524" s="8">
        <v>43918</v>
      </c>
      <c r="CW524" s="6" t="s">
        <v>7168</v>
      </c>
      <c r="CX524" s="6" t="s">
        <v>7169</v>
      </c>
      <c r="DB524" s="8"/>
      <c r="DC524" s="8"/>
      <c r="DI524" s="8"/>
      <c r="DJ524" s="8"/>
      <c r="DP524" s="8"/>
      <c r="DQ524" s="8"/>
      <c r="DW524" s="8"/>
      <c r="DX524" s="8"/>
      <c r="ED524" s="8"/>
      <c r="EE524" s="8"/>
      <c r="EH524" s="6" t="s">
        <v>171</v>
      </c>
      <c r="EI524" s="6" t="s">
        <v>7170</v>
      </c>
      <c r="EJ524" s="8">
        <v>43862.229166666701</v>
      </c>
      <c r="EK524" s="8">
        <v>45002</v>
      </c>
      <c r="EL524" s="6">
        <v>539</v>
      </c>
      <c r="EM524" s="6">
        <v>3085</v>
      </c>
      <c r="EN524" s="6" t="s">
        <v>173</v>
      </c>
      <c r="EO524" s="6" t="s">
        <v>174</v>
      </c>
      <c r="EP524" s="6" t="s">
        <v>175</v>
      </c>
      <c r="EQ524" s="6" t="s">
        <v>174</v>
      </c>
      <c r="ER524" s="6" t="s">
        <v>176</v>
      </c>
      <c r="ES524" s="6" t="s">
        <v>7171</v>
      </c>
      <c r="ET524" s="6">
        <v>300</v>
      </c>
      <c r="EU524" s="6" t="s">
        <v>7158</v>
      </c>
    </row>
    <row r="525" spans="1:151" ht="13.5" customHeight="1" x14ac:dyDescent="0.2">
      <c r="A525" s="35" t="s">
        <v>17482</v>
      </c>
      <c r="B525" s="6" t="s">
        <v>7172</v>
      </c>
      <c r="C525" s="6">
        <v>772</v>
      </c>
      <c r="D525" s="6">
        <v>52384</v>
      </c>
      <c r="E525" s="6" t="s">
        <v>7179</v>
      </c>
      <c r="F525" s="6" t="str">
        <f t="shared" si="21"/>
        <v>CS20S66052197</v>
      </c>
      <c r="G525" s="6" t="s">
        <v>173</v>
      </c>
      <c r="H525" s="6" t="s">
        <v>156</v>
      </c>
      <c r="J525" s="6" t="s">
        <v>7173</v>
      </c>
      <c r="K525" s="6" t="s">
        <v>144</v>
      </c>
      <c r="L525" s="6" t="s">
        <v>145</v>
      </c>
      <c r="M525" s="6" t="s">
        <v>180</v>
      </c>
      <c r="N525" s="8">
        <v>36296</v>
      </c>
      <c r="O525" s="6" t="s">
        <v>518</v>
      </c>
      <c r="P525" s="6" t="s">
        <v>7174</v>
      </c>
      <c r="Q525" s="6" t="s">
        <v>149</v>
      </c>
      <c r="S525" s="6" t="s">
        <v>7175</v>
      </c>
      <c r="T525" s="6" t="s">
        <v>7176</v>
      </c>
      <c r="U525" s="6">
        <v>9051989869</v>
      </c>
      <c r="V525" s="6" t="s">
        <v>7176</v>
      </c>
      <c r="W525" s="6" t="s">
        <v>152</v>
      </c>
      <c r="X525" s="6" t="s">
        <v>153</v>
      </c>
      <c r="Y525" s="6" t="s">
        <v>7177</v>
      </c>
      <c r="Z525" s="6" t="s">
        <v>525</v>
      </c>
      <c r="AA525" s="6" t="s">
        <v>156</v>
      </c>
      <c r="AC525" s="6">
        <v>2014</v>
      </c>
      <c r="AD525" s="6">
        <v>613</v>
      </c>
      <c r="AE525" s="6">
        <v>700</v>
      </c>
      <c r="AF525" s="6">
        <v>87.57</v>
      </c>
      <c r="AJ525" s="6" t="s">
        <v>157</v>
      </c>
      <c r="AK525" s="6" t="s">
        <v>158</v>
      </c>
      <c r="AL525" s="6" t="s">
        <v>7177</v>
      </c>
      <c r="AM525" s="6" t="s">
        <v>529</v>
      </c>
      <c r="AN525" s="6" t="s">
        <v>7178</v>
      </c>
      <c r="AP525" s="6">
        <v>2016</v>
      </c>
      <c r="AQ525" s="6">
        <v>457</v>
      </c>
      <c r="AR525" s="6">
        <v>500</v>
      </c>
      <c r="AS525" s="6">
        <v>91.4</v>
      </c>
      <c r="AW525" s="6" t="s">
        <v>161</v>
      </c>
      <c r="BJ525" s="6" t="s">
        <v>162</v>
      </c>
      <c r="BK525" s="6" t="s">
        <v>561</v>
      </c>
      <c r="BL525" s="6" t="s">
        <v>1684</v>
      </c>
      <c r="BM525" s="6" t="s">
        <v>1726</v>
      </c>
      <c r="BN525" s="6" t="s">
        <v>156</v>
      </c>
      <c r="BP525" s="6">
        <v>2020</v>
      </c>
      <c r="BT525" s="6">
        <v>9.5500000000000007</v>
      </c>
      <c r="BU525" s="6">
        <v>10</v>
      </c>
      <c r="BV525" s="6">
        <v>95.5</v>
      </c>
      <c r="CE525" s="6" t="s">
        <v>167</v>
      </c>
      <c r="CU525" s="8"/>
      <c r="CV525" s="8"/>
      <c r="DB525" s="8"/>
      <c r="DC525" s="8"/>
      <c r="DI525" s="8"/>
      <c r="DJ525" s="8"/>
      <c r="DP525" s="8"/>
      <c r="DQ525" s="8"/>
      <c r="DW525" s="8"/>
      <c r="DX525" s="8"/>
      <c r="ED525" s="8"/>
      <c r="EE525" s="8"/>
      <c r="EH525" s="6" t="s">
        <v>171</v>
      </c>
      <c r="EI525" s="6" t="s">
        <v>7179</v>
      </c>
      <c r="EJ525" s="8">
        <v>43862.229166666701</v>
      </c>
      <c r="EK525" s="8">
        <v>45002</v>
      </c>
      <c r="EL525" s="6">
        <v>772</v>
      </c>
      <c r="EM525" s="6">
        <v>349</v>
      </c>
      <c r="EN525" s="6" t="s">
        <v>173</v>
      </c>
      <c r="EO525" s="6" t="s">
        <v>174</v>
      </c>
      <c r="EP525" s="6" t="s">
        <v>175</v>
      </c>
      <c r="EQ525" s="6" t="s">
        <v>174</v>
      </c>
      <c r="ER525" s="6" t="s">
        <v>176</v>
      </c>
      <c r="ES525" s="6" t="s">
        <v>7180</v>
      </c>
      <c r="ET525" s="6">
        <v>300</v>
      </c>
      <c r="EU525" s="6" t="s">
        <v>7172</v>
      </c>
    </row>
    <row r="526" spans="1:151" ht="13.5" customHeight="1" x14ac:dyDescent="0.2">
      <c r="A526" s="35" t="s">
        <v>17482</v>
      </c>
      <c r="B526" s="6" t="s">
        <v>7181</v>
      </c>
      <c r="C526" s="6">
        <v>748</v>
      </c>
      <c r="D526" s="6">
        <v>52389</v>
      </c>
      <c r="E526" s="6" t="s">
        <v>7190</v>
      </c>
      <c r="F526" s="6" t="str">
        <f t="shared" si="21"/>
        <v>CS20S66048527</v>
      </c>
      <c r="G526" s="6" t="s">
        <v>173</v>
      </c>
      <c r="H526" s="6" t="s">
        <v>263</v>
      </c>
      <c r="J526" s="6" t="s">
        <v>7182</v>
      </c>
      <c r="K526" s="6" t="s">
        <v>144</v>
      </c>
      <c r="L526" s="6" t="s">
        <v>145</v>
      </c>
      <c r="M526" s="6" t="s">
        <v>180</v>
      </c>
      <c r="N526" s="8">
        <v>36075</v>
      </c>
      <c r="O526" s="6" t="s">
        <v>518</v>
      </c>
      <c r="P526" s="6" t="s">
        <v>7183</v>
      </c>
      <c r="Q526" s="6" t="s">
        <v>149</v>
      </c>
      <c r="S526" s="6" t="s">
        <v>7184</v>
      </c>
      <c r="T526" s="6" t="s">
        <v>7185</v>
      </c>
      <c r="U526" s="6">
        <v>7003806227</v>
      </c>
      <c r="V526" s="6" t="s">
        <v>7186</v>
      </c>
      <c r="W526" s="6" t="s">
        <v>152</v>
      </c>
      <c r="X526" s="6" t="s">
        <v>153</v>
      </c>
      <c r="Y526" s="6" t="s">
        <v>7187</v>
      </c>
      <c r="Z526" s="6" t="s">
        <v>4294</v>
      </c>
      <c r="AA526" s="6" t="s">
        <v>156</v>
      </c>
      <c r="AC526" s="6">
        <v>2014</v>
      </c>
      <c r="AD526" s="6">
        <v>624</v>
      </c>
      <c r="AE526" s="6">
        <v>700</v>
      </c>
      <c r="AF526" s="6">
        <v>89.14</v>
      </c>
      <c r="AJ526" s="6" t="s">
        <v>157</v>
      </c>
      <c r="AK526" s="6" t="s">
        <v>158</v>
      </c>
      <c r="AL526" s="6" t="s">
        <v>7187</v>
      </c>
      <c r="AM526" s="6" t="s">
        <v>4296</v>
      </c>
      <c r="AN526" s="6" t="s">
        <v>7188</v>
      </c>
      <c r="AP526" s="6">
        <v>2016</v>
      </c>
      <c r="AQ526" s="6">
        <v>452</v>
      </c>
      <c r="AR526" s="6">
        <v>500</v>
      </c>
      <c r="AS526" s="6">
        <v>90.4</v>
      </c>
      <c r="AW526" s="6" t="s">
        <v>161</v>
      </c>
      <c r="BJ526" s="6" t="s">
        <v>162</v>
      </c>
      <c r="BK526" s="6" t="s">
        <v>261</v>
      </c>
      <c r="BL526" s="6" t="s">
        <v>7189</v>
      </c>
      <c r="BM526" s="6" t="s">
        <v>1685</v>
      </c>
      <c r="BN526" s="6" t="s">
        <v>263</v>
      </c>
      <c r="BP526" s="6">
        <v>2020</v>
      </c>
      <c r="BT526" s="6">
        <v>8.64</v>
      </c>
      <c r="BU526" s="6">
        <v>10</v>
      </c>
      <c r="BV526" s="6">
        <v>86.4</v>
      </c>
      <c r="CE526" s="6" t="s">
        <v>167</v>
      </c>
      <c r="CU526" s="8"/>
      <c r="CV526" s="8"/>
      <c r="DB526" s="8"/>
      <c r="DC526" s="8"/>
      <c r="DI526" s="8"/>
      <c r="DJ526" s="8"/>
      <c r="DP526" s="8"/>
      <c r="DQ526" s="8"/>
      <c r="DW526" s="8"/>
      <c r="DX526" s="8"/>
      <c r="ED526" s="8"/>
      <c r="EE526" s="8"/>
      <c r="EH526" s="6" t="s">
        <v>171</v>
      </c>
      <c r="EI526" s="6" t="s">
        <v>7190</v>
      </c>
      <c r="EJ526" s="8">
        <v>43862.229166666701</v>
      </c>
      <c r="EK526" s="8">
        <v>45002</v>
      </c>
      <c r="EL526" s="6">
        <v>748</v>
      </c>
      <c r="EM526" s="6">
        <v>443</v>
      </c>
      <c r="EN526" s="6" t="s">
        <v>173</v>
      </c>
      <c r="EO526" s="6" t="s">
        <v>174</v>
      </c>
      <c r="EP526" s="6" t="s">
        <v>175</v>
      </c>
      <c r="EQ526" s="6" t="s">
        <v>174</v>
      </c>
      <c r="ER526" s="6" t="s">
        <v>176</v>
      </c>
      <c r="ES526" s="6" t="s">
        <v>7191</v>
      </c>
      <c r="ET526" s="6">
        <v>300</v>
      </c>
      <c r="EU526" s="6" t="s">
        <v>7181</v>
      </c>
    </row>
    <row r="527" spans="1:151" ht="13.5" customHeight="1" x14ac:dyDescent="0.2">
      <c r="A527" s="35" t="s">
        <v>17482</v>
      </c>
      <c r="B527" s="6" t="s">
        <v>7192</v>
      </c>
      <c r="C527" s="6">
        <v>772</v>
      </c>
      <c r="D527" s="6">
        <v>52392</v>
      </c>
      <c r="E527" s="6" t="s">
        <v>7203</v>
      </c>
      <c r="F527" s="6" t="str">
        <f t="shared" si="21"/>
        <v>CS20S65011032</v>
      </c>
      <c r="G527" s="6" t="s">
        <v>173</v>
      </c>
      <c r="H527" s="6" t="s">
        <v>2276</v>
      </c>
      <c r="J527" s="6" t="s">
        <v>7193</v>
      </c>
      <c r="K527" s="6" t="s">
        <v>144</v>
      </c>
      <c r="L527" s="6" t="s">
        <v>145</v>
      </c>
      <c r="M527" s="6" t="s">
        <v>180</v>
      </c>
      <c r="N527" s="8">
        <v>35294</v>
      </c>
      <c r="O527" s="6" t="s">
        <v>7194</v>
      </c>
      <c r="P527" s="6" t="s">
        <v>7195</v>
      </c>
      <c r="Q527" s="6" t="s">
        <v>149</v>
      </c>
      <c r="S527" s="6" t="s">
        <v>7196</v>
      </c>
      <c r="T527" s="6" t="s">
        <v>7197</v>
      </c>
      <c r="U527" s="6">
        <v>7999716335</v>
      </c>
      <c r="V527" s="6" t="s">
        <v>7197</v>
      </c>
      <c r="W527" s="6" t="s">
        <v>152</v>
      </c>
      <c r="X527" s="6" t="s">
        <v>153</v>
      </c>
      <c r="Y527" s="6" t="s">
        <v>7198</v>
      </c>
      <c r="Z527" s="6" t="s">
        <v>4387</v>
      </c>
      <c r="AA527" s="6" t="s">
        <v>156</v>
      </c>
      <c r="AC527" s="6">
        <v>2011</v>
      </c>
      <c r="AD527" s="6">
        <v>493</v>
      </c>
      <c r="AE527" s="6">
        <v>600</v>
      </c>
      <c r="AF527" s="6">
        <v>82.17</v>
      </c>
      <c r="AJ527" s="6" t="s">
        <v>157</v>
      </c>
      <c r="AK527" s="6" t="s">
        <v>158</v>
      </c>
      <c r="AL527" s="6" t="s">
        <v>7199</v>
      </c>
      <c r="AM527" s="6" t="s">
        <v>4387</v>
      </c>
      <c r="AN527" s="6" t="s">
        <v>7200</v>
      </c>
      <c r="AP527" s="6">
        <v>2013</v>
      </c>
      <c r="AQ527" s="6">
        <v>404</v>
      </c>
      <c r="AR527" s="6">
        <v>500</v>
      </c>
      <c r="AS527" s="6">
        <v>80.8</v>
      </c>
      <c r="AW527" s="6" t="s">
        <v>161</v>
      </c>
      <c r="BJ527" s="6" t="s">
        <v>162</v>
      </c>
      <c r="BK527" s="6" t="s">
        <v>366</v>
      </c>
      <c r="BL527" s="6" t="s">
        <v>7201</v>
      </c>
      <c r="BM527" s="6" t="s">
        <v>7202</v>
      </c>
      <c r="BN527" s="6" t="s">
        <v>2276</v>
      </c>
      <c r="BP527" s="6">
        <v>2019</v>
      </c>
      <c r="BT527" s="6">
        <v>7.98</v>
      </c>
      <c r="BU527" s="6">
        <v>10</v>
      </c>
      <c r="BV527" s="6">
        <v>79.8</v>
      </c>
      <c r="CE527" s="6" t="s">
        <v>167</v>
      </c>
      <c r="CU527" s="8"/>
      <c r="CV527" s="8"/>
      <c r="DB527" s="8"/>
      <c r="DC527" s="8"/>
      <c r="DI527" s="8"/>
      <c r="DJ527" s="8"/>
      <c r="DP527" s="8"/>
      <c r="DQ527" s="8"/>
      <c r="DW527" s="8"/>
      <c r="DX527" s="8"/>
      <c r="ED527" s="8"/>
      <c r="EE527" s="8"/>
      <c r="EH527" s="6" t="s">
        <v>171</v>
      </c>
      <c r="EI527" s="6" t="s">
        <v>7203</v>
      </c>
      <c r="EJ527" s="8">
        <v>43862.229166666701</v>
      </c>
      <c r="EK527" s="8">
        <v>45002</v>
      </c>
      <c r="EL527" s="6">
        <v>772</v>
      </c>
      <c r="EM527" s="6">
        <v>349</v>
      </c>
      <c r="EN527" s="6" t="s">
        <v>173</v>
      </c>
      <c r="EO527" s="6" t="s">
        <v>174</v>
      </c>
      <c r="EP527" s="6" t="s">
        <v>175</v>
      </c>
      <c r="EQ527" s="6" t="s">
        <v>174</v>
      </c>
      <c r="ER527" s="6" t="s">
        <v>176</v>
      </c>
      <c r="ES527" s="6" t="s">
        <v>7204</v>
      </c>
      <c r="ET527" s="6">
        <v>300</v>
      </c>
      <c r="EU527" s="6" t="s">
        <v>7192</v>
      </c>
    </row>
    <row r="528" spans="1:151" ht="13.5" customHeight="1" x14ac:dyDescent="0.2">
      <c r="A528" s="35" t="s">
        <v>17482</v>
      </c>
      <c r="B528" s="6" t="s">
        <v>7205</v>
      </c>
      <c r="C528" s="6">
        <v>663</v>
      </c>
      <c r="D528" s="6">
        <v>52394</v>
      </c>
      <c r="E528" s="6" t="s">
        <v>7219</v>
      </c>
      <c r="F528" s="6" t="str">
        <f t="shared" si="21"/>
        <v>CS20S63025197</v>
      </c>
      <c r="G528" s="6" t="s">
        <v>173</v>
      </c>
      <c r="H528" s="6" t="s">
        <v>1524</v>
      </c>
      <c r="J528" s="6" t="s">
        <v>7206</v>
      </c>
      <c r="K528" s="6" t="s">
        <v>144</v>
      </c>
      <c r="L528" s="6" t="s">
        <v>145</v>
      </c>
      <c r="M528" s="6" t="s">
        <v>180</v>
      </c>
      <c r="N528" s="8">
        <v>35169</v>
      </c>
      <c r="O528" s="6" t="s">
        <v>7207</v>
      </c>
      <c r="P528" s="6" t="s">
        <v>7208</v>
      </c>
      <c r="Q528" s="6" t="s">
        <v>149</v>
      </c>
      <c r="S528" s="6" t="s">
        <v>7209</v>
      </c>
      <c r="T528" s="6" t="s">
        <v>7210</v>
      </c>
      <c r="U528" s="6">
        <v>8058286211</v>
      </c>
      <c r="V528" s="6" t="s">
        <v>7210</v>
      </c>
      <c r="W528" s="6" t="s">
        <v>152</v>
      </c>
      <c r="X528" s="6" t="s">
        <v>153</v>
      </c>
      <c r="Y528" s="6" t="s">
        <v>7211</v>
      </c>
      <c r="Z528" s="6" t="s">
        <v>3881</v>
      </c>
      <c r="AA528" s="6" t="s">
        <v>156</v>
      </c>
      <c r="AC528" s="6">
        <v>2011</v>
      </c>
      <c r="AG528" s="6">
        <v>9</v>
      </c>
      <c r="AH528" s="6">
        <v>10</v>
      </c>
      <c r="AI528" s="6">
        <v>90</v>
      </c>
      <c r="AJ528" s="6" t="s">
        <v>157</v>
      </c>
      <c r="AK528" s="6" t="s">
        <v>158</v>
      </c>
      <c r="AL528" s="6" t="s">
        <v>7212</v>
      </c>
      <c r="AM528" s="6" t="s">
        <v>3881</v>
      </c>
      <c r="AN528" s="6" t="s">
        <v>7213</v>
      </c>
      <c r="AP528" s="6">
        <v>2013</v>
      </c>
      <c r="AQ528" s="6">
        <v>431</v>
      </c>
      <c r="AR528" s="6">
        <v>500</v>
      </c>
      <c r="AS528" s="6">
        <v>86.2</v>
      </c>
      <c r="AW528" s="6" t="s">
        <v>161</v>
      </c>
      <c r="BJ528" s="6" t="s">
        <v>162</v>
      </c>
      <c r="BK528" s="6" t="s">
        <v>598</v>
      </c>
      <c r="BL528" s="6" t="s">
        <v>7214</v>
      </c>
      <c r="BM528" s="6" t="s">
        <v>7215</v>
      </c>
      <c r="BN528" s="6" t="s">
        <v>1524</v>
      </c>
      <c r="BP528" s="6">
        <v>2018</v>
      </c>
      <c r="BQ528" s="6">
        <v>2960</v>
      </c>
      <c r="BR528" s="6">
        <v>4050</v>
      </c>
      <c r="BS528" s="6">
        <v>73.09</v>
      </c>
      <c r="CE528" s="6" t="s">
        <v>167</v>
      </c>
      <c r="CR528" s="6" t="s">
        <v>192</v>
      </c>
      <c r="CS528" s="6" t="s">
        <v>4423</v>
      </c>
      <c r="CT528" s="6" t="s">
        <v>7216</v>
      </c>
      <c r="CU528" s="8">
        <v>43363</v>
      </c>
      <c r="CV528" s="8">
        <v>43756</v>
      </c>
      <c r="CW528" s="6" t="s">
        <v>7217</v>
      </c>
      <c r="CX528" s="6" t="s">
        <v>7218</v>
      </c>
      <c r="DB528" s="8"/>
      <c r="DC528" s="8"/>
      <c r="DI528" s="8"/>
      <c r="DJ528" s="8"/>
      <c r="DP528" s="8"/>
      <c r="DQ528" s="8"/>
      <c r="DW528" s="8"/>
      <c r="DX528" s="8"/>
      <c r="ED528" s="8"/>
      <c r="EE528" s="8"/>
      <c r="EH528" s="6" t="s">
        <v>171</v>
      </c>
      <c r="EI528" s="6" t="s">
        <v>7219</v>
      </c>
      <c r="EJ528" s="8">
        <v>43891.229166666701</v>
      </c>
      <c r="EK528" s="8">
        <v>45002</v>
      </c>
      <c r="EL528" s="6">
        <v>663</v>
      </c>
      <c r="EM528" s="6">
        <v>1086</v>
      </c>
      <c r="EN528" s="6" t="s">
        <v>173</v>
      </c>
      <c r="EO528" s="6" t="s">
        <v>174</v>
      </c>
      <c r="EP528" s="6" t="s">
        <v>175</v>
      </c>
      <c r="EQ528" s="6" t="s">
        <v>174</v>
      </c>
      <c r="ER528" s="6" t="s">
        <v>176</v>
      </c>
      <c r="ES528" s="6" t="s">
        <v>7220</v>
      </c>
      <c r="ET528" s="6">
        <v>300</v>
      </c>
      <c r="EU528" s="6" t="s">
        <v>7205</v>
      </c>
    </row>
    <row r="529" spans="1:151" ht="13.5" customHeight="1" x14ac:dyDescent="0.2">
      <c r="A529" s="35" t="s">
        <v>17482</v>
      </c>
      <c r="B529" s="6" t="s">
        <v>7221</v>
      </c>
      <c r="C529" s="6">
        <v>636</v>
      </c>
      <c r="D529" s="6">
        <v>52396</v>
      </c>
      <c r="E529" s="6" t="s">
        <v>7231</v>
      </c>
      <c r="F529" s="6" t="str">
        <f t="shared" si="21"/>
        <v>CS20S67404046</v>
      </c>
      <c r="G529" s="6" t="s">
        <v>173</v>
      </c>
      <c r="H529" s="6" t="s">
        <v>4248</v>
      </c>
      <c r="J529" s="6" t="s">
        <v>7222</v>
      </c>
      <c r="K529" s="6" t="s">
        <v>385</v>
      </c>
      <c r="L529" s="6" t="s">
        <v>145</v>
      </c>
      <c r="M529" s="6" t="s">
        <v>146</v>
      </c>
      <c r="N529" s="8">
        <v>36215</v>
      </c>
      <c r="O529" s="6" t="s">
        <v>7223</v>
      </c>
      <c r="P529" s="6" t="s">
        <v>7224</v>
      </c>
      <c r="Q529" s="6" t="s">
        <v>149</v>
      </c>
      <c r="S529" s="6" t="s">
        <v>7225</v>
      </c>
      <c r="T529" s="6" t="s">
        <v>7226</v>
      </c>
      <c r="U529" s="6">
        <v>9618698904</v>
      </c>
      <c r="V529" s="6" t="s">
        <v>7226</v>
      </c>
      <c r="W529" s="6" t="s">
        <v>152</v>
      </c>
      <c r="X529" s="6" t="s">
        <v>153</v>
      </c>
      <c r="Y529" s="6" t="s">
        <v>7227</v>
      </c>
      <c r="Z529" s="6" t="s">
        <v>155</v>
      </c>
      <c r="AA529" s="6" t="s">
        <v>156</v>
      </c>
      <c r="AC529" s="6">
        <v>2014</v>
      </c>
      <c r="AG529" s="6">
        <v>10</v>
      </c>
      <c r="AH529" s="6">
        <v>10</v>
      </c>
      <c r="AI529" s="6">
        <v>100</v>
      </c>
      <c r="AJ529" s="6" t="s">
        <v>157</v>
      </c>
      <c r="AK529" s="6" t="s">
        <v>158</v>
      </c>
      <c r="AL529" s="6" t="s">
        <v>7228</v>
      </c>
      <c r="AM529" s="6" t="s">
        <v>7229</v>
      </c>
      <c r="AN529" s="6" t="s">
        <v>260</v>
      </c>
      <c r="AP529" s="6">
        <v>2016</v>
      </c>
      <c r="AQ529" s="6">
        <v>972</v>
      </c>
      <c r="AR529" s="6">
        <v>1000</v>
      </c>
      <c r="AS529" s="6">
        <v>97.2</v>
      </c>
      <c r="AW529" s="6" t="s">
        <v>161</v>
      </c>
      <c r="BJ529" s="6" t="s">
        <v>162</v>
      </c>
      <c r="BK529" s="6" t="s">
        <v>366</v>
      </c>
      <c r="BL529" s="6" t="s">
        <v>7230</v>
      </c>
      <c r="BM529" s="6" t="s">
        <v>830</v>
      </c>
      <c r="BN529" s="6" t="s">
        <v>4248</v>
      </c>
      <c r="BP529" s="6">
        <v>2020</v>
      </c>
      <c r="BT529" s="6">
        <v>7.88</v>
      </c>
      <c r="BU529" s="6">
        <v>10</v>
      </c>
      <c r="BV529" s="6">
        <v>78.8</v>
      </c>
      <c r="CE529" s="6" t="s">
        <v>167</v>
      </c>
      <c r="CU529" s="8"/>
      <c r="CV529" s="8"/>
      <c r="DB529" s="8"/>
      <c r="DC529" s="8"/>
      <c r="DI529" s="8"/>
      <c r="DJ529" s="8"/>
      <c r="DP529" s="8"/>
      <c r="DQ529" s="8"/>
      <c r="DW529" s="8"/>
      <c r="DX529" s="8"/>
      <c r="ED529" s="8"/>
      <c r="EE529" s="8"/>
      <c r="EH529" s="6" t="s">
        <v>171</v>
      </c>
      <c r="EI529" s="6" t="s">
        <v>7231</v>
      </c>
      <c r="EJ529" s="8">
        <v>43862.229166666701</v>
      </c>
      <c r="EK529" s="8">
        <v>45003</v>
      </c>
      <c r="EL529" s="6">
        <v>636</v>
      </c>
      <c r="EM529" s="6">
        <v>1388</v>
      </c>
      <c r="EN529" s="6" t="s">
        <v>173</v>
      </c>
      <c r="EO529" s="6" t="s">
        <v>174</v>
      </c>
      <c r="EP529" s="6" t="s">
        <v>175</v>
      </c>
      <c r="EQ529" s="6" t="s">
        <v>174</v>
      </c>
      <c r="ER529" s="6" t="s">
        <v>176</v>
      </c>
      <c r="ES529" s="6" t="s">
        <v>7232</v>
      </c>
      <c r="ET529" s="6">
        <v>150</v>
      </c>
      <c r="EU529" s="6" t="s">
        <v>7221</v>
      </c>
    </row>
    <row r="530" spans="1:151" ht="13.5" customHeight="1" x14ac:dyDescent="0.2">
      <c r="A530" s="35" t="s">
        <v>17482</v>
      </c>
      <c r="B530" s="6" t="s">
        <v>7233</v>
      </c>
      <c r="C530" s="6">
        <v>671</v>
      </c>
      <c r="D530" s="6">
        <v>52401</v>
      </c>
      <c r="E530" s="6" t="s">
        <v>7241</v>
      </c>
      <c r="F530" s="6" t="str">
        <f t="shared" si="21"/>
        <v>CS20S61213135</v>
      </c>
      <c r="G530" s="6" t="s">
        <v>173</v>
      </c>
      <c r="H530" s="6" t="s">
        <v>263</v>
      </c>
      <c r="J530" s="6" t="s">
        <v>7234</v>
      </c>
      <c r="K530" s="6" t="s">
        <v>144</v>
      </c>
      <c r="L530" s="6" t="s">
        <v>145</v>
      </c>
      <c r="M530" s="6" t="s">
        <v>180</v>
      </c>
      <c r="N530" s="8">
        <v>35309</v>
      </c>
      <c r="O530" s="6" t="s">
        <v>7235</v>
      </c>
      <c r="P530" s="6" t="s">
        <v>7236</v>
      </c>
      <c r="Q530" s="6" t="s">
        <v>149</v>
      </c>
      <c r="S530" s="6" t="s">
        <v>7237</v>
      </c>
      <c r="T530" s="6" t="s">
        <v>7238</v>
      </c>
      <c r="U530" s="6">
        <v>9406926901</v>
      </c>
      <c r="V530" s="6" t="s">
        <v>7238</v>
      </c>
      <c r="W530" s="6" t="s">
        <v>152</v>
      </c>
      <c r="X530" s="6" t="s">
        <v>153</v>
      </c>
      <c r="Y530" s="6" t="s">
        <v>7239</v>
      </c>
      <c r="Z530" s="6" t="s">
        <v>4387</v>
      </c>
      <c r="AA530" s="6" t="s">
        <v>156</v>
      </c>
      <c r="AB530" s="6">
        <v>1</v>
      </c>
      <c r="AC530" s="6">
        <v>2012</v>
      </c>
      <c r="AD530" s="6">
        <v>527</v>
      </c>
      <c r="AE530" s="6">
        <v>600</v>
      </c>
      <c r="AF530" s="6">
        <v>87.83</v>
      </c>
      <c r="AJ530" s="6" t="s">
        <v>157</v>
      </c>
      <c r="AK530" s="6" t="s">
        <v>158</v>
      </c>
      <c r="AL530" s="6" t="s">
        <v>7239</v>
      </c>
      <c r="AM530" s="6" t="s">
        <v>4387</v>
      </c>
      <c r="AN530" s="6" t="s">
        <v>5804</v>
      </c>
      <c r="AO530" s="6">
        <v>1</v>
      </c>
      <c r="AP530" s="6">
        <v>2014</v>
      </c>
      <c r="AQ530" s="6">
        <v>459</v>
      </c>
      <c r="AR530" s="6">
        <v>500</v>
      </c>
      <c r="AS530" s="6">
        <v>91.8</v>
      </c>
      <c r="AW530" s="6" t="s">
        <v>161</v>
      </c>
      <c r="BJ530" s="6" t="s">
        <v>162</v>
      </c>
      <c r="BK530" s="6" t="s">
        <v>366</v>
      </c>
      <c r="BL530" s="6" t="s">
        <v>1562</v>
      </c>
      <c r="BM530" s="6" t="s">
        <v>3435</v>
      </c>
      <c r="BN530" s="6" t="s">
        <v>263</v>
      </c>
      <c r="BO530" s="6">
        <v>1</v>
      </c>
      <c r="BP530" s="6">
        <v>2018</v>
      </c>
      <c r="BT530" s="6">
        <v>7.62</v>
      </c>
      <c r="BU530" s="6">
        <v>10</v>
      </c>
      <c r="BV530" s="6">
        <v>76.2</v>
      </c>
      <c r="CE530" s="6" t="s">
        <v>167</v>
      </c>
      <c r="CR530" s="6" t="s">
        <v>192</v>
      </c>
      <c r="CS530" s="6" t="s">
        <v>5226</v>
      </c>
      <c r="CT530" s="6" t="s">
        <v>573</v>
      </c>
      <c r="CU530" s="8">
        <v>43269</v>
      </c>
      <c r="CV530" s="8">
        <v>43918</v>
      </c>
      <c r="CW530" s="17">
        <v>40552</v>
      </c>
      <c r="CX530" s="6" t="s">
        <v>7240</v>
      </c>
      <c r="DB530" s="8"/>
      <c r="DC530" s="8"/>
      <c r="DI530" s="8"/>
      <c r="DJ530" s="8"/>
      <c r="DP530" s="8"/>
      <c r="DQ530" s="8"/>
      <c r="DW530" s="8"/>
      <c r="DX530" s="8"/>
      <c r="ED530" s="8"/>
      <c r="EE530" s="8"/>
      <c r="EH530" s="6" t="s">
        <v>171</v>
      </c>
      <c r="EI530" s="6" t="s">
        <v>7241</v>
      </c>
      <c r="EJ530" s="8">
        <v>43862.229166666701</v>
      </c>
      <c r="EK530" s="8">
        <v>45002</v>
      </c>
      <c r="EL530" s="6">
        <v>671</v>
      </c>
      <c r="EM530" s="6">
        <v>1014</v>
      </c>
      <c r="EN530" s="6" t="s">
        <v>173</v>
      </c>
      <c r="EO530" s="6" t="s">
        <v>174</v>
      </c>
      <c r="EP530" s="6" t="s">
        <v>175</v>
      </c>
      <c r="EQ530" s="6" t="s">
        <v>174</v>
      </c>
      <c r="ER530" s="6" t="s">
        <v>176</v>
      </c>
      <c r="ES530" s="6" t="s">
        <v>7242</v>
      </c>
      <c r="ET530" s="6">
        <v>300</v>
      </c>
      <c r="EU530" s="6" t="s">
        <v>7233</v>
      </c>
    </row>
    <row r="531" spans="1:151" ht="13.5" customHeight="1" x14ac:dyDescent="0.2">
      <c r="A531" s="35" t="s">
        <v>17482</v>
      </c>
      <c r="B531" s="6" t="s">
        <v>7243</v>
      </c>
      <c r="C531" s="6">
        <v>774</v>
      </c>
      <c r="D531" s="6">
        <v>52402</v>
      </c>
      <c r="E531" s="6" t="s">
        <v>7251</v>
      </c>
      <c r="F531" s="6" t="str">
        <f t="shared" si="21"/>
        <v>CS19S36062296</v>
      </c>
      <c r="G531" s="6" t="s">
        <v>173</v>
      </c>
      <c r="H531" s="6" t="s">
        <v>263</v>
      </c>
      <c r="J531" s="6" t="s">
        <v>7244</v>
      </c>
      <c r="K531" s="6" t="s">
        <v>144</v>
      </c>
      <c r="L531" s="6" t="s">
        <v>145</v>
      </c>
      <c r="M531" s="6" t="s">
        <v>146</v>
      </c>
      <c r="N531" s="8">
        <v>34930</v>
      </c>
      <c r="O531" s="6" t="s">
        <v>7245</v>
      </c>
      <c r="P531" s="6" t="s">
        <v>7246</v>
      </c>
      <c r="Q531" s="6" t="s">
        <v>149</v>
      </c>
      <c r="S531" s="6" t="s">
        <v>7247</v>
      </c>
      <c r="T531" s="6" t="s">
        <v>7248</v>
      </c>
      <c r="U531" s="6">
        <v>7872801911</v>
      </c>
      <c r="V531" s="6" t="s">
        <v>7248</v>
      </c>
      <c r="W531" s="6" t="s">
        <v>152</v>
      </c>
      <c r="X531" s="6" t="s">
        <v>153</v>
      </c>
      <c r="Y531" s="6" t="s">
        <v>7249</v>
      </c>
      <c r="Z531" s="6" t="s">
        <v>1719</v>
      </c>
      <c r="AA531" s="6" t="s">
        <v>156</v>
      </c>
      <c r="AC531" s="6">
        <v>2012</v>
      </c>
      <c r="AD531" s="6">
        <v>638</v>
      </c>
      <c r="AE531" s="6">
        <v>700</v>
      </c>
      <c r="AF531" s="6">
        <v>91.14</v>
      </c>
      <c r="AJ531" s="6" t="s">
        <v>157</v>
      </c>
      <c r="AK531" s="6" t="s">
        <v>158</v>
      </c>
      <c r="AL531" s="6" t="s">
        <v>7249</v>
      </c>
      <c r="AM531" s="6" t="s">
        <v>1721</v>
      </c>
      <c r="AN531" s="6" t="s">
        <v>7250</v>
      </c>
      <c r="AP531" s="6">
        <v>2014</v>
      </c>
      <c r="AQ531" s="6">
        <v>426</v>
      </c>
      <c r="AR531" s="6">
        <v>500</v>
      </c>
      <c r="AS531" s="6">
        <v>85.2</v>
      </c>
      <c r="AW531" s="6" t="s">
        <v>161</v>
      </c>
      <c r="BJ531" s="6" t="s">
        <v>162</v>
      </c>
      <c r="BK531" s="6" t="s">
        <v>189</v>
      </c>
      <c r="BL531" s="6" t="s">
        <v>4400</v>
      </c>
      <c r="BM531" s="6" t="s">
        <v>1685</v>
      </c>
      <c r="BN531" s="6" t="s">
        <v>263</v>
      </c>
      <c r="BP531" s="6">
        <v>2018</v>
      </c>
      <c r="BT531" s="6">
        <v>8.66</v>
      </c>
      <c r="BU531" s="6">
        <v>10</v>
      </c>
      <c r="BV531" s="6">
        <v>86.6</v>
      </c>
      <c r="CE531" s="6" t="s">
        <v>167</v>
      </c>
      <c r="CU531" s="8"/>
      <c r="CV531" s="8"/>
      <c r="DB531" s="8"/>
      <c r="DC531" s="8"/>
      <c r="DI531" s="8"/>
      <c r="DJ531" s="8"/>
      <c r="DP531" s="8"/>
      <c r="DQ531" s="8"/>
      <c r="DW531" s="8"/>
      <c r="DX531" s="8"/>
      <c r="ED531" s="8"/>
      <c r="EE531" s="8"/>
      <c r="EH531" s="6" t="s">
        <v>171</v>
      </c>
      <c r="EI531" s="6" t="s">
        <v>7251</v>
      </c>
      <c r="EJ531" s="8">
        <v>43497.229166666701</v>
      </c>
      <c r="EK531" s="8">
        <v>44636</v>
      </c>
      <c r="EL531" s="6">
        <v>774</v>
      </c>
      <c r="EM531" s="6">
        <v>330</v>
      </c>
      <c r="EN531" s="6" t="s">
        <v>173</v>
      </c>
      <c r="EO531" s="6" t="s">
        <v>174</v>
      </c>
      <c r="EP531" s="6" t="s">
        <v>175</v>
      </c>
      <c r="EQ531" s="6" t="s">
        <v>174</v>
      </c>
      <c r="ER531" s="6" t="s">
        <v>176</v>
      </c>
      <c r="ES531" s="6" t="s">
        <v>7252</v>
      </c>
      <c r="ET531" s="6">
        <v>300</v>
      </c>
      <c r="EU531" s="6" t="s">
        <v>7243</v>
      </c>
    </row>
    <row r="532" spans="1:151" ht="13.5" customHeight="1" x14ac:dyDescent="0.2">
      <c r="A532" s="35" t="s">
        <v>17482</v>
      </c>
      <c r="B532" s="6" t="s">
        <v>7253</v>
      </c>
      <c r="C532" s="6">
        <v>581</v>
      </c>
      <c r="D532" s="6">
        <v>52407</v>
      </c>
      <c r="E532" s="6" t="s">
        <v>7263</v>
      </c>
      <c r="F532" s="6" t="str">
        <f t="shared" si="21"/>
        <v>CS20S65011472</v>
      </c>
      <c r="G532" s="6" t="s">
        <v>173</v>
      </c>
      <c r="H532" s="6" t="s">
        <v>1399</v>
      </c>
      <c r="J532" s="6" t="s">
        <v>7254</v>
      </c>
      <c r="K532" s="6" t="s">
        <v>144</v>
      </c>
      <c r="L532" s="6" t="s">
        <v>145</v>
      </c>
      <c r="M532" s="6" t="s">
        <v>316</v>
      </c>
      <c r="N532" s="8">
        <v>36031</v>
      </c>
      <c r="O532" s="6" t="s">
        <v>7255</v>
      </c>
      <c r="P532" s="6" t="s">
        <v>7256</v>
      </c>
      <c r="Q532" s="6" t="s">
        <v>149</v>
      </c>
      <c r="S532" s="6" t="s">
        <v>7257</v>
      </c>
      <c r="T532" s="6" t="s">
        <v>7258</v>
      </c>
      <c r="U532" s="6">
        <v>8109944070</v>
      </c>
      <c r="V532" s="6" t="s">
        <v>7258</v>
      </c>
      <c r="W532" s="6" t="s">
        <v>152</v>
      </c>
      <c r="X532" s="6" t="s">
        <v>153</v>
      </c>
      <c r="Y532" s="6" t="s">
        <v>7259</v>
      </c>
      <c r="Z532" s="6" t="s">
        <v>856</v>
      </c>
      <c r="AA532" s="6" t="s">
        <v>156</v>
      </c>
      <c r="AC532" s="6">
        <v>2013</v>
      </c>
      <c r="AG532" s="6">
        <v>8.4</v>
      </c>
      <c r="AH532" s="6">
        <v>10</v>
      </c>
      <c r="AI532" s="6">
        <v>84</v>
      </c>
      <c r="AJ532" s="6" t="s">
        <v>157</v>
      </c>
      <c r="AK532" s="6" t="s">
        <v>158</v>
      </c>
      <c r="AL532" s="6" t="s">
        <v>7259</v>
      </c>
      <c r="AM532" s="6" t="s">
        <v>856</v>
      </c>
      <c r="AN532" s="6" t="s">
        <v>6451</v>
      </c>
      <c r="AP532" s="6">
        <v>2015</v>
      </c>
      <c r="AQ532" s="6">
        <v>81.599999999999994</v>
      </c>
      <c r="AR532" s="6">
        <v>100</v>
      </c>
      <c r="AS532" s="6">
        <v>81.599999999999994</v>
      </c>
      <c r="AW532" s="6" t="s">
        <v>161</v>
      </c>
      <c r="BJ532" s="6" t="s">
        <v>162</v>
      </c>
      <c r="BK532" s="6" t="s">
        <v>366</v>
      </c>
      <c r="BL532" s="6" t="s">
        <v>7260</v>
      </c>
      <c r="BN532" s="6" t="s">
        <v>1399</v>
      </c>
      <c r="BP532" s="6">
        <v>2020</v>
      </c>
      <c r="BT532" s="6">
        <v>8.23</v>
      </c>
      <c r="BU532" s="6">
        <v>10</v>
      </c>
      <c r="BV532" s="6">
        <v>82.3</v>
      </c>
      <c r="CE532" s="6" t="s">
        <v>167</v>
      </c>
      <c r="CR532" s="6" t="s">
        <v>192</v>
      </c>
      <c r="CS532" s="6" t="s">
        <v>7261</v>
      </c>
      <c r="CT532" s="6" t="s">
        <v>7262</v>
      </c>
      <c r="CU532" s="8">
        <v>43101</v>
      </c>
      <c r="CV532" s="8">
        <v>43466</v>
      </c>
      <c r="CW532" s="6" t="s">
        <v>1866</v>
      </c>
      <c r="DB532" s="8"/>
      <c r="DC532" s="8"/>
      <c r="DI532" s="8"/>
      <c r="DJ532" s="8"/>
      <c r="DP532" s="8"/>
      <c r="DQ532" s="8"/>
      <c r="DW532" s="8"/>
      <c r="DX532" s="8"/>
      <c r="ED532" s="8"/>
      <c r="EE532" s="8"/>
      <c r="EH532" s="6" t="s">
        <v>171</v>
      </c>
      <c r="EI532" s="6" t="s">
        <v>7263</v>
      </c>
      <c r="EJ532" s="8">
        <v>43862.229166666701</v>
      </c>
      <c r="EK532" s="8">
        <v>44636</v>
      </c>
      <c r="EL532" s="6">
        <v>581</v>
      </c>
      <c r="EM532" s="6">
        <v>2189</v>
      </c>
      <c r="EN532" s="6" t="s">
        <v>173</v>
      </c>
      <c r="EO532" s="6" t="s">
        <v>174</v>
      </c>
      <c r="EP532" s="6" t="s">
        <v>175</v>
      </c>
      <c r="EQ532" s="6" t="s">
        <v>174</v>
      </c>
      <c r="ER532" s="6" t="s">
        <v>176</v>
      </c>
      <c r="ES532" s="6" t="s">
        <v>7264</v>
      </c>
      <c r="ET532" s="6">
        <v>300</v>
      </c>
      <c r="EU532" s="6" t="s">
        <v>7253</v>
      </c>
    </row>
    <row r="533" spans="1:151" ht="13.5" customHeight="1" x14ac:dyDescent="0.2">
      <c r="A533" s="35" t="s">
        <v>17482</v>
      </c>
      <c r="B533" s="6" t="s">
        <v>7265</v>
      </c>
      <c r="C533" s="6">
        <v>589</v>
      </c>
      <c r="D533" s="6">
        <v>52421</v>
      </c>
      <c r="E533" s="6" t="s">
        <v>7281</v>
      </c>
      <c r="F533" s="6" t="str">
        <f t="shared" si="21"/>
        <v>CS20S61402995</v>
      </c>
      <c r="G533" s="6" t="s">
        <v>173</v>
      </c>
      <c r="H533" s="6" t="s">
        <v>263</v>
      </c>
      <c r="J533" s="6" t="s">
        <v>7266</v>
      </c>
      <c r="K533" s="6" t="s">
        <v>385</v>
      </c>
      <c r="L533" s="6" t="s">
        <v>145</v>
      </c>
      <c r="M533" s="6" t="s">
        <v>146</v>
      </c>
      <c r="N533" s="8">
        <v>35994</v>
      </c>
      <c r="O533" s="6" t="s">
        <v>7267</v>
      </c>
      <c r="P533" s="6" t="s">
        <v>7268</v>
      </c>
      <c r="Q533" s="6" t="s">
        <v>149</v>
      </c>
      <c r="S533" s="6" t="s">
        <v>7269</v>
      </c>
      <c r="T533" s="6" t="s">
        <v>7270</v>
      </c>
      <c r="U533" s="6">
        <v>9542355551</v>
      </c>
      <c r="V533" s="6" t="s">
        <v>7270</v>
      </c>
      <c r="W533" s="6" t="s">
        <v>152</v>
      </c>
      <c r="X533" s="6" t="s">
        <v>153</v>
      </c>
      <c r="Y533" s="6" t="s">
        <v>7271</v>
      </c>
      <c r="Z533" s="6" t="s">
        <v>7272</v>
      </c>
      <c r="AA533" s="6" t="s">
        <v>156</v>
      </c>
      <c r="AB533" s="6" t="s">
        <v>2781</v>
      </c>
      <c r="AC533" s="6">
        <v>2013</v>
      </c>
      <c r="AG533" s="6">
        <v>9.3000000000000007</v>
      </c>
      <c r="AH533" s="6">
        <v>10</v>
      </c>
      <c r="AI533" s="6">
        <v>93</v>
      </c>
      <c r="AJ533" s="6" t="s">
        <v>157</v>
      </c>
      <c r="AK533" s="6" t="s">
        <v>158</v>
      </c>
      <c r="AL533" s="6" t="s">
        <v>7273</v>
      </c>
      <c r="AM533" s="6" t="s">
        <v>479</v>
      </c>
      <c r="AN533" s="6" t="s">
        <v>7274</v>
      </c>
      <c r="AO533" s="6" t="s">
        <v>7275</v>
      </c>
      <c r="AP533" s="6">
        <v>2015</v>
      </c>
      <c r="AQ533" s="6">
        <v>953</v>
      </c>
      <c r="AR533" s="6">
        <v>1000</v>
      </c>
      <c r="AS533" s="6">
        <v>95.3</v>
      </c>
      <c r="AW533" s="6" t="s">
        <v>161</v>
      </c>
      <c r="BJ533" s="6" t="s">
        <v>162</v>
      </c>
      <c r="BK533" s="6" t="s">
        <v>261</v>
      </c>
      <c r="BL533" s="6" t="s">
        <v>7276</v>
      </c>
      <c r="BM533" s="6" t="s">
        <v>7277</v>
      </c>
      <c r="BN533" s="6" t="s">
        <v>263</v>
      </c>
      <c r="BO533" s="6" t="s">
        <v>7278</v>
      </c>
      <c r="BP533" s="6">
        <v>2019</v>
      </c>
      <c r="BT533" s="6">
        <v>9.9</v>
      </c>
      <c r="BU533" s="6">
        <v>10</v>
      </c>
      <c r="BV533" s="6">
        <v>99</v>
      </c>
      <c r="CE533" s="6" t="s">
        <v>167</v>
      </c>
      <c r="CR533" s="6" t="s">
        <v>494</v>
      </c>
      <c r="CS533" s="6" t="s">
        <v>7279</v>
      </c>
      <c r="CT533" s="6" t="s">
        <v>7280</v>
      </c>
      <c r="CU533" s="8">
        <v>43879</v>
      </c>
      <c r="CV533" s="8"/>
      <c r="CW533" s="6" t="s">
        <v>3725</v>
      </c>
      <c r="CX533" s="6" t="s">
        <v>494</v>
      </c>
      <c r="DB533" s="8"/>
      <c r="DC533" s="8"/>
      <c r="DI533" s="8"/>
      <c r="DJ533" s="8"/>
      <c r="DP533" s="8"/>
      <c r="DQ533" s="8"/>
      <c r="DW533" s="8"/>
      <c r="DX533" s="8"/>
      <c r="ED533" s="8"/>
      <c r="EE533" s="8"/>
      <c r="EH533" s="6" t="s">
        <v>171</v>
      </c>
      <c r="EI533" s="6" t="s">
        <v>7281</v>
      </c>
      <c r="EJ533" s="8">
        <v>43862.229166666701</v>
      </c>
      <c r="EK533" s="8">
        <v>45002</v>
      </c>
      <c r="EL533" s="6">
        <v>589</v>
      </c>
      <c r="EM533" s="6">
        <v>2042</v>
      </c>
      <c r="EN533" s="6" t="s">
        <v>173</v>
      </c>
      <c r="EO533" s="6" t="s">
        <v>174</v>
      </c>
      <c r="EP533" s="6" t="s">
        <v>175</v>
      </c>
      <c r="EQ533" s="6" t="s">
        <v>174</v>
      </c>
      <c r="ER533" s="6" t="s">
        <v>176</v>
      </c>
      <c r="ES533" s="6" t="s">
        <v>7282</v>
      </c>
      <c r="ET533" s="6">
        <v>150</v>
      </c>
      <c r="EU533" s="6" t="s">
        <v>7265</v>
      </c>
    </row>
    <row r="534" spans="1:151" ht="13.5" customHeight="1" x14ac:dyDescent="0.2">
      <c r="A534" s="35" t="s">
        <v>17482</v>
      </c>
      <c r="B534" s="6" t="s">
        <v>7283</v>
      </c>
      <c r="C534" s="6">
        <v>426</v>
      </c>
      <c r="D534" s="6">
        <v>52423</v>
      </c>
      <c r="E534" s="6" t="s">
        <v>7292</v>
      </c>
      <c r="F534" s="6" t="str">
        <f t="shared" si="21"/>
        <v>CS20S61206370</v>
      </c>
      <c r="G534" s="6" t="s">
        <v>173</v>
      </c>
      <c r="H534" s="6" t="s">
        <v>1524</v>
      </c>
      <c r="J534" s="6" t="s">
        <v>7284</v>
      </c>
      <c r="K534" s="6" t="s">
        <v>144</v>
      </c>
      <c r="L534" s="6" t="s">
        <v>145</v>
      </c>
      <c r="M534" s="6" t="s">
        <v>316</v>
      </c>
      <c r="N534" s="8">
        <v>35481</v>
      </c>
      <c r="O534" s="6" t="s">
        <v>7285</v>
      </c>
      <c r="P534" s="6" t="s">
        <v>7286</v>
      </c>
      <c r="Q534" s="6" t="s">
        <v>149</v>
      </c>
      <c r="S534" s="6" t="s">
        <v>7287</v>
      </c>
      <c r="T534" s="6" t="s">
        <v>7288</v>
      </c>
      <c r="U534" s="6">
        <v>8867913614</v>
      </c>
      <c r="V534" s="6" t="s">
        <v>7288</v>
      </c>
      <c r="W534" s="6" t="s">
        <v>152</v>
      </c>
      <c r="X534" s="6" t="s">
        <v>153</v>
      </c>
      <c r="Y534" s="6" t="s">
        <v>7289</v>
      </c>
      <c r="Z534" s="6" t="s">
        <v>155</v>
      </c>
      <c r="AA534" s="6" t="s">
        <v>156</v>
      </c>
      <c r="AB534" s="6" t="s">
        <v>2964</v>
      </c>
      <c r="AC534" s="6">
        <v>2013</v>
      </c>
      <c r="AG534" s="6">
        <v>9.8000000000000007</v>
      </c>
      <c r="AH534" s="6">
        <v>10</v>
      </c>
      <c r="AI534" s="6">
        <v>98</v>
      </c>
      <c r="AJ534" s="6" t="s">
        <v>157</v>
      </c>
      <c r="AK534" s="6" t="s">
        <v>158</v>
      </c>
      <c r="AL534" s="6" t="s">
        <v>7289</v>
      </c>
      <c r="AM534" s="6" t="s">
        <v>155</v>
      </c>
      <c r="AN534" s="6" t="s">
        <v>7290</v>
      </c>
      <c r="AO534" s="6" t="s">
        <v>2964</v>
      </c>
      <c r="AP534" s="6">
        <v>2015</v>
      </c>
      <c r="AQ534" s="6">
        <v>79</v>
      </c>
      <c r="AR534" s="6">
        <v>100</v>
      </c>
      <c r="AS534" s="6">
        <v>79</v>
      </c>
      <c r="AW534" s="6" t="s">
        <v>161</v>
      </c>
      <c r="BJ534" s="6" t="s">
        <v>162</v>
      </c>
      <c r="BK534" s="6" t="s">
        <v>366</v>
      </c>
      <c r="BL534" s="6" t="s">
        <v>4956</v>
      </c>
      <c r="BM534" s="6" t="s">
        <v>7291</v>
      </c>
      <c r="BN534" s="6" t="s">
        <v>1524</v>
      </c>
      <c r="BO534" s="6" t="s">
        <v>2964</v>
      </c>
      <c r="BP534" s="6">
        <v>2019</v>
      </c>
      <c r="BT534" s="6">
        <v>7.16</v>
      </c>
      <c r="BU534" s="6">
        <v>10</v>
      </c>
      <c r="BV534" s="6">
        <v>71.599999999999994</v>
      </c>
      <c r="CE534" s="6" t="s">
        <v>167</v>
      </c>
      <c r="CU534" s="8"/>
      <c r="CV534" s="8"/>
      <c r="DB534" s="8"/>
      <c r="DC534" s="8"/>
      <c r="DI534" s="8"/>
      <c r="DJ534" s="8"/>
      <c r="DP534" s="8"/>
      <c r="DQ534" s="8"/>
      <c r="DW534" s="8"/>
      <c r="DX534" s="8"/>
      <c r="ED534" s="8"/>
      <c r="EE534" s="8"/>
      <c r="EH534" s="6" t="s">
        <v>171</v>
      </c>
      <c r="EI534" s="6" t="s">
        <v>7292</v>
      </c>
      <c r="EJ534" s="8">
        <v>43862.229166666701</v>
      </c>
      <c r="EK534" s="8">
        <v>45002</v>
      </c>
      <c r="EL534" s="6">
        <v>426</v>
      </c>
      <c r="EM534" s="6">
        <v>7577</v>
      </c>
      <c r="EN534" s="6" t="s">
        <v>173</v>
      </c>
      <c r="EO534" s="6" t="s">
        <v>174</v>
      </c>
      <c r="EP534" s="6" t="s">
        <v>175</v>
      </c>
      <c r="EQ534" s="6" t="s">
        <v>174</v>
      </c>
      <c r="ER534" s="6" t="s">
        <v>176</v>
      </c>
      <c r="ES534" s="6" t="s">
        <v>7293</v>
      </c>
      <c r="ET534" s="6">
        <v>300</v>
      </c>
      <c r="EU534" s="6" t="s">
        <v>7283</v>
      </c>
    </row>
    <row r="535" spans="1:151" ht="13.5" customHeight="1" x14ac:dyDescent="0.2">
      <c r="A535" s="35" t="s">
        <v>17482</v>
      </c>
      <c r="B535" s="6" t="s">
        <v>7294</v>
      </c>
      <c r="C535" s="6">
        <v>678</v>
      </c>
      <c r="D535" s="6">
        <v>52434</v>
      </c>
      <c r="E535" s="6" t="s">
        <v>7303</v>
      </c>
      <c r="F535" s="6" t="str">
        <f t="shared" si="21"/>
        <v>CS20S67104028</v>
      </c>
      <c r="G535" s="6" t="s">
        <v>173</v>
      </c>
      <c r="H535" s="6" t="s">
        <v>402</v>
      </c>
      <c r="J535" s="6" t="s">
        <v>7295</v>
      </c>
      <c r="K535" s="6" t="s">
        <v>385</v>
      </c>
      <c r="L535" s="6" t="s">
        <v>145</v>
      </c>
      <c r="M535" s="6" t="s">
        <v>146</v>
      </c>
      <c r="N535" s="8">
        <v>35902</v>
      </c>
      <c r="O535" s="6" t="s">
        <v>7296</v>
      </c>
      <c r="P535" s="6" t="s">
        <v>7297</v>
      </c>
      <c r="Q535" s="6" t="s">
        <v>149</v>
      </c>
      <c r="S535" s="6" t="s">
        <v>7298</v>
      </c>
      <c r="T535" s="6" t="s">
        <v>7299</v>
      </c>
      <c r="U535" s="6">
        <v>7680088436</v>
      </c>
      <c r="V535" s="6" t="s">
        <v>7299</v>
      </c>
      <c r="W535" s="6" t="s">
        <v>152</v>
      </c>
      <c r="X535" s="6" t="s">
        <v>153</v>
      </c>
      <c r="Y535" s="6" t="s">
        <v>7300</v>
      </c>
      <c r="Z535" s="6" t="s">
        <v>205</v>
      </c>
      <c r="AA535" s="6" t="s">
        <v>156</v>
      </c>
      <c r="AC535" s="6">
        <v>2013</v>
      </c>
      <c r="AG535" s="6">
        <v>9.8000000000000007</v>
      </c>
      <c r="AH535" s="6">
        <v>10</v>
      </c>
      <c r="AI535" s="6">
        <v>98</v>
      </c>
      <c r="AJ535" s="6" t="s">
        <v>157</v>
      </c>
      <c r="AK535" s="6" t="s">
        <v>158</v>
      </c>
      <c r="AL535" s="6" t="s">
        <v>7301</v>
      </c>
      <c r="AM535" s="6" t="s">
        <v>2824</v>
      </c>
      <c r="AN535" s="6" t="s">
        <v>260</v>
      </c>
      <c r="AP535" s="6">
        <v>2015</v>
      </c>
      <c r="AQ535" s="6">
        <v>986</v>
      </c>
      <c r="AR535" s="6">
        <v>1000</v>
      </c>
      <c r="AS535" s="6">
        <v>98.6</v>
      </c>
      <c r="AW535" s="6" t="s">
        <v>161</v>
      </c>
      <c r="BJ535" s="6" t="s">
        <v>162</v>
      </c>
      <c r="BK535" s="6" t="s">
        <v>189</v>
      </c>
      <c r="BL535" s="6" t="s">
        <v>7302</v>
      </c>
      <c r="BM535" s="6" t="s">
        <v>1910</v>
      </c>
      <c r="BN535" s="6" t="s">
        <v>402</v>
      </c>
      <c r="BP535" s="6">
        <v>2019</v>
      </c>
      <c r="BQ535" s="6">
        <v>5349</v>
      </c>
      <c r="BR535" s="6">
        <v>6150</v>
      </c>
      <c r="BS535" s="6">
        <v>86.98</v>
      </c>
      <c r="CE535" s="6" t="s">
        <v>167</v>
      </c>
      <c r="CU535" s="8"/>
      <c r="CV535" s="8"/>
      <c r="DB535" s="8"/>
      <c r="DC535" s="8"/>
      <c r="DI535" s="8"/>
      <c r="DJ535" s="8"/>
      <c r="DP535" s="8"/>
      <c r="DQ535" s="8"/>
      <c r="DW535" s="8"/>
      <c r="DX535" s="8"/>
      <c r="ED535" s="8"/>
      <c r="EE535" s="8"/>
      <c r="EH535" s="6" t="s">
        <v>171</v>
      </c>
      <c r="EI535" s="6" t="s">
        <v>7303</v>
      </c>
      <c r="EJ535" s="8">
        <v>43862.229166666701</v>
      </c>
      <c r="EK535" s="8">
        <v>45002</v>
      </c>
      <c r="EL535" s="6">
        <v>678</v>
      </c>
      <c r="EM535" s="6">
        <v>920</v>
      </c>
      <c r="EN535" s="6" t="s">
        <v>173</v>
      </c>
      <c r="EO535" s="6" t="s">
        <v>174</v>
      </c>
      <c r="EP535" s="6" t="s">
        <v>175</v>
      </c>
      <c r="EQ535" s="6" t="s">
        <v>174</v>
      </c>
      <c r="ER535" s="6" t="s">
        <v>176</v>
      </c>
      <c r="ES535" s="6" t="s">
        <v>7304</v>
      </c>
      <c r="ET535" s="6">
        <v>150</v>
      </c>
      <c r="EU535" s="6" t="s">
        <v>7294</v>
      </c>
    </row>
    <row r="536" spans="1:151" ht="13.5" customHeight="1" x14ac:dyDescent="0.2">
      <c r="A536" s="35" t="s">
        <v>17482</v>
      </c>
      <c r="B536" s="6" t="s">
        <v>7305</v>
      </c>
      <c r="C536" s="6">
        <v>488</v>
      </c>
      <c r="D536" s="6">
        <v>52445</v>
      </c>
      <c r="E536" s="6" t="s">
        <v>7313</v>
      </c>
      <c r="F536" s="6" t="str">
        <f t="shared" si="21"/>
        <v>CS20S63038255</v>
      </c>
      <c r="G536" s="6" t="s">
        <v>173</v>
      </c>
      <c r="H536" s="6" t="s">
        <v>263</v>
      </c>
      <c r="J536" s="6" t="s">
        <v>3606</v>
      </c>
      <c r="K536" s="6" t="s">
        <v>385</v>
      </c>
      <c r="L536" s="6" t="s">
        <v>145</v>
      </c>
      <c r="M536" s="6" t="s">
        <v>371</v>
      </c>
      <c r="N536" s="8">
        <v>35246</v>
      </c>
      <c r="O536" s="6" t="s">
        <v>7306</v>
      </c>
      <c r="P536" s="6" t="s">
        <v>7307</v>
      </c>
      <c r="Q536" s="6" t="s">
        <v>149</v>
      </c>
      <c r="S536" s="6" t="s">
        <v>7308</v>
      </c>
      <c r="T536" s="6" t="s">
        <v>7309</v>
      </c>
      <c r="U536" s="6">
        <v>8602193126</v>
      </c>
      <c r="V536" s="6" t="s">
        <v>7309</v>
      </c>
      <c r="W536" s="6" t="s">
        <v>152</v>
      </c>
      <c r="X536" s="6" t="s">
        <v>153</v>
      </c>
      <c r="Y536" s="6" t="s">
        <v>7310</v>
      </c>
      <c r="Z536" s="6" t="s">
        <v>155</v>
      </c>
      <c r="AA536" s="6" t="s">
        <v>156</v>
      </c>
      <c r="AC536" s="6">
        <v>2012</v>
      </c>
      <c r="AG536" s="6">
        <v>9.6</v>
      </c>
      <c r="AH536" s="6">
        <v>10</v>
      </c>
      <c r="AI536" s="6">
        <v>91.2</v>
      </c>
      <c r="AJ536" s="6" t="s">
        <v>157</v>
      </c>
      <c r="AK536" s="6" t="s">
        <v>158</v>
      </c>
      <c r="AL536" s="6" t="s">
        <v>7310</v>
      </c>
      <c r="AM536" s="6" t="s">
        <v>155</v>
      </c>
      <c r="AN536" s="6" t="s">
        <v>7311</v>
      </c>
      <c r="AP536" s="6">
        <v>2014</v>
      </c>
      <c r="AQ536" s="6">
        <v>410</v>
      </c>
      <c r="AR536" s="6">
        <v>500</v>
      </c>
      <c r="AS536" s="6">
        <v>82</v>
      </c>
      <c r="AW536" s="6" t="s">
        <v>161</v>
      </c>
      <c r="BJ536" s="6" t="s">
        <v>162</v>
      </c>
      <c r="BK536" s="6" t="s">
        <v>261</v>
      </c>
      <c r="BL536" s="6" t="s">
        <v>7312</v>
      </c>
      <c r="BM536" s="6" t="s">
        <v>7312</v>
      </c>
      <c r="BN536" s="6" t="s">
        <v>263</v>
      </c>
      <c r="BP536" s="6">
        <v>2019</v>
      </c>
      <c r="BT536" s="6">
        <v>6.6</v>
      </c>
      <c r="BU536" s="6">
        <v>10</v>
      </c>
      <c r="BV536" s="6">
        <v>66</v>
      </c>
      <c r="CE536" s="6" t="s">
        <v>167</v>
      </c>
      <c r="CU536" s="8"/>
      <c r="CV536" s="8"/>
      <c r="DB536" s="8"/>
      <c r="DC536" s="8"/>
      <c r="DI536" s="8"/>
      <c r="DJ536" s="8"/>
      <c r="DP536" s="8"/>
      <c r="DQ536" s="8"/>
      <c r="DW536" s="8"/>
      <c r="DX536" s="8"/>
      <c r="ED536" s="8"/>
      <c r="EE536" s="8"/>
      <c r="EH536" s="6" t="s">
        <v>171</v>
      </c>
      <c r="EI536" s="6" t="s">
        <v>7313</v>
      </c>
      <c r="EJ536" s="8">
        <v>43862.229166666701</v>
      </c>
      <c r="EK536" s="8">
        <v>45002</v>
      </c>
      <c r="EL536" s="6">
        <v>488</v>
      </c>
      <c r="EM536" s="6">
        <v>4612</v>
      </c>
      <c r="EN536" s="6" t="s">
        <v>173</v>
      </c>
      <c r="EO536" s="6" t="s">
        <v>174</v>
      </c>
      <c r="EP536" s="6" t="s">
        <v>175</v>
      </c>
      <c r="EQ536" s="6" t="s">
        <v>174</v>
      </c>
      <c r="ER536" s="6" t="s">
        <v>176</v>
      </c>
      <c r="ES536" s="6" t="s">
        <v>7314</v>
      </c>
      <c r="ET536" s="6">
        <v>150</v>
      </c>
      <c r="EU536" s="6" t="s">
        <v>7305</v>
      </c>
    </row>
    <row r="537" spans="1:151" ht="13.5" customHeight="1" x14ac:dyDescent="0.2">
      <c r="A537" s="35" t="s">
        <v>17482</v>
      </c>
      <c r="B537" s="6" t="s">
        <v>7315</v>
      </c>
      <c r="C537" s="6">
        <v>558</v>
      </c>
      <c r="D537" s="6">
        <v>52451</v>
      </c>
      <c r="E537" s="6" t="s">
        <v>7323</v>
      </c>
      <c r="F537" s="6" t="str">
        <f t="shared" si="21"/>
        <v>CS20S66043057</v>
      </c>
      <c r="G537" s="6" t="s">
        <v>173</v>
      </c>
      <c r="H537" s="6" t="s">
        <v>493</v>
      </c>
      <c r="J537" s="6" t="s">
        <v>7316</v>
      </c>
      <c r="K537" s="6" t="s">
        <v>144</v>
      </c>
      <c r="L537" s="6" t="s">
        <v>145</v>
      </c>
      <c r="M537" s="6" t="s">
        <v>180</v>
      </c>
      <c r="N537" s="8">
        <v>35123</v>
      </c>
      <c r="O537" s="6" t="s">
        <v>621</v>
      </c>
      <c r="P537" s="6" t="s">
        <v>7317</v>
      </c>
      <c r="Q537" s="6" t="s">
        <v>149</v>
      </c>
      <c r="S537" s="6" t="s">
        <v>7318</v>
      </c>
      <c r="T537" s="6" t="s">
        <v>7319</v>
      </c>
      <c r="U537" s="6">
        <v>7278293325</v>
      </c>
      <c r="V537" s="6" t="s">
        <v>7319</v>
      </c>
      <c r="W537" s="6" t="s">
        <v>152</v>
      </c>
      <c r="X537" s="6" t="s">
        <v>153</v>
      </c>
      <c r="Y537" s="6" t="s">
        <v>7320</v>
      </c>
      <c r="Z537" s="6" t="s">
        <v>300</v>
      </c>
      <c r="AA537" s="6" t="s">
        <v>156</v>
      </c>
      <c r="AC537" s="6">
        <v>2012</v>
      </c>
      <c r="AD537" s="6">
        <v>553</v>
      </c>
      <c r="AE537" s="6">
        <v>700</v>
      </c>
      <c r="AF537" s="6">
        <v>79</v>
      </c>
      <c r="AJ537" s="6" t="s">
        <v>157</v>
      </c>
      <c r="AK537" s="6" t="s">
        <v>158</v>
      </c>
      <c r="AL537" s="6" t="s">
        <v>7321</v>
      </c>
      <c r="AM537" s="6" t="s">
        <v>155</v>
      </c>
      <c r="AN537" s="6" t="s">
        <v>160</v>
      </c>
      <c r="AP537" s="6">
        <v>2014</v>
      </c>
      <c r="AQ537" s="6">
        <v>346</v>
      </c>
      <c r="AR537" s="6">
        <v>500</v>
      </c>
      <c r="AS537" s="6">
        <v>69.2</v>
      </c>
      <c r="AW537" s="6" t="s">
        <v>161</v>
      </c>
      <c r="BJ537" s="6" t="s">
        <v>162</v>
      </c>
      <c r="BK537" s="6" t="s">
        <v>261</v>
      </c>
      <c r="BL537" s="6" t="s">
        <v>4329</v>
      </c>
      <c r="BM537" s="6" t="s">
        <v>1685</v>
      </c>
      <c r="BN537" s="6" t="s">
        <v>493</v>
      </c>
      <c r="BP537" s="6">
        <v>2018</v>
      </c>
      <c r="BT537" s="6">
        <v>8.39</v>
      </c>
      <c r="BU537" s="6">
        <v>10</v>
      </c>
      <c r="BV537" s="6">
        <v>83.9</v>
      </c>
      <c r="CE537" s="6" t="s">
        <v>167</v>
      </c>
      <c r="CR537" s="6" t="s">
        <v>192</v>
      </c>
      <c r="CS537" s="6" t="s">
        <v>495</v>
      </c>
      <c r="CT537" s="6" t="s">
        <v>7322</v>
      </c>
      <c r="CU537" s="8">
        <v>43328</v>
      </c>
      <c r="CV537" s="8"/>
      <c r="CW537" s="17">
        <v>41281</v>
      </c>
      <c r="CX537" s="6" t="s">
        <v>4425</v>
      </c>
      <c r="DB537" s="8"/>
      <c r="DC537" s="8"/>
      <c r="DI537" s="8"/>
      <c r="DJ537" s="8"/>
      <c r="DP537" s="8"/>
      <c r="DQ537" s="8"/>
      <c r="DW537" s="8"/>
      <c r="DX537" s="8"/>
      <c r="ED537" s="8"/>
      <c r="EE537" s="8"/>
      <c r="EH537" s="6" t="s">
        <v>171</v>
      </c>
      <c r="EI537" s="6" t="s">
        <v>7323</v>
      </c>
      <c r="EJ537" s="8">
        <v>43862.229166666701</v>
      </c>
      <c r="EK537" s="8">
        <v>45002</v>
      </c>
      <c r="EL537" s="6">
        <v>558</v>
      </c>
      <c r="EM537" s="6">
        <v>2645</v>
      </c>
      <c r="EN537" s="6" t="s">
        <v>173</v>
      </c>
      <c r="EO537" s="6" t="s">
        <v>174</v>
      </c>
      <c r="EP537" s="6" t="s">
        <v>175</v>
      </c>
      <c r="EQ537" s="6" t="s">
        <v>174</v>
      </c>
      <c r="ER537" s="6" t="s">
        <v>176</v>
      </c>
      <c r="ES537" s="6" t="s">
        <v>7324</v>
      </c>
      <c r="ET537" s="6">
        <v>300</v>
      </c>
      <c r="EU537" s="6" t="s">
        <v>7315</v>
      </c>
    </row>
    <row r="538" spans="1:151" ht="13.5" customHeight="1" x14ac:dyDescent="0.2">
      <c r="A538" s="35" t="s">
        <v>17482</v>
      </c>
      <c r="B538" s="6" t="s">
        <v>7325</v>
      </c>
      <c r="C538" s="6">
        <v>678</v>
      </c>
      <c r="D538" s="6">
        <v>52455</v>
      </c>
      <c r="E538" s="6" t="s">
        <v>7333</v>
      </c>
      <c r="F538" s="6" t="str">
        <f t="shared" si="21"/>
        <v>CS20S66053042</v>
      </c>
      <c r="G538" s="6" t="s">
        <v>173</v>
      </c>
      <c r="H538" s="6" t="s">
        <v>263</v>
      </c>
      <c r="J538" s="6" t="s">
        <v>7326</v>
      </c>
      <c r="K538" s="6" t="s">
        <v>385</v>
      </c>
      <c r="L538" s="6" t="s">
        <v>145</v>
      </c>
      <c r="M538" s="6" t="s">
        <v>180</v>
      </c>
      <c r="N538" s="8">
        <v>35837</v>
      </c>
      <c r="O538" s="6" t="s">
        <v>518</v>
      </c>
      <c r="P538" s="6" t="s">
        <v>7327</v>
      </c>
      <c r="Q538" s="6" t="s">
        <v>149</v>
      </c>
      <c r="S538" s="6" t="s">
        <v>7328</v>
      </c>
      <c r="T538" s="6" t="s">
        <v>7329</v>
      </c>
      <c r="U538" s="6">
        <v>9674297661</v>
      </c>
      <c r="V538" s="6" t="s">
        <v>7329</v>
      </c>
      <c r="W538" s="6" t="s">
        <v>152</v>
      </c>
      <c r="X538" s="6" t="s">
        <v>153</v>
      </c>
      <c r="Y538" s="6" t="s">
        <v>7330</v>
      </c>
      <c r="Z538" s="6" t="s">
        <v>525</v>
      </c>
      <c r="AA538" s="6" t="s">
        <v>156</v>
      </c>
      <c r="AC538" s="6">
        <v>2014</v>
      </c>
      <c r="AD538" s="6">
        <v>628</v>
      </c>
      <c r="AE538" s="6">
        <v>700</v>
      </c>
      <c r="AF538" s="6">
        <v>89.71</v>
      </c>
      <c r="AJ538" s="6" t="s">
        <v>157</v>
      </c>
      <c r="AK538" s="6" t="s">
        <v>158</v>
      </c>
      <c r="AL538" s="6" t="s">
        <v>7331</v>
      </c>
      <c r="AM538" s="6" t="s">
        <v>529</v>
      </c>
      <c r="AN538" s="6" t="s">
        <v>160</v>
      </c>
      <c r="AP538" s="6">
        <v>2016</v>
      </c>
      <c r="AQ538" s="6">
        <v>441</v>
      </c>
      <c r="AR538" s="6">
        <v>500</v>
      </c>
      <c r="AS538" s="6">
        <v>88.2</v>
      </c>
      <c r="AW538" s="6" t="s">
        <v>161</v>
      </c>
      <c r="BJ538" s="6" t="s">
        <v>162</v>
      </c>
      <c r="BK538" s="6" t="s">
        <v>261</v>
      </c>
      <c r="BL538" s="6" t="s">
        <v>7332</v>
      </c>
      <c r="BM538" s="6" t="s">
        <v>630</v>
      </c>
      <c r="BN538" s="6" t="s">
        <v>263</v>
      </c>
      <c r="BP538" s="6">
        <v>2020</v>
      </c>
      <c r="BT538" s="6">
        <v>9.44</v>
      </c>
      <c r="BU538" s="6">
        <v>10</v>
      </c>
      <c r="BV538" s="6">
        <v>94.4</v>
      </c>
      <c r="CE538" s="6" t="s">
        <v>167</v>
      </c>
      <c r="CU538" s="8"/>
      <c r="CV538" s="8"/>
      <c r="DB538" s="8"/>
      <c r="DC538" s="8"/>
      <c r="DI538" s="8"/>
      <c r="DJ538" s="8"/>
      <c r="DP538" s="8"/>
      <c r="DQ538" s="8"/>
      <c r="DW538" s="8"/>
      <c r="DX538" s="8"/>
      <c r="ED538" s="8"/>
      <c r="EE538" s="8"/>
      <c r="EH538" s="6" t="s">
        <v>171</v>
      </c>
      <c r="EI538" s="6" t="s">
        <v>7333</v>
      </c>
      <c r="EJ538" s="8">
        <v>43862.229166666701</v>
      </c>
      <c r="EK538" s="8">
        <v>45002</v>
      </c>
      <c r="EL538" s="6">
        <v>678</v>
      </c>
      <c r="EM538" s="6">
        <v>920</v>
      </c>
      <c r="EN538" s="6" t="s">
        <v>173</v>
      </c>
      <c r="EO538" s="6" t="s">
        <v>174</v>
      </c>
      <c r="EP538" s="6" t="s">
        <v>175</v>
      </c>
      <c r="EQ538" s="6" t="s">
        <v>174</v>
      </c>
      <c r="ER538" s="6" t="s">
        <v>176</v>
      </c>
      <c r="ES538" s="6" t="s">
        <v>7334</v>
      </c>
      <c r="ET538" s="6">
        <v>150</v>
      </c>
      <c r="EU538" s="6" t="s">
        <v>7325</v>
      </c>
    </row>
    <row r="539" spans="1:151" ht="13.5" customHeight="1" x14ac:dyDescent="0.2">
      <c r="A539" s="35" t="s">
        <v>17482</v>
      </c>
      <c r="B539" s="6" t="s">
        <v>7335</v>
      </c>
      <c r="C539" s="6">
        <v>713</v>
      </c>
      <c r="D539" s="6">
        <v>52456</v>
      </c>
      <c r="E539" s="6" t="s">
        <v>7344</v>
      </c>
      <c r="F539" s="6" t="str">
        <f t="shared" si="21"/>
        <v>CS20S66050577</v>
      </c>
      <c r="G539" s="6" t="s">
        <v>173</v>
      </c>
      <c r="H539" s="6" t="s">
        <v>402</v>
      </c>
      <c r="J539" s="6" t="s">
        <v>7336</v>
      </c>
      <c r="K539" s="6" t="s">
        <v>144</v>
      </c>
      <c r="L539" s="6" t="s">
        <v>145</v>
      </c>
      <c r="M539" s="6" t="s">
        <v>180</v>
      </c>
      <c r="N539" s="8">
        <v>35599</v>
      </c>
      <c r="O539" s="6" t="s">
        <v>7337</v>
      </c>
      <c r="P539" s="6" t="s">
        <v>7338</v>
      </c>
      <c r="Q539" s="6" t="s">
        <v>149</v>
      </c>
      <c r="S539" s="6" t="s">
        <v>7339</v>
      </c>
      <c r="T539" s="6" t="s">
        <v>7340</v>
      </c>
      <c r="U539" s="6">
        <v>8789451552</v>
      </c>
      <c r="V539" s="6" t="s">
        <v>7340</v>
      </c>
      <c r="W539" s="6" t="s">
        <v>152</v>
      </c>
      <c r="X539" s="6" t="s">
        <v>153</v>
      </c>
      <c r="Y539" s="6" t="s">
        <v>7341</v>
      </c>
      <c r="Z539" s="6" t="s">
        <v>155</v>
      </c>
      <c r="AA539" s="6" t="s">
        <v>156</v>
      </c>
      <c r="AC539" s="6">
        <v>2013</v>
      </c>
      <c r="AG539" s="6">
        <v>9.6</v>
      </c>
      <c r="AH539" s="6">
        <v>10</v>
      </c>
      <c r="AI539" s="6">
        <v>96</v>
      </c>
      <c r="AJ539" s="6" t="s">
        <v>157</v>
      </c>
      <c r="AK539" s="6" t="s">
        <v>158</v>
      </c>
      <c r="AL539" s="6" t="s">
        <v>7342</v>
      </c>
      <c r="AM539" s="6" t="s">
        <v>155</v>
      </c>
      <c r="AN539" s="6" t="s">
        <v>530</v>
      </c>
      <c r="AP539" s="6">
        <v>2015</v>
      </c>
      <c r="AQ539" s="6">
        <v>454</v>
      </c>
      <c r="AR539" s="6">
        <v>500</v>
      </c>
      <c r="AS539" s="6">
        <v>90.8</v>
      </c>
      <c r="AW539" s="6" t="s">
        <v>161</v>
      </c>
      <c r="BJ539" s="6" t="s">
        <v>162</v>
      </c>
      <c r="BK539" s="6" t="s">
        <v>189</v>
      </c>
      <c r="BL539" s="6" t="s">
        <v>7343</v>
      </c>
      <c r="BM539" s="6" t="s">
        <v>1412</v>
      </c>
      <c r="BN539" s="6" t="s">
        <v>402</v>
      </c>
      <c r="BP539" s="6">
        <v>2020</v>
      </c>
      <c r="BT539" s="6">
        <v>7.48</v>
      </c>
      <c r="BU539" s="6">
        <v>10</v>
      </c>
      <c r="BV539" s="6">
        <v>74.8</v>
      </c>
      <c r="CE539" s="6" t="s">
        <v>167</v>
      </c>
      <c r="CU539" s="8"/>
      <c r="CV539" s="8"/>
      <c r="DB539" s="8"/>
      <c r="DC539" s="8"/>
      <c r="DI539" s="8"/>
      <c r="DJ539" s="8"/>
      <c r="DP539" s="8"/>
      <c r="DQ539" s="8"/>
      <c r="DW539" s="8"/>
      <c r="DX539" s="8"/>
      <c r="ED539" s="8"/>
      <c r="EE539" s="8"/>
      <c r="EH539" s="6" t="s">
        <v>171</v>
      </c>
      <c r="EI539" s="6" t="s">
        <v>7344</v>
      </c>
      <c r="EJ539" s="8">
        <v>43862.229166666701</v>
      </c>
      <c r="EK539" s="8">
        <v>44987</v>
      </c>
      <c r="EL539" s="6">
        <v>713</v>
      </c>
      <c r="EM539" s="6">
        <v>674</v>
      </c>
      <c r="EN539" s="6" t="s">
        <v>173</v>
      </c>
      <c r="EO539" s="6" t="s">
        <v>174</v>
      </c>
      <c r="EP539" s="6" t="s">
        <v>175</v>
      </c>
      <c r="EQ539" s="6" t="s">
        <v>174</v>
      </c>
      <c r="ER539" s="6" t="s">
        <v>176</v>
      </c>
      <c r="ES539" s="6" t="s">
        <v>7345</v>
      </c>
      <c r="ET539" s="6">
        <v>300</v>
      </c>
      <c r="EU539" s="6" t="s">
        <v>7335</v>
      </c>
    </row>
    <row r="540" spans="1:151" ht="13.5" customHeight="1" x14ac:dyDescent="0.2">
      <c r="A540" s="35" t="s">
        <v>17482</v>
      </c>
      <c r="B540" s="6" t="s">
        <v>7346</v>
      </c>
      <c r="C540" s="6">
        <v>807</v>
      </c>
      <c r="D540" s="6">
        <v>52462</v>
      </c>
      <c r="E540" s="6" t="s">
        <v>7359</v>
      </c>
      <c r="F540" s="6" t="str">
        <f t="shared" si="21"/>
        <v>CS20S61411242</v>
      </c>
      <c r="G540" s="6" t="s">
        <v>173</v>
      </c>
      <c r="H540" s="6" t="s">
        <v>7354</v>
      </c>
      <c r="J540" s="6" t="s">
        <v>7347</v>
      </c>
      <c r="K540" s="6" t="s">
        <v>144</v>
      </c>
      <c r="L540" s="6" t="s">
        <v>145</v>
      </c>
      <c r="M540" s="6" t="s">
        <v>146</v>
      </c>
      <c r="N540" s="8">
        <v>36047</v>
      </c>
      <c r="O540" s="6" t="s">
        <v>3288</v>
      </c>
      <c r="P540" s="6" t="s">
        <v>7348</v>
      </c>
      <c r="Q540" s="6" t="s">
        <v>149</v>
      </c>
      <c r="S540" s="6" t="s">
        <v>7349</v>
      </c>
      <c r="T540" s="6" t="s">
        <v>7350</v>
      </c>
      <c r="U540" s="6">
        <v>9133425925</v>
      </c>
      <c r="V540" s="6" t="s">
        <v>7350</v>
      </c>
      <c r="W540" s="6" t="s">
        <v>152</v>
      </c>
      <c r="X540" s="6" t="s">
        <v>153</v>
      </c>
      <c r="Y540" s="6" t="s">
        <v>204</v>
      </c>
      <c r="Z540" s="6" t="s">
        <v>7351</v>
      </c>
      <c r="AA540" s="6" t="s">
        <v>156</v>
      </c>
      <c r="AC540" s="6">
        <v>2013</v>
      </c>
      <c r="AG540" s="6">
        <v>9.8000000000000007</v>
      </c>
      <c r="AH540" s="6">
        <v>10</v>
      </c>
      <c r="AI540" s="6">
        <v>98</v>
      </c>
      <c r="AJ540" s="6" t="s">
        <v>157</v>
      </c>
      <c r="AK540" s="6" t="s">
        <v>158</v>
      </c>
      <c r="AL540" s="6" t="s">
        <v>377</v>
      </c>
      <c r="AM540" s="6" t="s">
        <v>2904</v>
      </c>
      <c r="AN540" s="6" t="s">
        <v>7352</v>
      </c>
      <c r="AP540" s="6">
        <v>2015</v>
      </c>
      <c r="AQ540" s="6">
        <v>964</v>
      </c>
      <c r="AR540" s="6">
        <v>1000</v>
      </c>
      <c r="AS540" s="6">
        <v>96.4</v>
      </c>
      <c r="AW540" s="6" t="s">
        <v>161</v>
      </c>
      <c r="BJ540" s="6" t="s">
        <v>162</v>
      </c>
      <c r="BK540" s="6" t="s">
        <v>366</v>
      </c>
      <c r="BL540" s="6" t="s">
        <v>7353</v>
      </c>
      <c r="BM540" s="6" t="s">
        <v>601</v>
      </c>
      <c r="BN540" s="6" t="s">
        <v>7354</v>
      </c>
      <c r="BP540" s="6">
        <v>2019</v>
      </c>
      <c r="BQ540" s="6">
        <v>4608</v>
      </c>
      <c r="BR540" s="6">
        <v>5375</v>
      </c>
      <c r="BS540" s="6">
        <v>85.73</v>
      </c>
      <c r="CE540" s="6" t="s">
        <v>167</v>
      </c>
      <c r="CR540" s="6" t="s">
        <v>192</v>
      </c>
      <c r="CS540" s="6" t="s">
        <v>7355</v>
      </c>
      <c r="CT540" s="6" t="s">
        <v>7356</v>
      </c>
      <c r="CU540" s="8">
        <v>43528</v>
      </c>
      <c r="CV540" s="8">
        <v>43621</v>
      </c>
      <c r="CW540" s="6" t="s">
        <v>7357</v>
      </c>
      <c r="CX540" s="6" t="s">
        <v>7358</v>
      </c>
      <c r="DB540" s="8"/>
      <c r="DC540" s="8"/>
      <c r="DI540" s="8"/>
      <c r="DJ540" s="8"/>
      <c r="DP540" s="8"/>
      <c r="DQ540" s="8"/>
      <c r="DW540" s="8"/>
      <c r="DX540" s="8"/>
      <c r="ED540" s="8"/>
      <c r="EE540" s="8"/>
      <c r="EH540" s="6" t="s">
        <v>171</v>
      </c>
      <c r="EI540" s="6" t="s">
        <v>7359</v>
      </c>
      <c r="EJ540" s="8">
        <v>43862.229166666701</v>
      </c>
      <c r="EK540" s="8">
        <v>45002</v>
      </c>
      <c r="EL540" s="6">
        <v>807</v>
      </c>
      <c r="EM540" s="6">
        <v>222</v>
      </c>
      <c r="EN540" s="6" t="s">
        <v>173</v>
      </c>
      <c r="EO540" s="6" t="s">
        <v>174</v>
      </c>
      <c r="EP540" s="6" t="s">
        <v>175</v>
      </c>
      <c r="EQ540" s="6" t="s">
        <v>174</v>
      </c>
      <c r="ER540" s="6" t="s">
        <v>176</v>
      </c>
      <c r="ES540" s="6" t="s">
        <v>7360</v>
      </c>
      <c r="ET540" s="6">
        <v>300</v>
      </c>
      <c r="EU540" s="6" t="s">
        <v>7346</v>
      </c>
    </row>
    <row r="541" spans="1:151" ht="13.5" customHeight="1" x14ac:dyDescent="0.2">
      <c r="A541" s="35" t="s">
        <v>17482</v>
      </c>
      <c r="B541" s="6" t="s">
        <v>7361</v>
      </c>
      <c r="C541" s="6">
        <v>760</v>
      </c>
      <c r="D541" s="6">
        <v>52468</v>
      </c>
      <c r="E541" s="6" t="s">
        <v>7368</v>
      </c>
      <c r="F541" s="6" t="str">
        <f t="shared" si="21"/>
        <v>CS20S63013749</v>
      </c>
      <c r="G541" s="6" t="s">
        <v>173</v>
      </c>
      <c r="H541" s="6" t="s">
        <v>7367</v>
      </c>
      <c r="J541" s="6" t="s">
        <v>7362</v>
      </c>
      <c r="K541" s="6" t="s">
        <v>144</v>
      </c>
      <c r="L541" s="6" t="s">
        <v>145</v>
      </c>
      <c r="M541" s="6" t="s">
        <v>180</v>
      </c>
      <c r="N541" s="8">
        <v>36128</v>
      </c>
      <c r="O541" s="6" t="s">
        <v>865</v>
      </c>
      <c r="P541" s="6" t="s">
        <v>7363</v>
      </c>
      <c r="Q541" s="6" t="s">
        <v>149</v>
      </c>
      <c r="S541" s="6" t="s">
        <v>7364</v>
      </c>
      <c r="T541" s="6" t="s">
        <v>7365</v>
      </c>
      <c r="U541" s="6">
        <v>8770876716</v>
      </c>
      <c r="V541" s="6" t="s">
        <v>7365</v>
      </c>
      <c r="W541" s="6" t="s">
        <v>152</v>
      </c>
      <c r="X541" s="6" t="s">
        <v>153</v>
      </c>
      <c r="Y541" s="6" t="s">
        <v>7366</v>
      </c>
      <c r="Z541" s="6" t="s">
        <v>155</v>
      </c>
      <c r="AA541" s="6" t="s">
        <v>156</v>
      </c>
      <c r="AC541" s="6">
        <v>2014</v>
      </c>
      <c r="AG541" s="6">
        <v>8.6</v>
      </c>
      <c r="AH541" s="6">
        <v>10</v>
      </c>
      <c r="AI541" s="6">
        <v>86</v>
      </c>
      <c r="AJ541" s="6" t="s">
        <v>157</v>
      </c>
      <c r="AK541" s="6" t="s">
        <v>158</v>
      </c>
      <c r="AL541" s="6" t="s">
        <v>7366</v>
      </c>
      <c r="AM541" s="6" t="s">
        <v>155</v>
      </c>
      <c r="AN541" s="6" t="s">
        <v>530</v>
      </c>
      <c r="AP541" s="6">
        <v>2016</v>
      </c>
      <c r="AQ541" s="6">
        <v>411</v>
      </c>
      <c r="AR541" s="6">
        <v>500</v>
      </c>
      <c r="AS541" s="6">
        <v>82.2</v>
      </c>
      <c r="AW541" s="6" t="s">
        <v>161</v>
      </c>
      <c r="BJ541" s="6" t="s">
        <v>162</v>
      </c>
      <c r="BK541" s="6" t="s">
        <v>189</v>
      </c>
      <c r="BL541" s="6" t="s">
        <v>5239</v>
      </c>
      <c r="BM541" s="6" t="s">
        <v>5239</v>
      </c>
      <c r="BN541" s="6" t="s">
        <v>7367</v>
      </c>
      <c r="BP541" s="6">
        <v>2020</v>
      </c>
      <c r="BT541" s="6">
        <v>8.48</v>
      </c>
      <c r="BU541" s="6">
        <v>10</v>
      </c>
      <c r="BV541" s="6">
        <v>84.8</v>
      </c>
      <c r="CE541" s="6" t="s">
        <v>167</v>
      </c>
      <c r="CU541" s="8"/>
      <c r="CV541" s="8"/>
      <c r="DB541" s="8"/>
      <c r="DC541" s="8"/>
      <c r="DI541" s="8"/>
      <c r="DJ541" s="8"/>
      <c r="DP541" s="8"/>
      <c r="DQ541" s="8"/>
      <c r="DW541" s="8"/>
      <c r="DX541" s="8"/>
      <c r="ED541" s="8"/>
      <c r="EE541" s="8"/>
      <c r="EH541" s="6" t="s">
        <v>171</v>
      </c>
      <c r="EI541" s="6" t="s">
        <v>7368</v>
      </c>
      <c r="EJ541" s="8">
        <v>43862.229166666701</v>
      </c>
      <c r="EK541" s="8">
        <v>45002</v>
      </c>
      <c r="EL541" s="6">
        <v>760</v>
      </c>
      <c r="EM541" s="6">
        <v>387</v>
      </c>
      <c r="EN541" s="6" t="s">
        <v>173</v>
      </c>
      <c r="EO541" s="6" t="s">
        <v>174</v>
      </c>
      <c r="EP541" s="6" t="s">
        <v>175</v>
      </c>
      <c r="EQ541" s="6" t="s">
        <v>174</v>
      </c>
      <c r="ER541" s="6" t="s">
        <v>176</v>
      </c>
      <c r="ES541" s="6" t="s">
        <v>7369</v>
      </c>
      <c r="ET541" s="6">
        <v>300</v>
      </c>
      <c r="EU541" s="6" t="s">
        <v>7361</v>
      </c>
    </row>
    <row r="542" spans="1:151" ht="13.5" customHeight="1" x14ac:dyDescent="0.2">
      <c r="A542" s="35" t="s">
        <v>17482</v>
      </c>
      <c r="B542" s="6" t="s">
        <v>7370</v>
      </c>
      <c r="C542" s="6">
        <v>624</v>
      </c>
      <c r="D542" s="6">
        <v>52474</v>
      </c>
      <c r="E542" s="6" t="s">
        <v>7380</v>
      </c>
      <c r="F542" s="6" t="str">
        <f t="shared" si="21"/>
        <v>CS20S63033857</v>
      </c>
      <c r="G542" s="6" t="s">
        <v>173</v>
      </c>
      <c r="H542" s="6" t="s">
        <v>7378</v>
      </c>
      <c r="J542" s="6" t="s">
        <v>7371</v>
      </c>
      <c r="K542" s="6" t="s">
        <v>385</v>
      </c>
      <c r="L542" s="6" t="s">
        <v>145</v>
      </c>
      <c r="M542" s="6" t="s">
        <v>180</v>
      </c>
      <c r="N542" s="8">
        <v>34869</v>
      </c>
      <c r="O542" s="6" t="s">
        <v>7372</v>
      </c>
      <c r="P542" s="6" t="s">
        <v>7373</v>
      </c>
      <c r="Q542" s="6" t="s">
        <v>149</v>
      </c>
      <c r="S542" s="6" t="s">
        <v>7374</v>
      </c>
      <c r="T542" s="6" t="s">
        <v>7375</v>
      </c>
      <c r="U542" s="6">
        <v>7988226255</v>
      </c>
      <c r="V542" s="6" t="s">
        <v>7375</v>
      </c>
      <c r="W542" s="6" t="s">
        <v>152</v>
      </c>
      <c r="X542" s="6" t="s">
        <v>153</v>
      </c>
      <c r="Y542" s="6" t="s">
        <v>7376</v>
      </c>
      <c r="Z542" s="6" t="s">
        <v>155</v>
      </c>
      <c r="AA542" s="6" t="s">
        <v>156</v>
      </c>
      <c r="AC542" s="6">
        <v>2011</v>
      </c>
      <c r="AG542" s="6">
        <v>10</v>
      </c>
      <c r="AH542" s="6">
        <v>10</v>
      </c>
      <c r="AI542" s="6">
        <v>100</v>
      </c>
      <c r="AJ542" s="6" t="s">
        <v>157</v>
      </c>
      <c r="AK542" s="6" t="s">
        <v>158</v>
      </c>
      <c r="AL542" s="6" t="s">
        <v>7376</v>
      </c>
      <c r="AM542" s="6" t="s">
        <v>155</v>
      </c>
      <c r="AN542" s="6" t="s">
        <v>656</v>
      </c>
      <c r="AP542" s="6">
        <v>2013</v>
      </c>
      <c r="AQ542" s="6">
        <v>91.8</v>
      </c>
      <c r="AR542" s="6">
        <v>100</v>
      </c>
      <c r="AS542" s="6">
        <v>91.8</v>
      </c>
      <c r="AW542" s="6" t="s">
        <v>161</v>
      </c>
      <c r="BJ542" s="6" t="s">
        <v>162</v>
      </c>
      <c r="BK542" s="6" t="s">
        <v>189</v>
      </c>
      <c r="BL542" s="6" t="s">
        <v>7377</v>
      </c>
      <c r="BM542" s="6" t="s">
        <v>7377</v>
      </c>
      <c r="BN542" s="6" t="s">
        <v>7378</v>
      </c>
      <c r="BP542" s="6">
        <v>2017</v>
      </c>
      <c r="BT542" s="6">
        <v>8.0500000000000007</v>
      </c>
      <c r="BU542" s="6">
        <v>10</v>
      </c>
      <c r="BV542" s="6">
        <v>80.5</v>
      </c>
      <c r="CE542" s="6" t="s">
        <v>167</v>
      </c>
      <c r="CR542" s="6" t="s">
        <v>192</v>
      </c>
      <c r="CS542" s="6" t="s">
        <v>2837</v>
      </c>
      <c r="CT542" s="6" t="s">
        <v>936</v>
      </c>
      <c r="CU542" s="8">
        <v>43027</v>
      </c>
      <c r="CV542" s="8">
        <v>43392</v>
      </c>
      <c r="CW542" s="6" t="s">
        <v>1866</v>
      </c>
      <c r="CX542" s="6" t="s">
        <v>7379</v>
      </c>
      <c r="DB542" s="8"/>
      <c r="DC542" s="8"/>
      <c r="DI542" s="8"/>
      <c r="DJ542" s="8"/>
      <c r="DP542" s="8"/>
      <c r="DQ542" s="8"/>
      <c r="DW542" s="8"/>
      <c r="DX542" s="8"/>
      <c r="ED542" s="8"/>
      <c r="EE542" s="8"/>
      <c r="EH542" s="6" t="s">
        <v>171</v>
      </c>
      <c r="EI542" s="6" t="s">
        <v>7380</v>
      </c>
      <c r="EJ542" s="8">
        <v>43862.229166666701</v>
      </c>
      <c r="EK542" s="8">
        <v>45002</v>
      </c>
      <c r="EL542" s="6">
        <v>624</v>
      </c>
      <c r="EM542" s="6">
        <v>1531</v>
      </c>
      <c r="EN542" s="6" t="s">
        <v>173</v>
      </c>
      <c r="EO542" s="6" t="s">
        <v>174</v>
      </c>
      <c r="EP542" s="6" t="s">
        <v>175</v>
      </c>
      <c r="EQ542" s="6" t="s">
        <v>174</v>
      </c>
      <c r="ER542" s="6" t="s">
        <v>176</v>
      </c>
      <c r="ES542" s="6" t="s">
        <v>7381</v>
      </c>
      <c r="ET542" s="6">
        <v>150</v>
      </c>
      <c r="EU542" s="6" t="s">
        <v>7370</v>
      </c>
    </row>
    <row r="543" spans="1:151" ht="13.5" customHeight="1" x14ac:dyDescent="0.2">
      <c r="A543" s="35" t="s">
        <v>17482</v>
      </c>
      <c r="B543" s="6" t="s">
        <v>7382</v>
      </c>
      <c r="C543" s="6">
        <v>762</v>
      </c>
      <c r="D543" s="6">
        <v>52498</v>
      </c>
      <c r="E543" s="6" t="s">
        <v>7396</v>
      </c>
      <c r="F543" s="6" t="str">
        <f t="shared" si="21"/>
        <v>CS19S36006037</v>
      </c>
      <c r="G543" s="6" t="s">
        <v>173</v>
      </c>
      <c r="H543" s="6" t="s">
        <v>493</v>
      </c>
      <c r="J543" s="6" t="s">
        <v>7383</v>
      </c>
      <c r="K543" s="6" t="s">
        <v>385</v>
      </c>
      <c r="L543" s="6" t="s">
        <v>145</v>
      </c>
      <c r="M543" s="6" t="s">
        <v>180</v>
      </c>
      <c r="N543" s="8">
        <v>36060</v>
      </c>
      <c r="O543" s="6" t="s">
        <v>7384</v>
      </c>
      <c r="P543" s="6" t="s">
        <v>7385</v>
      </c>
      <c r="Q543" s="6" t="s">
        <v>149</v>
      </c>
      <c r="S543" s="6" t="s">
        <v>7386</v>
      </c>
      <c r="T543" s="6" t="s">
        <v>7387</v>
      </c>
      <c r="U543" s="6">
        <v>7588285170</v>
      </c>
      <c r="V543" s="6" t="s">
        <v>7387</v>
      </c>
      <c r="W543" s="6" t="s">
        <v>152</v>
      </c>
      <c r="X543" s="6" t="s">
        <v>153</v>
      </c>
      <c r="Y543" s="6" t="s">
        <v>7388</v>
      </c>
      <c r="Z543" s="6" t="s">
        <v>155</v>
      </c>
      <c r="AA543" s="6" t="s">
        <v>156</v>
      </c>
      <c r="AC543" s="6">
        <v>2013</v>
      </c>
      <c r="AG543" s="6">
        <v>10</v>
      </c>
      <c r="AH543" s="6">
        <v>10</v>
      </c>
      <c r="AI543" s="6">
        <v>100</v>
      </c>
      <c r="AJ543" s="6" t="s">
        <v>157</v>
      </c>
      <c r="AK543" s="6" t="s">
        <v>158</v>
      </c>
      <c r="AL543" s="6" t="s">
        <v>7389</v>
      </c>
      <c r="AM543" s="6" t="s">
        <v>7390</v>
      </c>
      <c r="AN543" s="6" t="s">
        <v>260</v>
      </c>
      <c r="AP543" s="6">
        <v>2015</v>
      </c>
      <c r="AQ543" s="6">
        <v>974</v>
      </c>
      <c r="AR543" s="6">
        <v>1000</v>
      </c>
      <c r="AS543" s="6">
        <v>97.4</v>
      </c>
      <c r="AW543" s="6" t="s">
        <v>161</v>
      </c>
      <c r="BJ543" s="6" t="s">
        <v>162</v>
      </c>
      <c r="BK543" s="6" t="s">
        <v>189</v>
      </c>
      <c r="BL543" s="6" t="s">
        <v>7391</v>
      </c>
      <c r="BM543" s="6" t="s">
        <v>7392</v>
      </c>
      <c r="BN543" s="6" t="s">
        <v>493</v>
      </c>
      <c r="BP543" s="6">
        <v>2019</v>
      </c>
      <c r="BQ543" s="6">
        <v>4844</v>
      </c>
      <c r="BR543" s="6">
        <v>6225</v>
      </c>
      <c r="BS543" s="6">
        <v>77.819999999999993</v>
      </c>
      <c r="CE543" s="6" t="s">
        <v>167</v>
      </c>
      <c r="CR543" s="6" t="s">
        <v>192</v>
      </c>
      <c r="CS543" s="6" t="s">
        <v>7393</v>
      </c>
      <c r="CT543" s="6" t="s">
        <v>290</v>
      </c>
      <c r="CU543" s="8">
        <v>43626</v>
      </c>
      <c r="CV543" s="8">
        <v>43982</v>
      </c>
      <c r="CW543" s="6" t="s">
        <v>7394</v>
      </c>
      <c r="CX543" s="6" t="s">
        <v>7395</v>
      </c>
      <c r="DB543" s="8"/>
      <c r="DC543" s="8"/>
      <c r="DI543" s="8"/>
      <c r="DJ543" s="8"/>
      <c r="DP543" s="8"/>
      <c r="DQ543" s="8"/>
      <c r="DW543" s="8"/>
      <c r="DX543" s="8"/>
      <c r="ED543" s="8"/>
      <c r="EE543" s="8"/>
      <c r="EH543" s="6" t="s">
        <v>171</v>
      </c>
      <c r="EI543" s="6" t="s">
        <v>7396</v>
      </c>
      <c r="EJ543" s="8">
        <v>43497.229166666701</v>
      </c>
      <c r="EK543" s="8">
        <v>44636</v>
      </c>
      <c r="EL543" s="6">
        <v>762</v>
      </c>
      <c r="EM543" s="6">
        <v>388</v>
      </c>
      <c r="EN543" s="6" t="s">
        <v>173</v>
      </c>
      <c r="EO543" s="6" t="s">
        <v>174</v>
      </c>
      <c r="EP543" s="6" t="s">
        <v>175</v>
      </c>
      <c r="EQ543" s="6" t="s">
        <v>174</v>
      </c>
      <c r="ER543" s="6" t="s">
        <v>176</v>
      </c>
      <c r="ES543" s="6" t="s">
        <v>7397</v>
      </c>
      <c r="ET543" s="6">
        <v>150</v>
      </c>
      <c r="EU543" s="6" t="s">
        <v>7382</v>
      </c>
    </row>
    <row r="544" spans="1:151" ht="13.5" customHeight="1" x14ac:dyDescent="0.2">
      <c r="A544" s="35" t="s">
        <v>17482</v>
      </c>
      <c r="B544" s="6" t="s">
        <v>7398</v>
      </c>
      <c r="C544" s="6">
        <v>566</v>
      </c>
      <c r="D544" s="6">
        <v>52511</v>
      </c>
      <c r="E544" s="6" t="s">
        <v>7405</v>
      </c>
      <c r="F544" s="6" t="str">
        <f t="shared" si="21"/>
        <v>CS20S66054165</v>
      </c>
      <c r="G544" s="6" t="s">
        <v>173</v>
      </c>
      <c r="H544" s="6" t="s">
        <v>263</v>
      </c>
      <c r="J544" s="6" t="s">
        <v>7399</v>
      </c>
      <c r="K544" s="6" t="s">
        <v>144</v>
      </c>
      <c r="L544" s="6" t="s">
        <v>145</v>
      </c>
      <c r="M544" s="6" t="s">
        <v>180</v>
      </c>
      <c r="N544" s="8">
        <v>35621</v>
      </c>
      <c r="O544" s="6" t="s">
        <v>518</v>
      </c>
      <c r="P544" s="6" t="s">
        <v>7400</v>
      </c>
      <c r="Q544" s="6" t="s">
        <v>149</v>
      </c>
      <c r="S544" s="6" t="s">
        <v>7401</v>
      </c>
      <c r="T544" s="6" t="s">
        <v>7402</v>
      </c>
      <c r="U544" s="6">
        <v>9831095393</v>
      </c>
      <c r="V544" s="6" t="s">
        <v>7402</v>
      </c>
      <c r="W544" s="6" t="s">
        <v>152</v>
      </c>
      <c r="X544" s="6" t="s">
        <v>153</v>
      </c>
      <c r="Y544" s="6" t="s">
        <v>7403</v>
      </c>
      <c r="Z544" s="6" t="s">
        <v>300</v>
      </c>
      <c r="AA544" s="6" t="s">
        <v>156</v>
      </c>
      <c r="AC544" s="6">
        <v>2014</v>
      </c>
      <c r="AD544" s="6">
        <v>92</v>
      </c>
      <c r="AE544" s="6">
        <v>100</v>
      </c>
      <c r="AF544" s="6">
        <v>92</v>
      </c>
      <c r="AJ544" s="6" t="s">
        <v>157</v>
      </c>
      <c r="AK544" s="6" t="s">
        <v>158</v>
      </c>
      <c r="AL544" s="6" t="s">
        <v>7404</v>
      </c>
      <c r="AM544" s="6" t="s">
        <v>155</v>
      </c>
      <c r="AN544" s="6" t="s">
        <v>160</v>
      </c>
      <c r="AP544" s="6">
        <v>2016</v>
      </c>
      <c r="AQ544" s="6">
        <v>89</v>
      </c>
      <c r="AR544" s="6">
        <v>100</v>
      </c>
      <c r="AS544" s="6">
        <v>89</v>
      </c>
      <c r="AW544" s="6" t="s">
        <v>161</v>
      </c>
      <c r="BJ544" s="6" t="s">
        <v>162</v>
      </c>
      <c r="BK544" s="6" t="s">
        <v>261</v>
      </c>
      <c r="BL544" s="6" t="s">
        <v>3422</v>
      </c>
      <c r="BM544" s="6" t="s">
        <v>1685</v>
      </c>
      <c r="BN544" s="6" t="s">
        <v>263</v>
      </c>
      <c r="BP544" s="6">
        <v>2020</v>
      </c>
      <c r="BT544" s="6">
        <v>9.5</v>
      </c>
      <c r="BU544" s="6">
        <v>10</v>
      </c>
      <c r="BV544" s="6">
        <v>95</v>
      </c>
      <c r="CE544" s="6" t="s">
        <v>167</v>
      </c>
      <c r="CU544" s="8"/>
      <c r="CV544" s="8"/>
      <c r="DB544" s="8"/>
      <c r="DC544" s="8"/>
      <c r="DI544" s="8"/>
      <c r="DJ544" s="8"/>
      <c r="DP544" s="8"/>
      <c r="DQ544" s="8"/>
      <c r="DW544" s="8"/>
      <c r="DX544" s="8"/>
      <c r="ED544" s="8"/>
      <c r="EE544" s="8"/>
      <c r="EH544" s="6" t="s">
        <v>171</v>
      </c>
      <c r="EI544" s="6" t="s">
        <v>7405</v>
      </c>
      <c r="EJ544" s="8">
        <v>43862.229166666701</v>
      </c>
      <c r="EK544" s="8">
        <v>45002</v>
      </c>
      <c r="EL544" s="6">
        <v>566</v>
      </c>
      <c r="EM544" s="6">
        <v>2477</v>
      </c>
      <c r="EN544" s="6" t="s">
        <v>173</v>
      </c>
      <c r="EO544" s="6" t="s">
        <v>174</v>
      </c>
      <c r="EP544" s="6" t="s">
        <v>175</v>
      </c>
      <c r="EQ544" s="6" t="s">
        <v>174</v>
      </c>
      <c r="ER544" s="6" t="s">
        <v>176</v>
      </c>
      <c r="ES544" s="6" t="s">
        <v>7406</v>
      </c>
      <c r="ET544" s="6">
        <v>300</v>
      </c>
      <c r="EU544" s="6" t="s">
        <v>7398</v>
      </c>
    </row>
    <row r="545" spans="1:151" ht="13.5" customHeight="1" x14ac:dyDescent="0.2">
      <c r="A545" s="35" t="s">
        <v>17482</v>
      </c>
      <c r="B545" s="6" t="s">
        <v>7407</v>
      </c>
      <c r="C545" s="6">
        <v>589</v>
      </c>
      <c r="D545" s="6">
        <v>52514</v>
      </c>
      <c r="E545" s="6" t="s">
        <v>7414</v>
      </c>
      <c r="F545" s="6" t="str">
        <f t="shared" si="21"/>
        <v>CS20S66050243</v>
      </c>
      <c r="G545" s="6" t="s">
        <v>173</v>
      </c>
      <c r="H545" s="6" t="s">
        <v>263</v>
      </c>
      <c r="J545" s="6" t="s">
        <v>7408</v>
      </c>
      <c r="K545" s="6" t="s">
        <v>385</v>
      </c>
      <c r="L545" s="6" t="s">
        <v>145</v>
      </c>
      <c r="M545" s="6" t="s">
        <v>180</v>
      </c>
      <c r="N545" s="8">
        <v>36289</v>
      </c>
      <c r="O545" s="6" t="s">
        <v>295</v>
      </c>
      <c r="P545" s="6" t="s">
        <v>7409</v>
      </c>
      <c r="Q545" s="6" t="s">
        <v>149</v>
      </c>
      <c r="S545" s="6" t="s">
        <v>7410</v>
      </c>
      <c r="T545" s="6" t="s">
        <v>7411</v>
      </c>
      <c r="U545" s="6">
        <v>9038518494</v>
      </c>
      <c r="V545" s="6" t="s">
        <v>7411</v>
      </c>
      <c r="W545" s="6" t="s">
        <v>152</v>
      </c>
      <c r="X545" s="6" t="s">
        <v>153</v>
      </c>
      <c r="Y545" s="6" t="s">
        <v>7412</v>
      </c>
      <c r="Z545" s="6" t="s">
        <v>300</v>
      </c>
      <c r="AA545" s="6" t="s">
        <v>156</v>
      </c>
      <c r="AC545" s="6">
        <v>2014</v>
      </c>
      <c r="AD545" s="6">
        <v>95.4</v>
      </c>
      <c r="AE545" s="6">
        <v>100</v>
      </c>
      <c r="AF545" s="6">
        <v>95.4</v>
      </c>
      <c r="AJ545" s="6" t="s">
        <v>157</v>
      </c>
      <c r="AK545" s="6" t="s">
        <v>158</v>
      </c>
      <c r="AL545" s="6" t="s">
        <v>7413</v>
      </c>
      <c r="AM545" s="6" t="s">
        <v>721</v>
      </c>
      <c r="AN545" s="6" t="s">
        <v>160</v>
      </c>
      <c r="AP545" s="6">
        <v>2016</v>
      </c>
      <c r="AQ545" s="6">
        <v>95.5</v>
      </c>
      <c r="AR545" s="6">
        <v>100</v>
      </c>
      <c r="AS545" s="6">
        <v>95.5</v>
      </c>
      <c r="AW545" s="6" t="s">
        <v>161</v>
      </c>
      <c r="BJ545" s="6" t="s">
        <v>162</v>
      </c>
      <c r="BK545" s="6" t="s">
        <v>261</v>
      </c>
      <c r="BL545" s="6" t="s">
        <v>3422</v>
      </c>
      <c r="BM545" s="6" t="s">
        <v>1685</v>
      </c>
      <c r="BN545" s="6" t="s">
        <v>263</v>
      </c>
      <c r="BP545" s="6">
        <v>2020</v>
      </c>
      <c r="BT545" s="6">
        <v>9.68</v>
      </c>
      <c r="BU545" s="6">
        <v>10</v>
      </c>
      <c r="BV545" s="6">
        <v>96.8</v>
      </c>
      <c r="CE545" s="6" t="s">
        <v>167</v>
      </c>
      <c r="CU545" s="8"/>
      <c r="CV545" s="8"/>
      <c r="DB545" s="8"/>
      <c r="DC545" s="8"/>
      <c r="DI545" s="8"/>
      <c r="DJ545" s="8"/>
      <c r="DP545" s="8"/>
      <c r="DQ545" s="8"/>
      <c r="DW545" s="8"/>
      <c r="DX545" s="8"/>
      <c r="ED545" s="8"/>
      <c r="EE545" s="8"/>
      <c r="EH545" s="6" t="s">
        <v>171</v>
      </c>
      <c r="EI545" s="6" t="s">
        <v>7414</v>
      </c>
      <c r="EJ545" s="8">
        <v>43862.229166666701</v>
      </c>
      <c r="EK545" s="8">
        <v>45002</v>
      </c>
      <c r="EL545" s="6">
        <v>589</v>
      </c>
      <c r="EM545" s="6">
        <v>2042</v>
      </c>
      <c r="EN545" s="6" t="s">
        <v>173</v>
      </c>
      <c r="EO545" s="6" t="s">
        <v>174</v>
      </c>
      <c r="EP545" s="6" t="s">
        <v>175</v>
      </c>
      <c r="EQ545" s="6" t="s">
        <v>174</v>
      </c>
      <c r="ER545" s="6" t="s">
        <v>176</v>
      </c>
      <c r="ES545" s="6" t="s">
        <v>7415</v>
      </c>
      <c r="ET545" s="6">
        <v>150</v>
      </c>
      <c r="EU545" s="6" t="s">
        <v>7407</v>
      </c>
    </row>
    <row r="546" spans="1:151" ht="13.5" customHeight="1" x14ac:dyDescent="0.2">
      <c r="A546" s="35" t="s">
        <v>17482</v>
      </c>
      <c r="B546" s="6" t="s">
        <v>7416</v>
      </c>
      <c r="C546" s="6">
        <v>500</v>
      </c>
      <c r="D546" s="6">
        <v>52521</v>
      </c>
      <c r="E546" s="6" t="s">
        <v>7425</v>
      </c>
      <c r="F546" s="6" t="str">
        <f t="shared" si="21"/>
        <v>CS20S63035088</v>
      </c>
      <c r="G546" s="6" t="s">
        <v>173</v>
      </c>
      <c r="H546" s="6" t="s">
        <v>671</v>
      </c>
      <c r="J546" s="6" t="s">
        <v>7417</v>
      </c>
      <c r="K546" s="6" t="s">
        <v>144</v>
      </c>
      <c r="L546" s="6" t="s">
        <v>145</v>
      </c>
      <c r="M546" s="6" t="s">
        <v>316</v>
      </c>
      <c r="N546" s="8">
        <v>34912</v>
      </c>
      <c r="O546" s="6" t="s">
        <v>7418</v>
      </c>
      <c r="P546" s="6" t="s">
        <v>7419</v>
      </c>
      <c r="Q546" s="6" t="s">
        <v>149</v>
      </c>
      <c r="S546" s="6" t="s">
        <v>7420</v>
      </c>
      <c r="T546" s="6" t="s">
        <v>7421</v>
      </c>
      <c r="U546" s="6">
        <v>8580913458</v>
      </c>
      <c r="V546" s="6" t="s">
        <v>7421</v>
      </c>
      <c r="W546" s="6" t="s">
        <v>152</v>
      </c>
      <c r="X546" s="6" t="s">
        <v>153</v>
      </c>
      <c r="Y546" s="6" t="s">
        <v>7422</v>
      </c>
      <c r="Z546" s="6" t="s">
        <v>155</v>
      </c>
      <c r="AA546" s="6" t="s">
        <v>156</v>
      </c>
      <c r="AC546" s="6">
        <v>2011</v>
      </c>
      <c r="AG546" s="6">
        <v>7.8</v>
      </c>
      <c r="AH546" s="6">
        <v>10</v>
      </c>
      <c r="AI546" s="6">
        <v>78</v>
      </c>
      <c r="AJ546" s="6" t="s">
        <v>157</v>
      </c>
      <c r="AK546" s="6" t="s">
        <v>158</v>
      </c>
      <c r="AL546" s="6" t="s">
        <v>7422</v>
      </c>
      <c r="AM546" s="6" t="s">
        <v>155</v>
      </c>
      <c r="AN546" s="6" t="s">
        <v>5377</v>
      </c>
      <c r="AP546" s="6">
        <v>2013</v>
      </c>
      <c r="AQ546" s="6">
        <v>426</v>
      </c>
      <c r="AR546" s="6">
        <v>500</v>
      </c>
      <c r="AS546" s="6">
        <v>85.2</v>
      </c>
      <c r="AW546" s="6" t="s">
        <v>161</v>
      </c>
      <c r="BJ546" s="6" t="s">
        <v>162</v>
      </c>
      <c r="BK546" s="6" t="s">
        <v>261</v>
      </c>
      <c r="BL546" s="6" t="s">
        <v>7423</v>
      </c>
      <c r="BM546" s="6" t="s">
        <v>7424</v>
      </c>
      <c r="BN546" s="6" t="s">
        <v>671</v>
      </c>
      <c r="BP546" s="6">
        <v>2018</v>
      </c>
      <c r="BQ546" s="6">
        <v>5218</v>
      </c>
      <c r="BR546" s="6">
        <v>8000</v>
      </c>
      <c r="BS546" s="6">
        <v>65.23</v>
      </c>
      <c r="CE546" s="6" t="s">
        <v>167</v>
      </c>
      <c r="CU546" s="8"/>
      <c r="CV546" s="8"/>
      <c r="DB546" s="8"/>
      <c r="DC546" s="8"/>
      <c r="DI546" s="8"/>
      <c r="DJ546" s="8"/>
      <c r="DP546" s="8"/>
      <c r="DQ546" s="8"/>
      <c r="DW546" s="8"/>
      <c r="DX546" s="8"/>
      <c r="ED546" s="8"/>
      <c r="EE546" s="8"/>
      <c r="EH546" s="6" t="s">
        <v>171</v>
      </c>
      <c r="EI546" s="6" t="s">
        <v>7425</v>
      </c>
      <c r="EJ546" s="8">
        <v>43862.229166666701</v>
      </c>
      <c r="EK546" s="8">
        <v>45002</v>
      </c>
      <c r="EL546" s="6">
        <v>500</v>
      </c>
      <c r="EM546" s="6">
        <v>4226</v>
      </c>
      <c r="EN546" s="6" t="s">
        <v>173</v>
      </c>
      <c r="EO546" s="6" t="s">
        <v>174</v>
      </c>
      <c r="EP546" s="6" t="s">
        <v>175</v>
      </c>
      <c r="EQ546" s="6" t="s">
        <v>174</v>
      </c>
      <c r="ER546" s="6" t="s">
        <v>176</v>
      </c>
      <c r="ES546" s="6" t="s">
        <v>7426</v>
      </c>
      <c r="ET546" s="6">
        <v>300</v>
      </c>
      <c r="EU546" s="6" t="s">
        <v>7416</v>
      </c>
    </row>
    <row r="547" spans="1:151" ht="13.5" customHeight="1" x14ac:dyDescent="0.2">
      <c r="A547" s="35" t="s">
        <v>17482</v>
      </c>
      <c r="B547" s="6" t="s">
        <v>7427</v>
      </c>
      <c r="C547" s="6">
        <v>566</v>
      </c>
      <c r="D547" s="6">
        <v>52526</v>
      </c>
      <c r="E547" s="6" t="s">
        <v>7435</v>
      </c>
      <c r="F547" s="6" t="str">
        <f t="shared" ref="F547:F559" si="22">E547</f>
        <v>CS20S65024195</v>
      </c>
      <c r="G547" s="6" t="s">
        <v>173</v>
      </c>
      <c r="H547" s="6" t="s">
        <v>844</v>
      </c>
      <c r="J547" s="6" t="s">
        <v>7428</v>
      </c>
      <c r="K547" s="6" t="s">
        <v>144</v>
      </c>
      <c r="L547" s="6" t="s">
        <v>145</v>
      </c>
      <c r="M547" s="6" t="s">
        <v>316</v>
      </c>
      <c r="N547" s="8">
        <v>35297</v>
      </c>
      <c r="O547" s="6" t="s">
        <v>7429</v>
      </c>
      <c r="P547" s="6" t="s">
        <v>7430</v>
      </c>
      <c r="Q547" s="6" t="s">
        <v>149</v>
      </c>
      <c r="S547" s="6" t="s">
        <v>7431</v>
      </c>
      <c r="T547" s="6" t="s">
        <v>7432</v>
      </c>
      <c r="U547" s="6">
        <v>7007400326</v>
      </c>
      <c r="V547" s="6" t="s">
        <v>7432</v>
      </c>
      <c r="W547" s="6" t="s">
        <v>152</v>
      </c>
      <c r="X547" s="6" t="s">
        <v>153</v>
      </c>
      <c r="Y547" s="6" t="s">
        <v>7433</v>
      </c>
      <c r="Z547" s="6" t="s">
        <v>155</v>
      </c>
      <c r="AA547" s="6" t="s">
        <v>156</v>
      </c>
      <c r="AC547" s="6">
        <v>2012</v>
      </c>
      <c r="AG547" s="6">
        <v>9.6</v>
      </c>
      <c r="AH547" s="6">
        <v>10</v>
      </c>
      <c r="AI547" s="6">
        <v>96</v>
      </c>
      <c r="AJ547" s="6" t="s">
        <v>157</v>
      </c>
      <c r="AK547" s="6" t="s">
        <v>158</v>
      </c>
      <c r="AL547" s="6" t="s">
        <v>7433</v>
      </c>
      <c r="AM547" s="6" t="s">
        <v>155</v>
      </c>
      <c r="AN547" s="6" t="s">
        <v>166</v>
      </c>
      <c r="AP547" s="6">
        <v>2014</v>
      </c>
      <c r="AQ547" s="6">
        <v>439</v>
      </c>
      <c r="AR547" s="6">
        <v>500</v>
      </c>
      <c r="AS547" s="6">
        <v>87.8</v>
      </c>
      <c r="AW547" s="6" t="s">
        <v>161</v>
      </c>
      <c r="BJ547" s="6" t="s">
        <v>162</v>
      </c>
      <c r="BK547" s="6" t="s">
        <v>189</v>
      </c>
      <c r="BL547" s="6" t="s">
        <v>7434</v>
      </c>
      <c r="BM547" s="6" t="s">
        <v>7434</v>
      </c>
      <c r="BN547" s="6" t="s">
        <v>844</v>
      </c>
      <c r="BP547" s="6">
        <v>2020</v>
      </c>
      <c r="BT547" s="6">
        <v>8.02</v>
      </c>
      <c r="BU547" s="6">
        <v>10</v>
      </c>
      <c r="BV547" s="6">
        <v>80.2</v>
      </c>
      <c r="CE547" s="6" t="s">
        <v>167</v>
      </c>
      <c r="CU547" s="8"/>
      <c r="CV547" s="8"/>
      <c r="DB547" s="8"/>
      <c r="DC547" s="8"/>
      <c r="DI547" s="8"/>
      <c r="DJ547" s="8"/>
      <c r="DP547" s="8"/>
      <c r="DQ547" s="8"/>
      <c r="DW547" s="8"/>
      <c r="DX547" s="8"/>
      <c r="ED547" s="8"/>
      <c r="EE547" s="8"/>
      <c r="EH547" s="6" t="s">
        <v>171</v>
      </c>
      <c r="EI547" s="6" t="s">
        <v>7435</v>
      </c>
      <c r="EJ547" s="8">
        <v>43862.229166666701</v>
      </c>
      <c r="EK547" s="8">
        <v>45002</v>
      </c>
      <c r="EL547" s="6">
        <v>566</v>
      </c>
      <c r="EM547" s="6">
        <v>2477</v>
      </c>
      <c r="EN547" s="6" t="s">
        <v>173</v>
      </c>
      <c r="EO547" s="6" t="s">
        <v>174</v>
      </c>
      <c r="EP547" s="6" t="s">
        <v>175</v>
      </c>
      <c r="EQ547" s="6" t="s">
        <v>174</v>
      </c>
      <c r="ER547" s="6" t="s">
        <v>176</v>
      </c>
      <c r="ES547" s="6" t="s">
        <v>7436</v>
      </c>
      <c r="ET547" s="6">
        <v>300</v>
      </c>
      <c r="EU547" s="6" t="s">
        <v>7427</v>
      </c>
    </row>
    <row r="548" spans="1:151" ht="13.5" customHeight="1" x14ac:dyDescent="0.2">
      <c r="A548" s="35" t="s">
        <v>17482</v>
      </c>
      <c r="B548" s="6" t="s">
        <v>7437</v>
      </c>
      <c r="C548" s="6">
        <v>558</v>
      </c>
      <c r="D548" s="6">
        <v>52554</v>
      </c>
      <c r="E548" s="6" t="s">
        <v>7447</v>
      </c>
      <c r="F548" s="6" t="str">
        <f t="shared" si="22"/>
        <v>CS20S63027602</v>
      </c>
      <c r="G548" s="6" t="s">
        <v>173</v>
      </c>
      <c r="H548" s="6" t="s">
        <v>697</v>
      </c>
      <c r="J548" s="6" t="s">
        <v>7438</v>
      </c>
      <c r="K548" s="6" t="s">
        <v>144</v>
      </c>
      <c r="L548" s="6" t="s">
        <v>145</v>
      </c>
      <c r="M548" s="6" t="s">
        <v>146</v>
      </c>
      <c r="N548" s="8">
        <v>34974</v>
      </c>
      <c r="O548" s="6" t="s">
        <v>7439</v>
      </c>
      <c r="P548" s="6" t="s">
        <v>7440</v>
      </c>
      <c r="Q548" s="6" t="s">
        <v>149</v>
      </c>
      <c r="S548" s="6" t="s">
        <v>7441</v>
      </c>
      <c r="T548" s="6" t="s">
        <v>7442</v>
      </c>
      <c r="U548" s="6">
        <v>8851346071</v>
      </c>
      <c r="V548" s="6" t="s">
        <v>7442</v>
      </c>
      <c r="W548" s="6" t="s">
        <v>152</v>
      </c>
      <c r="X548" s="6" t="s">
        <v>153</v>
      </c>
      <c r="Y548" s="6" t="s">
        <v>7443</v>
      </c>
      <c r="Z548" s="6" t="s">
        <v>155</v>
      </c>
      <c r="AA548" s="6" t="s">
        <v>156</v>
      </c>
      <c r="AB548" s="6" t="s">
        <v>1034</v>
      </c>
      <c r="AC548" s="6">
        <v>2010</v>
      </c>
      <c r="AG548" s="6">
        <v>8.6</v>
      </c>
      <c r="AH548" s="6">
        <v>10</v>
      </c>
      <c r="AI548" s="6">
        <v>86</v>
      </c>
      <c r="AJ548" s="6" t="s">
        <v>157</v>
      </c>
      <c r="AK548" s="6" t="s">
        <v>158</v>
      </c>
      <c r="AL548" s="6" t="s">
        <v>7444</v>
      </c>
      <c r="AM548" s="6" t="s">
        <v>155</v>
      </c>
      <c r="AN548" s="6" t="s">
        <v>456</v>
      </c>
      <c r="AO548" s="6" t="s">
        <v>1034</v>
      </c>
      <c r="AP548" s="6">
        <v>2012</v>
      </c>
      <c r="AQ548" s="6">
        <v>333</v>
      </c>
      <c r="AR548" s="6">
        <v>500</v>
      </c>
      <c r="AS548" s="6">
        <v>66.599999999999994</v>
      </c>
      <c r="AW548" s="6" t="s">
        <v>161</v>
      </c>
      <c r="BJ548" s="6" t="s">
        <v>162</v>
      </c>
      <c r="BK548" s="6" t="s">
        <v>366</v>
      </c>
      <c r="BL548" s="6" t="s">
        <v>7445</v>
      </c>
      <c r="BM548" s="6" t="s">
        <v>7446</v>
      </c>
      <c r="BN548" s="6" t="s">
        <v>697</v>
      </c>
      <c r="BO548" s="6" t="s">
        <v>1034</v>
      </c>
      <c r="BP548" s="6">
        <v>2017</v>
      </c>
      <c r="BT548" s="6">
        <v>7.23</v>
      </c>
      <c r="BU548" s="6">
        <v>10</v>
      </c>
      <c r="BV548" s="6">
        <v>72.3</v>
      </c>
      <c r="CE548" s="6" t="s">
        <v>167</v>
      </c>
      <c r="CU548" s="8"/>
      <c r="CV548" s="8"/>
      <c r="DB548" s="8"/>
      <c r="DC548" s="8"/>
      <c r="DI548" s="8"/>
      <c r="DJ548" s="8"/>
      <c r="DP548" s="8"/>
      <c r="DQ548" s="8"/>
      <c r="DW548" s="8"/>
      <c r="DX548" s="8"/>
      <c r="ED548" s="8"/>
      <c r="EE548" s="8"/>
      <c r="EH548" s="6" t="s">
        <v>171</v>
      </c>
      <c r="EI548" s="6" t="s">
        <v>7447</v>
      </c>
      <c r="EJ548" s="8">
        <v>43862.229166666701</v>
      </c>
      <c r="EK548" s="8">
        <v>45002</v>
      </c>
      <c r="EL548" s="6">
        <v>558</v>
      </c>
      <c r="EM548" s="6">
        <v>2645</v>
      </c>
      <c r="EN548" s="6" t="s">
        <v>173</v>
      </c>
      <c r="EO548" s="6" t="s">
        <v>174</v>
      </c>
      <c r="EP548" s="6" t="s">
        <v>175</v>
      </c>
      <c r="EQ548" s="6" t="s">
        <v>174</v>
      </c>
      <c r="ER548" s="6" t="s">
        <v>176</v>
      </c>
      <c r="ES548" s="6" t="s">
        <v>7448</v>
      </c>
      <c r="ET548" s="6">
        <v>300</v>
      </c>
      <c r="EU548" s="6" t="s">
        <v>7437</v>
      </c>
    </row>
    <row r="549" spans="1:151" ht="13.5" customHeight="1" x14ac:dyDescent="0.2">
      <c r="A549" s="35" t="s">
        <v>17482</v>
      </c>
      <c r="B549" s="6" t="s">
        <v>7449</v>
      </c>
      <c r="C549" s="6">
        <v>612</v>
      </c>
      <c r="D549" s="6">
        <v>52561</v>
      </c>
      <c r="E549" s="6" t="s">
        <v>7459</v>
      </c>
      <c r="F549" s="6" t="str">
        <f t="shared" si="22"/>
        <v>CS20S63028238</v>
      </c>
      <c r="G549" s="6" t="s">
        <v>173</v>
      </c>
      <c r="H549" s="6" t="s">
        <v>402</v>
      </c>
      <c r="J549" s="6" t="s">
        <v>7450</v>
      </c>
      <c r="K549" s="6" t="s">
        <v>144</v>
      </c>
      <c r="L549" s="6" t="s">
        <v>145</v>
      </c>
      <c r="M549" s="6" t="s">
        <v>180</v>
      </c>
      <c r="N549" s="8">
        <v>36000</v>
      </c>
      <c r="O549" s="6" t="s">
        <v>7451</v>
      </c>
      <c r="P549" s="6" t="s">
        <v>7452</v>
      </c>
      <c r="Q549" s="6" t="s">
        <v>149</v>
      </c>
      <c r="S549" s="6" t="s">
        <v>7453</v>
      </c>
      <c r="T549" s="6" t="s">
        <v>7454</v>
      </c>
      <c r="U549" s="6">
        <v>9999513819</v>
      </c>
      <c r="V549" s="6" t="s">
        <v>7454</v>
      </c>
      <c r="W549" s="6" t="s">
        <v>152</v>
      </c>
      <c r="X549" s="6" t="s">
        <v>153</v>
      </c>
      <c r="Y549" s="6" t="s">
        <v>7455</v>
      </c>
      <c r="Z549" s="6" t="s">
        <v>155</v>
      </c>
      <c r="AA549" s="6" t="s">
        <v>156</v>
      </c>
      <c r="AC549" s="6">
        <v>2013</v>
      </c>
      <c r="AG549" s="6">
        <v>8.8000000000000007</v>
      </c>
      <c r="AH549" s="6">
        <v>10</v>
      </c>
      <c r="AI549" s="6">
        <v>88</v>
      </c>
      <c r="AJ549" s="6" t="s">
        <v>157</v>
      </c>
      <c r="AK549" s="6" t="s">
        <v>158</v>
      </c>
      <c r="AL549" s="6" t="s">
        <v>7455</v>
      </c>
      <c r="AM549" s="6" t="s">
        <v>155</v>
      </c>
      <c r="AN549" s="6" t="s">
        <v>7456</v>
      </c>
      <c r="AP549" s="6">
        <v>2015</v>
      </c>
      <c r="AQ549" s="6">
        <v>401</v>
      </c>
      <c r="AR549" s="6">
        <v>500</v>
      </c>
      <c r="AS549" s="6">
        <v>80.2</v>
      </c>
      <c r="AW549" s="6" t="s">
        <v>161</v>
      </c>
      <c r="BJ549" s="6" t="s">
        <v>162</v>
      </c>
      <c r="BK549" s="6" t="s">
        <v>261</v>
      </c>
      <c r="BL549" s="6" t="s">
        <v>7457</v>
      </c>
      <c r="BM549" s="6" t="s">
        <v>7458</v>
      </c>
      <c r="BN549" s="6" t="s">
        <v>402</v>
      </c>
      <c r="BP549" s="6">
        <v>2019</v>
      </c>
      <c r="BT549" s="6">
        <v>7.41</v>
      </c>
      <c r="BU549" s="6">
        <v>10</v>
      </c>
      <c r="BV549" s="6">
        <v>74.099999999999994</v>
      </c>
      <c r="CE549" s="6" t="s">
        <v>167</v>
      </c>
      <c r="CU549" s="8"/>
      <c r="CV549" s="8"/>
      <c r="DB549" s="8"/>
      <c r="DC549" s="8"/>
      <c r="DI549" s="8"/>
      <c r="DJ549" s="8"/>
      <c r="DP549" s="8"/>
      <c r="DQ549" s="8"/>
      <c r="DW549" s="8"/>
      <c r="DX549" s="8"/>
      <c r="ED549" s="8"/>
      <c r="EE549" s="8"/>
      <c r="EH549" s="6" t="s">
        <v>171</v>
      </c>
      <c r="EI549" s="6" t="s">
        <v>7459</v>
      </c>
      <c r="EJ549" s="8">
        <v>43862.229166666701</v>
      </c>
      <c r="EK549" s="8">
        <v>45005</v>
      </c>
      <c r="EL549" s="6">
        <v>612</v>
      </c>
      <c r="EM549" s="6">
        <v>1690</v>
      </c>
      <c r="EN549" s="6" t="s">
        <v>173</v>
      </c>
      <c r="EO549" s="6" t="s">
        <v>174</v>
      </c>
      <c r="EP549" s="6" t="s">
        <v>175</v>
      </c>
      <c r="EQ549" s="6" t="s">
        <v>174</v>
      </c>
      <c r="ER549" s="6" t="s">
        <v>176</v>
      </c>
      <c r="ES549" s="6" t="s">
        <v>7460</v>
      </c>
      <c r="ET549" s="6">
        <v>300</v>
      </c>
      <c r="EU549" s="6" t="s">
        <v>7449</v>
      </c>
    </row>
    <row r="550" spans="1:151" ht="13.5" customHeight="1" x14ac:dyDescent="0.2">
      <c r="A550" s="35" t="s">
        <v>17482</v>
      </c>
      <c r="B550" s="6" t="s">
        <v>7461</v>
      </c>
      <c r="C550" s="6">
        <v>527</v>
      </c>
      <c r="D550" s="6">
        <v>52569</v>
      </c>
      <c r="E550" s="6" t="s">
        <v>7469</v>
      </c>
      <c r="F550" s="6" t="str">
        <f t="shared" si="22"/>
        <v>CS20S63025256</v>
      </c>
      <c r="G550" s="6" t="s">
        <v>173</v>
      </c>
      <c r="H550" s="6" t="s">
        <v>493</v>
      </c>
      <c r="J550" s="6" t="s">
        <v>7462</v>
      </c>
      <c r="K550" s="6" t="s">
        <v>144</v>
      </c>
      <c r="L550" s="6" t="s">
        <v>145</v>
      </c>
      <c r="M550" s="6" t="s">
        <v>316</v>
      </c>
      <c r="N550" s="8">
        <v>36232</v>
      </c>
      <c r="O550" s="6" t="s">
        <v>7463</v>
      </c>
      <c r="P550" s="6" t="s">
        <v>7464</v>
      </c>
      <c r="Q550" s="6" t="s">
        <v>149</v>
      </c>
      <c r="S550" s="6" t="s">
        <v>7465</v>
      </c>
      <c r="T550" s="6" t="s">
        <v>7466</v>
      </c>
      <c r="U550" s="6">
        <v>9557448973</v>
      </c>
      <c r="V550" s="6" t="s">
        <v>7466</v>
      </c>
      <c r="W550" s="6" t="s">
        <v>152</v>
      </c>
      <c r="X550" s="6" t="s">
        <v>153</v>
      </c>
      <c r="Y550" s="6" t="s">
        <v>7467</v>
      </c>
      <c r="Z550" s="6" t="s">
        <v>155</v>
      </c>
      <c r="AA550" s="6" t="s">
        <v>156</v>
      </c>
      <c r="AB550" s="6">
        <v>6</v>
      </c>
      <c r="AC550" s="6">
        <v>2013</v>
      </c>
      <c r="AG550" s="6">
        <v>9.8000000000000007</v>
      </c>
      <c r="AH550" s="6">
        <v>10</v>
      </c>
      <c r="AI550" s="6">
        <v>98</v>
      </c>
      <c r="AJ550" s="6" t="s">
        <v>157</v>
      </c>
      <c r="AK550" s="6" t="s">
        <v>158</v>
      </c>
      <c r="AL550" s="6" t="s">
        <v>7467</v>
      </c>
      <c r="AM550" s="6" t="s">
        <v>155</v>
      </c>
      <c r="AN550" s="6" t="s">
        <v>530</v>
      </c>
      <c r="AO550" s="6">
        <v>5</v>
      </c>
      <c r="AP550" s="6">
        <v>2015</v>
      </c>
      <c r="AQ550" s="6">
        <v>448</v>
      </c>
      <c r="AR550" s="6">
        <v>500</v>
      </c>
      <c r="AS550" s="6">
        <v>89.6</v>
      </c>
      <c r="AW550" s="6" t="s">
        <v>161</v>
      </c>
      <c r="BJ550" s="6" t="s">
        <v>162</v>
      </c>
      <c r="BK550" s="6" t="s">
        <v>261</v>
      </c>
      <c r="BL550" s="6" t="s">
        <v>7468</v>
      </c>
      <c r="BM550" s="6" t="s">
        <v>7424</v>
      </c>
      <c r="BN550" s="6" t="s">
        <v>493</v>
      </c>
      <c r="BP550" s="6">
        <v>2020</v>
      </c>
      <c r="BQ550" s="6">
        <v>490100</v>
      </c>
      <c r="BR550" s="6">
        <v>700000</v>
      </c>
      <c r="BS550" s="6">
        <v>70.010000000000005</v>
      </c>
      <c r="CE550" s="6" t="s">
        <v>167</v>
      </c>
      <c r="CU550" s="8"/>
      <c r="CV550" s="8"/>
      <c r="DB550" s="8"/>
      <c r="DC550" s="8"/>
      <c r="DI550" s="8"/>
      <c r="DJ550" s="8"/>
      <c r="DP550" s="8"/>
      <c r="DQ550" s="8"/>
      <c r="DW550" s="8"/>
      <c r="DX550" s="8"/>
      <c r="ED550" s="8"/>
      <c r="EE550" s="8"/>
      <c r="EH550" s="6" t="s">
        <v>171</v>
      </c>
      <c r="EI550" s="6" t="s">
        <v>7469</v>
      </c>
      <c r="EJ550" s="8">
        <v>43862.229166666701</v>
      </c>
      <c r="EK550" s="8">
        <v>45002</v>
      </c>
      <c r="EL550" s="6">
        <v>527</v>
      </c>
      <c r="EM550" s="6">
        <v>3401</v>
      </c>
      <c r="EN550" s="6" t="s">
        <v>173</v>
      </c>
      <c r="EO550" s="6" t="s">
        <v>174</v>
      </c>
      <c r="EP550" s="6" t="s">
        <v>175</v>
      </c>
      <c r="EQ550" s="6" t="s">
        <v>174</v>
      </c>
      <c r="ER550" s="6" t="s">
        <v>176</v>
      </c>
      <c r="ES550" s="6" t="s">
        <v>7470</v>
      </c>
      <c r="ET550" s="6">
        <v>300</v>
      </c>
      <c r="EU550" s="6" t="s">
        <v>7461</v>
      </c>
    </row>
    <row r="551" spans="1:151" ht="13.5" customHeight="1" x14ac:dyDescent="0.2">
      <c r="A551" s="35" t="s">
        <v>17482</v>
      </c>
      <c r="B551" s="6" t="s">
        <v>7471</v>
      </c>
      <c r="C551" s="6">
        <v>608</v>
      </c>
      <c r="D551" s="6">
        <v>52570</v>
      </c>
      <c r="E551" s="6" t="s">
        <v>7481</v>
      </c>
      <c r="F551" s="6" t="str">
        <f t="shared" si="22"/>
        <v>CS20S65015327</v>
      </c>
      <c r="G551" s="6" t="s">
        <v>173</v>
      </c>
      <c r="H551" s="6" t="s">
        <v>533</v>
      </c>
      <c r="J551" s="6" t="s">
        <v>7472</v>
      </c>
      <c r="K551" s="6" t="s">
        <v>144</v>
      </c>
      <c r="L551" s="6" t="s">
        <v>145</v>
      </c>
      <c r="M551" s="6" t="s">
        <v>316</v>
      </c>
      <c r="N551" s="8">
        <v>35500</v>
      </c>
      <c r="O551" s="6" t="s">
        <v>7473</v>
      </c>
      <c r="P551" s="6" t="s">
        <v>7474</v>
      </c>
      <c r="Q551" s="6" t="s">
        <v>149</v>
      </c>
      <c r="S551" s="6" t="s">
        <v>7475</v>
      </c>
      <c r="T551" s="6" t="s">
        <v>7476</v>
      </c>
      <c r="U551" s="6">
        <v>8770830219</v>
      </c>
      <c r="V551" s="6" t="s">
        <v>7476</v>
      </c>
      <c r="W551" s="6" t="s">
        <v>152</v>
      </c>
      <c r="X551" s="6" t="s">
        <v>153</v>
      </c>
      <c r="Y551" s="6" t="s">
        <v>7477</v>
      </c>
      <c r="Z551" s="6" t="s">
        <v>155</v>
      </c>
      <c r="AA551" s="6" t="s">
        <v>156</v>
      </c>
      <c r="AC551" s="6">
        <v>2012</v>
      </c>
      <c r="AG551" s="6">
        <v>9.1999999999999993</v>
      </c>
      <c r="AH551" s="6">
        <v>10</v>
      </c>
      <c r="AI551" s="6">
        <v>92</v>
      </c>
      <c r="AJ551" s="6" t="s">
        <v>157</v>
      </c>
      <c r="AK551" s="6" t="s">
        <v>158</v>
      </c>
      <c r="AL551" s="6" t="s">
        <v>7478</v>
      </c>
      <c r="AM551" s="6" t="s">
        <v>155</v>
      </c>
      <c r="AN551" s="6" t="s">
        <v>160</v>
      </c>
      <c r="AP551" s="6">
        <v>2015</v>
      </c>
      <c r="AQ551" s="6">
        <v>384</v>
      </c>
      <c r="AR551" s="6">
        <v>500</v>
      </c>
      <c r="AS551" s="6">
        <v>76.8</v>
      </c>
      <c r="AW551" s="6" t="s">
        <v>161</v>
      </c>
      <c r="BJ551" s="6" t="s">
        <v>162</v>
      </c>
      <c r="BK551" s="6" t="s">
        <v>366</v>
      </c>
      <c r="BL551" s="6" t="s">
        <v>7479</v>
      </c>
      <c r="BM551" s="6" t="s">
        <v>7480</v>
      </c>
      <c r="BN551" s="6" t="s">
        <v>533</v>
      </c>
      <c r="BP551" s="6">
        <v>2019</v>
      </c>
      <c r="BT551" s="6">
        <v>7.07</v>
      </c>
      <c r="BU551" s="6">
        <v>10</v>
      </c>
      <c r="BV551" s="6">
        <v>70.7</v>
      </c>
      <c r="CE551" s="6" t="s">
        <v>167</v>
      </c>
      <c r="CU551" s="8"/>
      <c r="CV551" s="8"/>
      <c r="DB551" s="8"/>
      <c r="DC551" s="8"/>
      <c r="DI551" s="8"/>
      <c r="DJ551" s="8"/>
      <c r="DP551" s="8"/>
      <c r="DQ551" s="8"/>
      <c r="DW551" s="8"/>
      <c r="DX551" s="8"/>
      <c r="ED551" s="8"/>
      <c r="EE551" s="8"/>
      <c r="EH551" s="6" t="s">
        <v>171</v>
      </c>
      <c r="EI551" s="6" t="s">
        <v>7481</v>
      </c>
      <c r="EJ551" s="8">
        <v>43862.229166666701</v>
      </c>
      <c r="EK551" s="8">
        <v>45002</v>
      </c>
      <c r="EL551" s="6">
        <v>608</v>
      </c>
      <c r="EM551" s="6">
        <v>1746</v>
      </c>
      <c r="EN551" s="6" t="s">
        <v>173</v>
      </c>
      <c r="EO551" s="6" t="s">
        <v>174</v>
      </c>
      <c r="EP551" s="6" t="s">
        <v>175</v>
      </c>
      <c r="EQ551" s="6" t="s">
        <v>174</v>
      </c>
      <c r="ER551" s="6" t="s">
        <v>176</v>
      </c>
      <c r="ES551" s="6" t="s">
        <v>7482</v>
      </c>
      <c r="ET551" s="6">
        <v>300</v>
      </c>
      <c r="EU551" s="6" t="s">
        <v>7471</v>
      </c>
    </row>
    <row r="552" spans="1:151" ht="13.5" customHeight="1" x14ac:dyDescent="0.2">
      <c r="A552" s="35" t="s">
        <v>17482</v>
      </c>
      <c r="B552" s="6" t="s">
        <v>7483</v>
      </c>
      <c r="C552" s="6">
        <v>632</v>
      </c>
      <c r="D552" s="6">
        <v>52572</v>
      </c>
      <c r="E552" s="6" t="s">
        <v>7492</v>
      </c>
      <c r="F552" s="6" t="str">
        <f t="shared" si="22"/>
        <v>CS20S66035165</v>
      </c>
      <c r="G552" s="6" t="s">
        <v>173</v>
      </c>
      <c r="H552" s="6" t="s">
        <v>1399</v>
      </c>
      <c r="J552" s="6" t="s">
        <v>7484</v>
      </c>
      <c r="K552" s="6" t="s">
        <v>144</v>
      </c>
      <c r="L552" s="6" t="s">
        <v>145</v>
      </c>
      <c r="M552" s="6" t="s">
        <v>316</v>
      </c>
      <c r="N552" s="8">
        <v>35417</v>
      </c>
      <c r="O552" s="6" t="s">
        <v>7485</v>
      </c>
      <c r="P552" s="6" t="s">
        <v>7486</v>
      </c>
      <c r="Q552" s="6" t="s">
        <v>149</v>
      </c>
      <c r="S552" s="6" t="s">
        <v>7487</v>
      </c>
      <c r="T552" s="6" t="s">
        <v>7488</v>
      </c>
      <c r="U552" s="6">
        <v>7017405673</v>
      </c>
      <c r="V552" s="6" t="s">
        <v>7488</v>
      </c>
      <c r="W552" s="6" t="s">
        <v>152</v>
      </c>
      <c r="X552" s="6" t="s">
        <v>153</v>
      </c>
      <c r="Y552" s="6" t="s">
        <v>4633</v>
      </c>
      <c r="Z552" s="6" t="s">
        <v>155</v>
      </c>
      <c r="AA552" s="6" t="s">
        <v>156</v>
      </c>
      <c r="AB552" s="6">
        <v>1</v>
      </c>
      <c r="AC552" s="6">
        <v>2012</v>
      </c>
      <c r="AG552" s="6">
        <v>9.8000000000000007</v>
      </c>
      <c r="AH552" s="6">
        <v>10</v>
      </c>
      <c r="AI552" s="6">
        <v>93.1</v>
      </c>
      <c r="AJ552" s="6" t="s">
        <v>157</v>
      </c>
      <c r="AK552" s="6" t="s">
        <v>158</v>
      </c>
      <c r="AL552" s="6" t="s">
        <v>4633</v>
      </c>
      <c r="AM552" s="6" t="s">
        <v>155</v>
      </c>
      <c r="AN552" s="6" t="s">
        <v>2172</v>
      </c>
      <c r="AO552" s="6">
        <v>1</v>
      </c>
      <c r="AP552" s="6">
        <v>2014</v>
      </c>
      <c r="AQ552" s="6">
        <v>508</v>
      </c>
      <c r="AR552" s="6">
        <v>600</v>
      </c>
      <c r="AS552" s="6">
        <v>84.67</v>
      </c>
      <c r="AW552" s="6" t="s">
        <v>161</v>
      </c>
      <c r="BJ552" s="6" t="s">
        <v>162</v>
      </c>
      <c r="BK552" s="6" t="s">
        <v>261</v>
      </c>
      <c r="BL552" s="6" t="s">
        <v>7489</v>
      </c>
      <c r="BM552" s="6" t="s">
        <v>7489</v>
      </c>
      <c r="BN552" s="6" t="s">
        <v>1399</v>
      </c>
      <c r="BO552" s="6">
        <v>1</v>
      </c>
      <c r="BP552" s="6">
        <v>2018</v>
      </c>
      <c r="BT552" s="6">
        <v>7.56</v>
      </c>
      <c r="BU552" s="6">
        <v>10</v>
      </c>
      <c r="BV552" s="6">
        <v>75.599999999999994</v>
      </c>
      <c r="CE552" s="6" t="s">
        <v>167</v>
      </c>
      <c r="CR552" s="6" t="s">
        <v>192</v>
      </c>
      <c r="CS552" s="6" t="s">
        <v>5226</v>
      </c>
      <c r="CT552" s="6" t="s">
        <v>7490</v>
      </c>
      <c r="CU552" s="8">
        <v>43297</v>
      </c>
      <c r="CV552" s="8"/>
      <c r="CW552" s="17">
        <v>42012</v>
      </c>
      <c r="CX552" s="6" t="s">
        <v>7491</v>
      </c>
      <c r="DB552" s="8"/>
      <c r="DC552" s="8"/>
      <c r="DI552" s="8"/>
      <c r="DJ552" s="8"/>
      <c r="DP552" s="8"/>
      <c r="DQ552" s="8"/>
      <c r="DW552" s="8"/>
      <c r="DX552" s="8"/>
      <c r="ED552" s="8"/>
      <c r="EE552" s="8"/>
      <c r="EH552" s="6" t="s">
        <v>171</v>
      </c>
      <c r="EI552" s="6" t="s">
        <v>7492</v>
      </c>
      <c r="EJ552" s="8">
        <v>43862.229166666701</v>
      </c>
      <c r="EK552" s="8">
        <v>45002</v>
      </c>
      <c r="EL552" s="6">
        <v>632</v>
      </c>
      <c r="EM552" s="6">
        <v>1445</v>
      </c>
      <c r="EN552" s="6" t="s">
        <v>173</v>
      </c>
      <c r="EO552" s="6" t="s">
        <v>174</v>
      </c>
      <c r="EP552" s="6" t="s">
        <v>175</v>
      </c>
      <c r="EQ552" s="6" t="s">
        <v>174</v>
      </c>
      <c r="ER552" s="6" t="s">
        <v>176</v>
      </c>
      <c r="ES552" s="6" t="s">
        <v>7493</v>
      </c>
      <c r="ET552" s="6">
        <v>300</v>
      </c>
      <c r="EU552" s="6" t="s">
        <v>7483</v>
      </c>
    </row>
    <row r="553" spans="1:151" ht="13.5" customHeight="1" x14ac:dyDescent="0.2">
      <c r="A553" s="35" t="s">
        <v>17482</v>
      </c>
      <c r="B553" s="6" t="s">
        <v>7494</v>
      </c>
      <c r="C553" s="6">
        <v>410</v>
      </c>
      <c r="D553" s="6">
        <v>52578</v>
      </c>
      <c r="E553" s="6" t="s">
        <v>7505</v>
      </c>
      <c r="F553" s="6" t="str">
        <f t="shared" si="22"/>
        <v>CS20S61405045</v>
      </c>
      <c r="G553" s="6" t="s">
        <v>173</v>
      </c>
      <c r="H553" s="6" t="s">
        <v>402</v>
      </c>
      <c r="J553" s="6" t="s">
        <v>7495</v>
      </c>
      <c r="K553" s="6" t="s">
        <v>385</v>
      </c>
      <c r="L553" s="6" t="s">
        <v>145</v>
      </c>
      <c r="M553" s="6" t="s">
        <v>146</v>
      </c>
      <c r="N553" s="8">
        <v>34655</v>
      </c>
      <c r="O553" s="6" t="s">
        <v>7496</v>
      </c>
      <c r="P553" s="6" t="s">
        <v>7497</v>
      </c>
      <c r="Q553" s="6" t="s">
        <v>149</v>
      </c>
      <c r="S553" s="6" t="s">
        <v>7498</v>
      </c>
      <c r="T553" s="6" t="s">
        <v>7499</v>
      </c>
      <c r="U553" s="6">
        <v>9850410198</v>
      </c>
      <c r="V553" s="6" t="s">
        <v>7499</v>
      </c>
      <c r="W553" s="6" t="s">
        <v>152</v>
      </c>
      <c r="X553" s="6" t="s">
        <v>153</v>
      </c>
      <c r="Y553" s="6" t="s">
        <v>7500</v>
      </c>
      <c r="Z553" s="6" t="s">
        <v>7501</v>
      </c>
      <c r="AA553" s="6" t="s">
        <v>156</v>
      </c>
      <c r="AB553" s="6" t="s">
        <v>224</v>
      </c>
      <c r="AC553" s="6">
        <v>2010</v>
      </c>
      <c r="AD553" s="6">
        <v>486</v>
      </c>
      <c r="AE553" s="6">
        <v>550</v>
      </c>
      <c r="AF553" s="6">
        <v>88.36</v>
      </c>
      <c r="AJ553" s="6" t="s">
        <v>157</v>
      </c>
      <c r="AK553" s="6" t="s">
        <v>158</v>
      </c>
      <c r="AL553" s="6" t="s">
        <v>7502</v>
      </c>
      <c r="AM553" s="6" t="s">
        <v>7501</v>
      </c>
      <c r="AN553" s="6" t="s">
        <v>191</v>
      </c>
      <c r="AO553" s="6" t="s">
        <v>2781</v>
      </c>
      <c r="AP553" s="6">
        <v>2012</v>
      </c>
      <c r="AQ553" s="6">
        <v>505</v>
      </c>
      <c r="AR553" s="6">
        <v>600</v>
      </c>
      <c r="AS553" s="6">
        <v>84.17</v>
      </c>
      <c r="AW553" s="6" t="s">
        <v>161</v>
      </c>
      <c r="BJ553" s="6" t="s">
        <v>162</v>
      </c>
      <c r="BK553" s="6" t="s">
        <v>598</v>
      </c>
      <c r="BL553" s="6" t="s">
        <v>7503</v>
      </c>
      <c r="BM553" s="6" t="s">
        <v>7504</v>
      </c>
      <c r="BN553" s="6" t="s">
        <v>402</v>
      </c>
      <c r="BP553" s="6">
        <v>2016</v>
      </c>
      <c r="BT553" s="6">
        <v>7.61</v>
      </c>
      <c r="BU553" s="6">
        <v>10</v>
      </c>
      <c r="BV553" s="6">
        <v>76.099999999999994</v>
      </c>
      <c r="CE553" s="6" t="s">
        <v>167</v>
      </c>
      <c r="CU553" s="8"/>
      <c r="CV553" s="8"/>
      <c r="DB553" s="8"/>
      <c r="DC553" s="8"/>
      <c r="DI553" s="8"/>
      <c r="DJ553" s="8"/>
      <c r="DP553" s="8"/>
      <c r="DQ553" s="8"/>
      <c r="DW553" s="8"/>
      <c r="DX553" s="8"/>
      <c r="ED553" s="8"/>
      <c r="EE553" s="8"/>
      <c r="EH553" s="6" t="s">
        <v>171</v>
      </c>
      <c r="EI553" s="6" t="s">
        <v>7505</v>
      </c>
      <c r="EJ553" s="8">
        <v>43862.229166666701</v>
      </c>
      <c r="EK553" s="8">
        <v>45002</v>
      </c>
      <c r="EL553" s="6">
        <v>410</v>
      </c>
      <c r="EM553" s="6">
        <v>8537</v>
      </c>
      <c r="EN553" s="6" t="s">
        <v>173</v>
      </c>
      <c r="EO553" s="6" t="s">
        <v>174</v>
      </c>
      <c r="EP553" s="6" t="s">
        <v>175</v>
      </c>
      <c r="EQ553" s="6" t="s">
        <v>174</v>
      </c>
      <c r="ER553" s="6" t="s">
        <v>176</v>
      </c>
      <c r="ES553" s="6" t="s">
        <v>7506</v>
      </c>
      <c r="ET553" s="6">
        <v>150</v>
      </c>
      <c r="EU553" s="6" t="s">
        <v>7494</v>
      </c>
    </row>
    <row r="554" spans="1:151" ht="13.5" customHeight="1" x14ac:dyDescent="0.2">
      <c r="A554" s="35" t="s">
        <v>17482</v>
      </c>
      <c r="B554" s="6" t="s">
        <v>7494</v>
      </c>
      <c r="C554" s="6">
        <v>410</v>
      </c>
      <c r="D554" s="6">
        <v>52586</v>
      </c>
      <c r="E554" s="6" t="s">
        <v>7505</v>
      </c>
      <c r="F554" s="6" t="str">
        <f t="shared" si="22"/>
        <v>CS20S61405045</v>
      </c>
      <c r="G554" s="6" t="s">
        <v>173</v>
      </c>
      <c r="H554" s="6" t="s">
        <v>263</v>
      </c>
      <c r="J554" s="6" t="s">
        <v>7495</v>
      </c>
      <c r="K554" s="6" t="s">
        <v>385</v>
      </c>
      <c r="L554" s="6" t="s">
        <v>145</v>
      </c>
      <c r="M554" s="6" t="s">
        <v>146</v>
      </c>
      <c r="N554" s="8">
        <v>34655</v>
      </c>
      <c r="O554" s="6" t="s">
        <v>7496</v>
      </c>
      <c r="P554" s="6" t="s">
        <v>7497</v>
      </c>
      <c r="Q554" s="6" t="s">
        <v>149</v>
      </c>
      <c r="S554" s="6" t="s">
        <v>7507</v>
      </c>
      <c r="T554" s="6" t="s">
        <v>7499</v>
      </c>
      <c r="U554" s="6">
        <v>9850410198</v>
      </c>
      <c r="V554" s="6" t="s">
        <v>7499</v>
      </c>
      <c r="W554" s="6" t="s">
        <v>152</v>
      </c>
      <c r="X554" s="6" t="s">
        <v>153</v>
      </c>
      <c r="Y554" s="6" t="s">
        <v>7500</v>
      </c>
      <c r="Z554" s="6" t="s">
        <v>7501</v>
      </c>
      <c r="AA554" s="6" t="s">
        <v>156</v>
      </c>
      <c r="AB554" s="6" t="s">
        <v>224</v>
      </c>
      <c r="AC554" s="6">
        <v>2010</v>
      </c>
      <c r="AD554" s="6">
        <v>486</v>
      </c>
      <c r="AE554" s="6">
        <v>550</v>
      </c>
      <c r="AF554" s="6">
        <v>88.36</v>
      </c>
      <c r="AJ554" s="6" t="s">
        <v>157</v>
      </c>
      <c r="AK554" s="6" t="s">
        <v>158</v>
      </c>
      <c r="AL554" s="6" t="s">
        <v>7502</v>
      </c>
      <c r="AM554" s="6" t="s">
        <v>7501</v>
      </c>
      <c r="AN554" s="6" t="s">
        <v>191</v>
      </c>
      <c r="AO554" s="6" t="s">
        <v>2781</v>
      </c>
      <c r="AP554" s="6">
        <v>2012</v>
      </c>
      <c r="AQ554" s="6">
        <v>505</v>
      </c>
      <c r="AR554" s="6">
        <v>600</v>
      </c>
      <c r="AS554" s="6">
        <v>84.17</v>
      </c>
      <c r="AW554" s="6" t="s">
        <v>161</v>
      </c>
      <c r="BJ554" s="6" t="s">
        <v>162</v>
      </c>
      <c r="BK554" s="6" t="s">
        <v>598</v>
      </c>
      <c r="BL554" s="6" t="s">
        <v>7503</v>
      </c>
      <c r="BM554" s="6" t="s">
        <v>7504</v>
      </c>
      <c r="BN554" s="6" t="s">
        <v>263</v>
      </c>
      <c r="BP554" s="6">
        <v>2016</v>
      </c>
      <c r="BT554" s="6">
        <v>7.61</v>
      </c>
      <c r="BU554" s="6">
        <v>10</v>
      </c>
      <c r="BV554" s="6">
        <v>76.099999999999994</v>
      </c>
      <c r="CE554" s="6" t="s">
        <v>167</v>
      </c>
      <c r="CU554" s="8"/>
      <c r="CV554" s="8"/>
      <c r="DB554" s="8"/>
      <c r="DC554" s="8"/>
      <c r="DI554" s="8"/>
      <c r="DJ554" s="8"/>
      <c r="DP554" s="8"/>
      <c r="DQ554" s="8"/>
      <c r="DW554" s="8"/>
      <c r="DX554" s="8"/>
      <c r="ED554" s="8"/>
      <c r="EE554" s="8"/>
      <c r="EH554" s="6" t="s">
        <v>171</v>
      </c>
      <c r="EI554" s="6" t="s">
        <v>7505</v>
      </c>
      <c r="EJ554" s="8">
        <v>43862.229166666701</v>
      </c>
      <c r="EK554" s="8">
        <v>45002</v>
      </c>
      <c r="EL554" s="6">
        <v>410</v>
      </c>
      <c r="EM554" s="6">
        <v>8537</v>
      </c>
      <c r="EN554" s="6" t="s">
        <v>173</v>
      </c>
      <c r="EO554" s="6" t="s">
        <v>174</v>
      </c>
      <c r="EP554" s="6" t="s">
        <v>175</v>
      </c>
      <c r="EQ554" s="6" t="s">
        <v>174</v>
      </c>
      <c r="ER554" s="6" t="s">
        <v>176</v>
      </c>
      <c r="ES554" s="6" t="s">
        <v>7508</v>
      </c>
      <c r="ET554" s="6">
        <v>150</v>
      </c>
      <c r="EU554" s="6" t="s">
        <v>7494</v>
      </c>
    </row>
    <row r="555" spans="1:151" ht="13.5" customHeight="1" x14ac:dyDescent="0.2">
      <c r="A555" s="35" t="s">
        <v>17482</v>
      </c>
      <c r="B555" s="6" t="s">
        <v>7509</v>
      </c>
      <c r="C555" s="6">
        <v>667</v>
      </c>
      <c r="D555" s="6">
        <v>52606</v>
      </c>
      <c r="E555" s="6" t="s">
        <v>7517</v>
      </c>
      <c r="F555" s="6" t="str">
        <f t="shared" si="22"/>
        <v>CS20S64019024</v>
      </c>
      <c r="G555" s="6" t="s">
        <v>173</v>
      </c>
      <c r="H555" s="6" t="s">
        <v>697</v>
      </c>
      <c r="J555" s="6" t="s">
        <v>7510</v>
      </c>
      <c r="K555" s="6" t="s">
        <v>144</v>
      </c>
      <c r="L555" s="6" t="s">
        <v>145</v>
      </c>
      <c r="M555" s="6" t="s">
        <v>180</v>
      </c>
      <c r="N555" s="8">
        <v>35741</v>
      </c>
      <c r="O555" s="6" t="s">
        <v>252</v>
      </c>
      <c r="P555" s="6" t="s">
        <v>7511</v>
      </c>
      <c r="Q555" s="6" t="s">
        <v>149</v>
      </c>
      <c r="S555" s="6" t="s">
        <v>7512</v>
      </c>
      <c r="T555" s="6" t="s">
        <v>7513</v>
      </c>
      <c r="U555" s="6">
        <v>7749836725</v>
      </c>
      <c r="V555" s="6" t="s">
        <v>7513</v>
      </c>
      <c r="W555" s="6" t="s">
        <v>152</v>
      </c>
      <c r="X555" s="6" t="s">
        <v>153</v>
      </c>
      <c r="Y555" s="6" t="s">
        <v>7514</v>
      </c>
      <c r="Z555" s="6" t="s">
        <v>155</v>
      </c>
      <c r="AA555" s="6" t="s">
        <v>156</v>
      </c>
      <c r="AC555" s="6">
        <v>2013</v>
      </c>
      <c r="AG555" s="6">
        <v>9</v>
      </c>
      <c r="AH555" s="6">
        <v>10</v>
      </c>
      <c r="AI555" s="6">
        <v>85.5</v>
      </c>
      <c r="AJ555" s="6" t="s">
        <v>157</v>
      </c>
      <c r="AK555" s="6" t="s">
        <v>158</v>
      </c>
      <c r="AL555" s="6" t="s">
        <v>7515</v>
      </c>
      <c r="AM555" s="6" t="s">
        <v>155</v>
      </c>
      <c r="AN555" s="6" t="s">
        <v>456</v>
      </c>
      <c r="AP555" s="6">
        <v>2015</v>
      </c>
      <c r="AQ555" s="6">
        <v>388</v>
      </c>
      <c r="AR555" s="6">
        <v>500</v>
      </c>
      <c r="AS555" s="6">
        <v>77.599999999999994</v>
      </c>
      <c r="AW555" s="6" t="s">
        <v>161</v>
      </c>
      <c r="BJ555" s="6" t="s">
        <v>162</v>
      </c>
      <c r="BK555" s="6" t="s">
        <v>189</v>
      </c>
      <c r="BL555" s="6" t="s">
        <v>7516</v>
      </c>
      <c r="BM555" s="6" t="s">
        <v>1631</v>
      </c>
      <c r="BN555" s="6" t="s">
        <v>697</v>
      </c>
      <c r="BP555" s="6">
        <v>2019</v>
      </c>
      <c r="BT555" s="6">
        <v>7.8</v>
      </c>
      <c r="BU555" s="6">
        <v>10</v>
      </c>
      <c r="BV555" s="6">
        <v>78</v>
      </c>
      <c r="CE555" s="6" t="s">
        <v>167</v>
      </c>
      <c r="CU555" s="8"/>
      <c r="CV555" s="8"/>
      <c r="DB555" s="8"/>
      <c r="DC555" s="8"/>
      <c r="DI555" s="8"/>
      <c r="DJ555" s="8"/>
      <c r="DP555" s="8"/>
      <c r="DQ555" s="8"/>
      <c r="DW555" s="8"/>
      <c r="DX555" s="8"/>
      <c r="ED555" s="8"/>
      <c r="EE555" s="8"/>
      <c r="EH555" s="6" t="s">
        <v>171</v>
      </c>
      <c r="EI555" s="6" t="s">
        <v>7517</v>
      </c>
      <c r="EJ555" s="8">
        <v>43862.229166666701</v>
      </c>
      <c r="EK555" s="8">
        <v>45247</v>
      </c>
      <c r="EL555" s="6">
        <v>667</v>
      </c>
      <c r="EM555" s="6">
        <v>1051</v>
      </c>
      <c r="EN555" s="6" t="s">
        <v>173</v>
      </c>
      <c r="EO555" s="6" t="s">
        <v>174</v>
      </c>
      <c r="EP555" s="6" t="s">
        <v>175</v>
      </c>
      <c r="EQ555" s="6" t="s">
        <v>174</v>
      </c>
      <c r="ER555" s="6" t="s">
        <v>176</v>
      </c>
      <c r="ES555" s="6" t="s">
        <v>7518</v>
      </c>
      <c r="ET555" s="6">
        <v>300</v>
      </c>
      <c r="EU555" s="6" t="s">
        <v>7509</v>
      </c>
    </row>
    <row r="556" spans="1:151" ht="13.5" customHeight="1" x14ac:dyDescent="0.2">
      <c r="A556" s="35" t="s">
        <v>17482</v>
      </c>
      <c r="B556" s="6" t="s">
        <v>7519</v>
      </c>
      <c r="C556" s="6">
        <v>414</v>
      </c>
      <c r="D556" s="6">
        <v>52612</v>
      </c>
      <c r="E556" s="6" t="s">
        <v>7532</v>
      </c>
      <c r="F556" s="6" t="str">
        <f t="shared" si="22"/>
        <v>CS20S62062068</v>
      </c>
      <c r="G556" s="6" t="s">
        <v>173</v>
      </c>
      <c r="H556" s="6" t="s">
        <v>263</v>
      </c>
      <c r="J556" s="6" t="s">
        <v>7520</v>
      </c>
      <c r="K556" s="6" t="s">
        <v>144</v>
      </c>
      <c r="L556" s="6" t="s">
        <v>145</v>
      </c>
      <c r="M556" s="6" t="s">
        <v>235</v>
      </c>
      <c r="N556" s="8">
        <v>34500</v>
      </c>
      <c r="O556" s="6" t="s">
        <v>7521</v>
      </c>
      <c r="P556" s="6" t="s">
        <v>6255</v>
      </c>
      <c r="Q556" s="6" t="s">
        <v>149</v>
      </c>
      <c r="S556" s="6" t="s">
        <v>7522</v>
      </c>
      <c r="T556" s="6" t="s">
        <v>7523</v>
      </c>
      <c r="U556" s="6">
        <v>9503571353</v>
      </c>
      <c r="V556" s="6" t="s">
        <v>7523</v>
      </c>
      <c r="W556" s="6" t="s">
        <v>152</v>
      </c>
      <c r="X556" s="6" t="s">
        <v>153</v>
      </c>
      <c r="Y556" s="6" t="s">
        <v>7524</v>
      </c>
      <c r="Z556" s="6" t="s">
        <v>7525</v>
      </c>
      <c r="AA556" s="6" t="s">
        <v>156</v>
      </c>
      <c r="AB556" s="6" t="s">
        <v>1736</v>
      </c>
      <c r="AC556" s="6">
        <v>2011</v>
      </c>
      <c r="AD556" s="6">
        <v>452</v>
      </c>
      <c r="AE556" s="6">
        <v>550</v>
      </c>
      <c r="AF556" s="6">
        <v>82.18</v>
      </c>
      <c r="AJ556" s="6" t="s">
        <v>157</v>
      </c>
      <c r="AK556" s="6" t="s">
        <v>158</v>
      </c>
      <c r="AL556" s="6" t="s">
        <v>7526</v>
      </c>
      <c r="AM556" s="6" t="s">
        <v>7527</v>
      </c>
      <c r="AN556" s="6" t="s">
        <v>533</v>
      </c>
      <c r="AO556" s="6" t="s">
        <v>1736</v>
      </c>
      <c r="AP556" s="6">
        <v>2014</v>
      </c>
      <c r="AQ556" s="6">
        <v>1295</v>
      </c>
      <c r="AR556" s="6">
        <v>1600</v>
      </c>
      <c r="AS556" s="6">
        <v>80.94</v>
      </c>
      <c r="AW556" s="6" t="s">
        <v>161</v>
      </c>
      <c r="BJ556" s="6" t="s">
        <v>162</v>
      </c>
      <c r="BK556" s="6" t="s">
        <v>189</v>
      </c>
      <c r="BL556" s="6" t="s">
        <v>4102</v>
      </c>
      <c r="BM556" s="6" t="s">
        <v>7528</v>
      </c>
      <c r="BN556" s="6" t="s">
        <v>263</v>
      </c>
      <c r="BO556" s="6" t="s">
        <v>1709</v>
      </c>
      <c r="BP556" s="6">
        <v>2017</v>
      </c>
      <c r="BT556" s="6">
        <v>144</v>
      </c>
      <c r="BU556" s="6">
        <v>196</v>
      </c>
      <c r="BV556" s="6">
        <v>73.47</v>
      </c>
      <c r="CE556" s="6" t="s">
        <v>167</v>
      </c>
      <c r="CR556" s="6" t="s">
        <v>192</v>
      </c>
      <c r="CS556" s="6" t="s">
        <v>7529</v>
      </c>
      <c r="CT556" s="6" t="s">
        <v>7530</v>
      </c>
      <c r="CU556" s="8">
        <v>42877</v>
      </c>
      <c r="CV556" s="8">
        <v>43572</v>
      </c>
      <c r="CW556" s="17">
        <v>46397</v>
      </c>
      <c r="CX556" s="6" t="s">
        <v>7531</v>
      </c>
      <c r="DB556" s="8"/>
      <c r="DC556" s="8"/>
      <c r="DI556" s="8"/>
      <c r="DJ556" s="8"/>
      <c r="DP556" s="8"/>
      <c r="DQ556" s="8"/>
      <c r="DW556" s="8"/>
      <c r="DX556" s="8"/>
      <c r="ED556" s="8"/>
      <c r="EE556" s="8"/>
      <c r="EH556" s="6" t="s">
        <v>171</v>
      </c>
      <c r="EI556" s="6" t="s">
        <v>7532</v>
      </c>
      <c r="EJ556" s="8">
        <v>43862.229166666701</v>
      </c>
      <c r="EK556" s="8">
        <v>45002</v>
      </c>
      <c r="EL556" s="6">
        <v>414</v>
      </c>
      <c r="EM556" s="6">
        <v>8249</v>
      </c>
      <c r="EN556" s="6" t="s">
        <v>173</v>
      </c>
      <c r="EO556" s="6" t="s">
        <v>174</v>
      </c>
      <c r="EP556" s="6" t="s">
        <v>175</v>
      </c>
      <c r="EQ556" s="6" t="s">
        <v>174</v>
      </c>
      <c r="ER556" s="6" t="s">
        <v>176</v>
      </c>
      <c r="ES556" s="6" t="s">
        <v>7533</v>
      </c>
      <c r="ET556" s="6">
        <v>150</v>
      </c>
      <c r="EU556" s="6" t="s">
        <v>7519</v>
      </c>
    </row>
    <row r="557" spans="1:151" ht="13.5" customHeight="1" x14ac:dyDescent="0.2">
      <c r="A557" s="35" t="s">
        <v>17482</v>
      </c>
      <c r="B557" s="6" t="s">
        <v>7534</v>
      </c>
      <c r="C557" s="6">
        <v>729</v>
      </c>
      <c r="D557" s="6">
        <v>52614</v>
      </c>
      <c r="E557" s="6" t="s">
        <v>7544</v>
      </c>
      <c r="F557" s="6" t="str">
        <f t="shared" si="22"/>
        <v>CS20S61203055</v>
      </c>
      <c r="G557" s="6" t="s">
        <v>173</v>
      </c>
      <c r="H557" s="6" t="s">
        <v>2583</v>
      </c>
      <c r="J557" s="6" t="s">
        <v>7535</v>
      </c>
      <c r="K557" s="6" t="s">
        <v>385</v>
      </c>
      <c r="L557" s="6" t="s">
        <v>145</v>
      </c>
      <c r="M557" s="6" t="s">
        <v>180</v>
      </c>
      <c r="N557" s="8">
        <v>35599</v>
      </c>
      <c r="O557" s="6" t="s">
        <v>7536</v>
      </c>
      <c r="P557" s="6" t="s">
        <v>7537</v>
      </c>
      <c r="Q557" s="6" t="s">
        <v>149</v>
      </c>
      <c r="S557" s="6" t="s">
        <v>7538</v>
      </c>
      <c r="T557" s="6" t="s">
        <v>7539</v>
      </c>
      <c r="U557" s="6">
        <v>6361445478</v>
      </c>
      <c r="V557" s="6" t="s">
        <v>7539</v>
      </c>
      <c r="W557" s="6" t="s">
        <v>152</v>
      </c>
      <c r="X557" s="6" t="s">
        <v>153</v>
      </c>
      <c r="Y557" s="6" t="s">
        <v>7540</v>
      </c>
      <c r="Z557" s="6" t="s">
        <v>300</v>
      </c>
      <c r="AA557" s="6" t="s">
        <v>156</v>
      </c>
      <c r="AB557" s="6" t="s">
        <v>2964</v>
      </c>
      <c r="AC557" s="6">
        <v>2013</v>
      </c>
      <c r="AD557" s="6">
        <v>517</v>
      </c>
      <c r="AE557" s="6">
        <v>600</v>
      </c>
      <c r="AF557" s="6">
        <v>86.17</v>
      </c>
      <c r="AJ557" s="6" t="s">
        <v>157</v>
      </c>
      <c r="AK557" s="6" t="s">
        <v>158</v>
      </c>
      <c r="AL557" s="6" t="s">
        <v>7541</v>
      </c>
      <c r="AM557" s="6" t="s">
        <v>7542</v>
      </c>
      <c r="AN557" s="6" t="s">
        <v>2583</v>
      </c>
      <c r="AO557" s="6" t="s">
        <v>2964</v>
      </c>
      <c r="AP557" s="6">
        <v>2015</v>
      </c>
      <c r="AQ557" s="6">
        <v>518</v>
      </c>
      <c r="AR557" s="6">
        <v>600</v>
      </c>
      <c r="AS557" s="6">
        <v>86.33</v>
      </c>
      <c r="AW557" s="6" t="s">
        <v>161</v>
      </c>
      <c r="BJ557" s="6" t="s">
        <v>162</v>
      </c>
      <c r="BK557" s="6" t="s">
        <v>366</v>
      </c>
      <c r="BL557" s="6" t="s">
        <v>7543</v>
      </c>
      <c r="BM557" s="6" t="s">
        <v>5465</v>
      </c>
      <c r="BN557" s="6" t="s">
        <v>2583</v>
      </c>
      <c r="BO557" s="6" t="s">
        <v>2964</v>
      </c>
      <c r="BP557" s="6">
        <v>2019</v>
      </c>
      <c r="BT557" s="6">
        <v>8.7899999999999991</v>
      </c>
      <c r="BU557" s="6">
        <v>10</v>
      </c>
      <c r="BV557" s="6">
        <v>87.9</v>
      </c>
      <c r="CE557" s="6" t="s">
        <v>167</v>
      </c>
      <c r="CU557" s="8"/>
      <c r="CV557" s="8"/>
      <c r="DB557" s="8"/>
      <c r="DC557" s="8"/>
      <c r="DI557" s="8"/>
      <c r="DJ557" s="8"/>
      <c r="DP557" s="8"/>
      <c r="DQ557" s="8"/>
      <c r="DW557" s="8"/>
      <c r="DX557" s="8"/>
      <c r="ED557" s="8"/>
      <c r="EE557" s="8"/>
      <c r="EH557" s="6" t="s">
        <v>171</v>
      </c>
      <c r="EI557" s="6" t="s">
        <v>7544</v>
      </c>
      <c r="EJ557" s="8">
        <v>43862.229166666701</v>
      </c>
      <c r="EK557" s="8">
        <v>45002</v>
      </c>
      <c r="EL557" s="6">
        <v>729</v>
      </c>
      <c r="EM557" s="6">
        <v>560</v>
      </c>
      <c r="EN557" s="6" t="s">
        <v>173</v>
      </c>
      <c r="EO557" s="6" t="s">
        <v>174</v>
      </c>
      <c r="EP557" s="6" t="s">
        <v>175</v>
      </c>
      <c r="EQ557" s="6" t="s">
        <v>174</v>
      </c>
      <c r="ER557" s="6" t="s">
        <v>176</v>
      </c>
      <c r="ES557" s="6" t="s">
        <v>7545</v>
      </c>
      <c r="ET557" s="6">
        <v>150</v>
      </c>
      <c r="EU557" s="6" t="s">
        <v>7534</v>
      </c>
    </row>
    <row r="558" spans="1:151" ht="13.5" customHeight="1" x14ac:dyDescent="0.2">
      <c r="A558" s="35" t="s">
        <v>17482</v>
      </c>
      <c r="B558" s="6" t="s">
        <v>7546</v>
      </c>
      <c r="C558" s="6">
        <v>624</v>
      </c>
      <c r="D558" s="6">
        <v>52623</v>
      </c>
      <c r="E558" s="6" t="s">
        <v>7558</v>
      </c>
      <c r="F558" s="6" t="str">
        <f t="shared" si="22"/>
        <v>CS20S66033124</v>
      </c>
      <c r="G558" s="6" t="s">
        <v>173</v>
      </c>
      <c r="H558" s="6" t="s">
        <v>6572</v>
      </c>
      <c r="J558" s="6" t="s">
        <v>7547</v>
      </c>
      <c r="K558" s="6" t="s">
        <v>144</v>
      </c>
      <c r="L558" s="6" t="s">
        <v>145</v>
      </c>
      <c r="M558" s="6" t="s">
        <v>316</v>
      </c>
      <c r="N558" s="8">
        <v>35568</v>
      </c>
      <c r="O558" s="6" t="s">
        <v>7548</v>
      </c>
      <c r="P558" s="6" t="s">
        <v>7549</v>
      </c>
      <c r="Q558" s="6" t="s">
        <v>149</v>
      </c>
      <c r="S558" s="6" t="s">
        <v>7550</v>
      </c>
      <c r="T558" s="6" t="s">
        <v>7551</v>
      </c>
      <c r="U558" s="6">
        <v>8596001253</v>
      </c>
      <c r="V558" s="6" t="s">
        <v>7551</v>
      </c>
      <c r="W558" s="6" t="s">
        <v>152</v>
      </c>
      <c r="X558" s="6" t="s">
        <v>153</v>
      </c>
      <c r="Y558" s="6" t="s">
        <v>7552</v>
      </c>
      <c r="Z558" s="6" t="s">
        <v>2102</v>
      </c>
      <c r="AA558" s="6" t="s">
        <v>156</v>
      </c>
      <c r="AB558" s="6" t="s">
        <v>7553</v>
      </c>
      <c r="AC558" s="6">
        <v>2013</v>
      </c>
      <c r="AD558" s="6">
        <v>378</v>
      </c>
      <c r="AE558" s="6">
        <v>500</v>
      </c>
      <c r="AF558" s="6">
        <v>75.599999999999994</v>
      </c>
      <c r="AJ558" s="6" t="s">
        <v>157</v>
      </c>
      <c r="AK558" s="6" t="s">
        <v>158</v>
      </c>
      <c r="AL558" s="6" t="s">
        <v>7552</v>
      </c>
      <c r="AM558" s="6" t="s">
        <v>7554</v>
      </c>
      <c r="AN558" s="6" t="s">
        <v>7555</v>
      </c>
      <c r="AO558" s="6" t="s">
        <v>7553</v>
      </c>
      <c r="AP558" s="6">
        <v>2015</v>
      </c>
      <c r="AQ558" s="6">
        <v>354</v>
      </c>
      <c r="AR558" s="6">
        <v>500</v>
      </c>
      <c r="AS558" s="6">
        <v>70.8</v>
      </c>
      <c r="AW558" s="6" t="s">
        <v>161</v>
      </c>
      <c r="BJ558" s="6" t="s">
        <v>162</v>
      </c>
      <c r="BK558" s="6" t="s">
        <v>366</v>
      </c>
      <c r="BL558" s="6" t="s">
        <v>7556</v>
      </c>
      <c r="BM558" s="6" t="s">
        <v>7557</v>
      </c>
      <c r="BN558" s="6" t="s">
        <v>6572</v>
      </c>
      <c r="BP558" s="6">
        <v>2020</v>
      </c>
      <c r="BT558" s="6">
        <v>8.67</v>
      </c>
      <c r="BU558" s="6">
        <v>10</v>
      </c>
      <c r="BV558" s="6">
        <v>86.7</v>
      </c>
      <c r="CE558" s="6" t="s">
        <v>167</v>
      </c>
      <c r="CU558" s="8"/>
      <c r="CV558" s="8"/>
      <c r="DB558" s="8"/>
      <c r="DC558" s="8"/>
      <c r="DI558" s="8"/>
      <c r="DJ558" s="8"/>
      <c r="DP558" s="8"/>
      <c r="DQ558" s="8"/>
      <c r="DW558" s="8"/>
      <c r="DX558" s="8"/>
      <c r="ED558" s="8"/>
      <c r="EE558" s="8"/>
      <c r="EH558" s="6" t="s">
        <v>171</v>
      </c>
      <c r="EI558" s="6" t="s">
        <v>7558</v>
      </c>
      <c r="EJ558" s="8">
        <v>43862.229166666701</v>
      </c>
      <c r="EK558" s="8">
        <v>45002</v>
      </c>
      <c r="EL558" s="6">
        <v>624</v>
      </c>
      <c r="EM558" s="6">
        <v>1531</v>
      </c>
      <c r="EN558" s="6" t="s">
        <v>173</v>
      </c>
      <c r="EO558" s="6" t="s">
        <v>174</v>
      </c>
      <c r="EP558" s="6" t="s">
        <v>175</v>
      </c>
      <c r="EQ558" s="6" t="s">
        <v>174</v>
      </c>
      <c r="ER558" s="6" t="s">
        <v>176</v>
      </c>
      <c r="ES558" s="6" t="s">
        <v>7559</v>
      </c>
      <c r="ET558" s="6">
        <v>300</v>
      </c>
      <c r="EU558" s="6" t="s">
        <v>7546</v>
      </c>
    </row>
    <row r="559" spans="1:151" ht="13.5" customHeight="1" x14ac:dyDescent="0.2">
      <c r="A559" s="35" t="s">
        <v>17482</v>
      </c>
      <c r="B559" s="6" t="s">
        <v>7560</v>
      </c>
      <c r="C559" s="6">
        <v>603</v>
      </c>
      <c r="D559" s="6">
        <v>52628</v>
      </c>
      <c r="E559" s="6" t="s">
        <v>7576</v>
      </c>
      <c r="F559" s="6" t="str">
        <f t="shared" si="22"/>
        <v>CS19S31408416</v>
      </c>
      <c r="G559" s="6" t="s">
        <v>173</v>
      </c>
      <c r="H559" s="6" t="s">
        <v>7572</v>
      </c>
      <c r="J559" s="6" t="s">
        <v>7561</v>
      </c>
      <c r="K559" s="6" t="s">
        <v>144</v>
      </c>
      <c r="L559" s="6" t="s">
        <v>145</v>
      </c>
      <c r="M559" s="6" t="s">
        <v>180</v>
      </c>
      <c r="N559" s="8">
        <v>35745</v>
      </c>
      <c r="O559" s="6" t="s">
        <v>7562</v>
      </c>
      <c r="P559" s="6" t="s">
        <v>7563</v>
      </c>
      <c r="Q559" s="6" t="s">
        <v>149</v>
      </c>
      <c r="S559" s="6" t="s">
        <v>7564</v>
      </c>
      <c r="T559" s="6" t="s">
        <v>7565</v>
      </c>
      <c r="U559" s="6">
        <v>9110798032</v>
      </c>
      <c r="V559" s="6" t="s">
        <v>7565</v>
      </c>
      <c r="W559" s="6" t="s">
        <v>152</v>
      </c>
      <c r="X559" s="6" t="s">
        <v>153</v>
      </c>
      <c r="Y559" s="6" t="s">
        <v>7566</v>
      </c>
      <c r="Z559" s="6" t="s">
        <v>7567</v>
      </c>
      <c r="AA559" s="6" t="s">
        <v>156</v>
      </c>
      <c r="AB559" s="6" t="s">
        <v>1736</v>
      </c>
      <c r="AC559" s="6">
        <v>2013</v>
      </c>
      <c r="AD559" s="6">
        <v>527</v>
      </c>
      <c r="AE559" s="6">
        <v>600</v>
      </c>
      <c r="AF559" s="6">
        <v>87.83</v>
      </c>
      <c r="AJ559" s="6" t="s">
        <v>157</v>
      </c>
      <c r="AK559" s="6" t="s">
        <v>158</v>
      </c>
      <c r="AL559" s="6" t="s">
        <v>7568</v>
      </c>
      <c r="AM559" s="6" t="s">
        <v>479</v>
      </c>
      <c r="AN559" s="6" t="s">
        <v>7569</v>
      </c>
      <c r="AO559" s="6" t="s">
        <v>1736</v>
      </c>
      <c r="AP559" s="6">
        <v>2015</v>
      </c>
      <c r="AQ559" s="6">
        <v>944</v>
      </c>
      <c r="AR559" s="6">
        <v>1000</v>
      </c>
      <c r="AS559" s="6">
        <v>94.4</v>
      </c>
      <c r="AW559" s="6" t="s">
        <v>161</v>
      </c>
      <c r="BJ559" s="6" t="s">
        <v>162</v>
      </c>
      <c r="BK559" s="6" t="s">
        <v>366</v>
      </c>
      <c r="BL559" s="6" t="s">
        <v>7570</v>
      </c>
      <c r="BM559" s="6" t="s">
        <v>7571</v>
      </c>
      <c r="BN559" s="6" t="s">
        <v>7572</v>
      </c>
      <c r="BO559" s="6" t="s">
        <v>1736</v>
      </c>
      <c r="BP559" s="6">
        <v>2019</v>
      </c>
      <c r="BT559" s="6">
        <v>8.89</v>
      </c>
      <c r="BU559" s="6">
        <v>10</v>
      </c>
      <c r="BV559" s="6">
        <v>83.9</v>
      </c>
      <c r="CE559" s="6" t="s">
        <v>167</v>
      </c>
      <c r="CR559" s="6" t="s">
        <v>192</v>
      </c>
      <c r="CS559" s="6" t="s">
        <v>7573</v>
      </c>
      <c r="CT559" s="6" t="s">
        <v>7574</v>
      </c>
      <c r="CU559" s="8">
        <v>42888</v>
      </c>
      <c r="CV559" s="8">
        <v>42917</v>
      </c>
      <c r="CW559" s="6" t="s">
        <v>3493</v>
      </c>
      <c r="CX559" s="6" t="s">
        <v>7575</v>
      </c>
      <c r="DB559" s="8"/>
      <c r="DC559" s="8"/>
      <c r="DI559" s="8"/>
      <c r="DJ559" s="8"/>
      <c r="DP559" s="8"/>
      <c r="DQ559" s="8"/>
      <c r="DW559" s="8"/>
      <c r="DX559" s="8"/>
      <c r="ED559" s="8"/>
      <c r="EE559" s="8"/>
      <c r="EH559" s="6" t="s">
        <v>171</v>
      </c>
      <c r="EI559" s="6" t="s">
        <v>7576</v>
      </c>
      <c r="EJ559" s="8">
        <v>43497.229166666701</v>
      </c>
      <c r="EK559" s="8">
        <v>44636</v>
      </c>
      <c r="EL559" s="6">
        <v>603</v>
      </c>
      <c r="EM559" s="6">
        <v>2111</v>
      </c>
      <c r="EN559" s="6" t="s">
        <v>173</v>
      </c>
      <c r="EO559" s="6" t="s">
        <v>174</v>
      </c>
      <c r="EP559" s="6" t="s">
        <v>175</v>
      </c>
      <c r="EQ559" s="6" t="s">
        <v>174</v>
      </c>
      <c r="ER559" s="6" t="s">
        <v>176</v>
      </c>
      <c r="ES559" s="6" t="s">
        <v>7577</v>
      </c>
      <c r="ET559" s="6">
        <v>300</v>
      </c>
      <c r="EU559" s="6" t="s">
        <v>7560</v>
      </c>
    </row>
    <row r="560" spans="1:151" ht="13.5" customHeight="1" x14ac:dyDescent="0.2">
      <c r="A560" s="35" t="s">
        <v>17483</v>
      </c>
      <c r="B560" s="6" t="s">
        <v>7578</v>
      </c>
      <c r="C560" s="6">
        <v>744</v>
      </c>
      <c r="D560" s="6">
        <v>52640</v>
      </c>
      <c r="E560" s="37" t="s">
        <v>17484</v>
      </c>
      <c r="F560" s="37" t="s">
        <v>17484</v>
      </c>
      <c r="G560" s="6" t="s">
        <v>173</v>
      </c>
      <c r="H560" s="6" t="s">
        <v>156</v>
      </c>
      <c r="J560" s="6" t="s">
        <v>7579</v>
      </c>
      <c r="K560" s="6" t="s">
        <v>144</v>
      </c>
      <c r="L560" s="6" t="s">
        <v>145</v>
      </c>
      <c r="M560" s="6" t="s">
        <v>180</v>
      </c>
      <c r="N560" s="8">
        <v>35944</v>
      </c>
      <c r="O560" s="6" t="s">
        <v>7580</v>
      </c>
      <c r="P560" s="6" t="s">
        <v>7581</v>
      </c>
      <c r="Q560" s="6" t="s">
        <v>149</v>
      </c>
      <c r="S560" s="6" t="s">
        <v>7582</v>
      </c>
      <c r="T560" s="6" t="s">
        <v>7583</v>
      </c>
      <c r="U560" s="6">
        <v>9770526611</v>
      </c>
      <c r="V560" s="6" t="s">
        <v>7583</v>
      </c>
      <c r="W560" s="6" t="s">
        <v>152</v>
      </c>
      <c r="X560" s="6" t="s">
        <v>153</v>
      </c>
      <c r="Y560" s="6" t="s">
        <v>7584</v>
      </c>
      <c r="Z560" s="6" t="s">
        <v>155</v>
      </c>
      <c r="AA560" s="6" t="s">
        <v>156</v>
      </c>
      <c r="AC560" s="6">
        <v>2013</v>
      </c>
      <c r="AG560" s="6">
        <v>9.6</v>
      </c>
      <c r="AH560" s="6">
        <v>10</v>
      </c>
      <c r="AI560" s="6">
        <v>96</v>
      </c>
      <c r="AJ560" s="6" t="s">
        <v>157</v>
      </c>
      <c r="AK560" s="6" t="s">
        <v>158</v>
      </c>
      <c r="AL560" s="6" t="s">
        <v>7584</v>
      </c>
      <c r="AM560" s="6" t="s">
        <v>155</v>
      </c>
      <c r="AN560" s="6" t="s">
        <v>530</v>
      </c>
      <c r="AP560" s="6">
        <v>2015</v>
      </c>
      <c r="AQ560" s="6">
        <v>426</v>
      </c>
      <c r="AR560" s="6">
        <v>500</v>
      </c>
      <c r="AS560" s="6">
        <v>85.2</v>
      </c>
      <c r="AW560" s="6" t="s">
        <v>161</v>
      </c>
      <c r="BJ560" s="6" t="s">
        <v>162</v>
      </c>
      <c r="BK560" s="6" t="s">
        <v>261</v>
      </c>
      <c r="BL560" s="6" t="s">
        <v>7585</v>
      </c>
      <c r="BM560" s="6" t="s">
        <v>7586</v>
      </c>
      <c r="BN560" s="6" t="s">
        <v>156</v>
      </c>
      <c r="BP560" s="6">
        <v>2020</v>
      </c>
      <c r="BT560" s="6">
        <v>8.4499999999999993</v>
      </c>
      <c r="BU560" s="6">
        <v>10</v>
      </c>
      <c r="BV560" s="6">
        <v>84.5</v>
      </c>
      <c r="CE560" s="6" t="s">
        <v>167</v>
      </c>
      <c r="CU560" s="8"/>
      <c r="CV560" s="8"/>
      <c r="DB560" s="8"/>
      <c r="DC560" s="8"/>
      <c r="DI560" s="8"/>
      <c r="DJ560" s="8"/>
      <c r="DP560" s="8"/>
      <c r="DQ560" s="8"/>
      <c r="DW560" s="8"/>
      <c r="DX560" s="8"/>
      <c r="ED560" s="8"/>
      <c r="EE560" s="8"/>
      <c r="EH560" s="6" t="s">
        <v>171</v>
      </c>
      <c r="EI560" s="6" t="s">
        <v>7587</v>
      </c>
      <c r="EJ560" s="8">
        <v>43862.229166666701</v>
      </c>
      <c r="EK560" s="8">
        <v>45002</v>
      </c>
      <c r="EL560" s="6">
        <v>744</v>
      </c>
      <c r="EM560" s="6">
        <v>460</v>
      </c>
      <c r="EN560" s="6" t="s">
        <v>173</v>
      </c>
      <c r="EO560" s="6" t="s">
        <v>174</v>
      </c>
      <c r="EP560" s="6" t="s">
        <v>175</v>
      </c>
      <c r="EQ560" s="6" t="s">
        <v>174</v>
      </c>
      <c r="ER560" s="6" t="s">
        <v>176</v>
      </c>
      <c r="ES560" s="6" t="s">
        <v>7588</v>
      </c>
      <c r="ET560" s="6">
        <v>300</v>
      </c>
      <c r="EU560" s="6" t="s">
        <v>7578</v>
      </c>
    </row>
    <row r="561" spans="1:151" ht="13.5" customHeight="1" x14ac:dyDescent="0.2">
      <c r="A561" s="35" t="s">
        <v>17482</v>
      </c>
      <c r="B561" s="6" t="s">
        <v>7589</v>
      </c>
      <c r="C561" s="6">
        <v>647</v>
      </c>
      <c r="D561" s="6">
        <v>52641</v>
      </c>
      <c r="E561" s="6" t="s">
        <v>7596</v>
      </c>
      <c r="F561" s="6" t="str">
        <f t="shared" ref="F561:F577" si="23">E561</f>
        <v>CS20S66053128</v>
      </c>
      <c r="G561" s="6" t="s">
        <v>173</v>
      </c>
      <c r="H561" s="6" t="s">
        <v>844</v>
      </c>
      <c r="J561" s="6" t="s">
        <v>7590</v>
      </c>
      <c r="K561" s="6" t="s">
        <v>144</v>
      </c>
      <c r="L561" s="6" t="s">
        <v>145</v>
      </c>
      <c r="M561" s="6" t="s">
        <v>180</v>
      </c>
      <c r="N561" s="8">
        <v>35974</v>
      </c>
      <c r="O561" s="6" t="s">
        <v>518</v>
      </c>
      <c r="P561" s="6" t="s">
        <v>7591</v>
      </c>
      <c r="Q561" s="6" t="s">
        <v>149</v>
      </c>
      <c r="S561" s="6" t="s">
        <v>7592</v>
      </c>
      <c r="T561" s="6" t="s">
        <v>7593</v>
      </c>
      <c r="U561" s="6">
        <v>8902166103</v>
      </c>
      <c r="V561" s="6" t="s">
        <v>7593</v>
      </c>
      <c r="W561" s="6" t="s">
        <v>152</v>
      </c>
      <c r="X561" s="6" t="s">
        <v>153</v>
      </c>
      <c r="Y561" s="6" t="s">
        <v>5625</v>
      </c>
      <c r="Z561" s="6" t="s">
        <v>1719</v>
      </c>
      <c r="AA561" s="6" t="s">
        <v>156</v>
      </c>
      <c r="AC561" s="6">
        <v>2014</v>
      </c>
      <c r="AD561" s="6">
        <v>606</v>
      </c>
      <c r="AE561" s="6">
        <v>700</v>
      </c>
      <c r="AF561" s="6">
        <v>86.57</v>
      </c>
      <c r="AJ561" s="6" t="s">
        <v>157</v>
      </c>
      <c r="AK561" s="6" t="s">
        <v>158</v>
      </c>
      <c r="AL561" s="6" t="s">
        <v>7594</v>
      </c>
      <c r="AM561" s="6" t="s">
        <v>425</v>
      </c>
      <c r="AN561" s="6" t="s">
        <v>160</v>
      </c>
      <c r="AP561" s="6">
        <v>2016</v>
      </c>
      <c r="AQ561" s="6">
        <v>415</v>
      </c>
      <c r="AR561" s="6">
        <v>500</v>
      </c>
      <c r="AS561" s="6">
        <v>83</v>
      </c>
      <c r="AW561" s="6" t="s">
        <v>161</v>
      </c>
      <c r="BJ561" s="6" t="s">
        <v>162</v>
      </c>
      <c r="BK561" s="6" t="s">
        <v>261</v>
      </c>
      <c r="BL561" s="6" t="s">
        <v>7595</v>
      </c>
      <c r="BM561" s="6" t="s">
        <v>1685</v>
      </c>
      <c r="BN561" s="6" t="s">
        <v>844</v>
      </c>
      <c r="BP561" s="6">
        <v>2020</v>
      </c>
      <c r="BT561" s="6">
        <v>8.48</v>
      </c>
      <c r="BU561" s="6">
        <v>10</v>
      </c>
      <c r="BV561" s="6">
        <v>84.8</v>
      </c>
      <c r="CE561" s="6" t="s">
        <v>167</v>
      </c>
      <c r="CU561" s="8"/>
      <c r="CV561" s="8"/>
      <c r="DB561" s="8"/>
      <c r="DC561" s="8"/>
      <c r="DI561" s="8"/>
      <c r="DJ561" s="8"/>
      <c r="DP561" s="8"/>
      <c r="DQ561" s="8"/>
      <c r="DW561" s="8"/>
      <c r="DX561" s="8"/>
      <c r="ED561" s="8"/>
      <c r="EE561" s="8"/>
      <c r="EH561" s="6" t="s">
        <v>171</v>
      </c>
      <c r="EI561" s="6" t="s">
        <v>7596</v>
      </c>
      <c r="EJ561" s="8">
        <v>43862.229166666701</v>
      </c>
      <c r="EK561" s="8">
        <v>45002</v>
      </c>
      <c r="EL561" s="6">
        <v>647</v>
      </c>
      <c r="EM561" s="6">
        <v>1248</v>
      </c>
      <c r="EN561" s="6" t="s">
        <v>173</v>
      </c>
      <c r="EO561" s="6" t="s">
        <v>174</v>
      </c>
      <c r="EP561" s="6" t="s">
        <v>175</v>
      </c>
      <c r="EQ561" s="6" t="s">
        <v>174</v>
      </c>
      <c r="ER561" s="6" t="s">
        <v>176</v>
      </c>
      <c r="ES561" s="6" t="s">
        <v>7597</v>
      </c>
      <c r="ET561" s="6">
        <v>300</v>
      </c>
      <c r="EU561" s="6" t="s">
        <v>7589</v>
      </c>
    </row>
    <row r="562" spans="1:151" ht="13.5" customHeight="1" x14ac:dyDescent="0.2">
      <c r="A562" s="35" t="s">
        <v>17482</v>
      </c>
      <c r="B562" s="6" t="s">
        <v>7598</v>
      </c>
      <c r="C562" s="6">
        <v>686</v>
      </c>
      <c r="D562" s="6">
        <v>52664</v>
      </c>
      <c r="E562" s="6" t="s">
        <v>7606</v>
      </c>
      <c r="F562" s="6" t="str">
        <f t="shared" si="23"/>
        <v>CS20S65009726</v>
      </c>
      <c r="G562" s="6" t="s">
        <v>173</v>
      </c>
      <c r="H562" s="6" t="s">
        <v>493</v>
      </c>
      <c r="J562" s="6" t="s">
        <v>7599</v>
      </c>
      <c r="K562" s="6" t="s">
        <v>385</v>
      </c>
      <c r="L562" s="6" t="s">
        <v>145</v>
      </c>
      <c r="M562" s="6" t="s">
        <v>180</v>
      </c>
      <c r="N562" s="8">
        <v>35694</v>
      </c>
      <c r="O562" s="6" t="s">
        <v>7600</v>
      </c>
      <c r="P562" s="6" t="s">
        <v>7601</v>
      </c>
      <c r="Q562" s="6" t="s">
        <v>149</v>
      </c>
      <c r="S562" s="6" t="s">
        <v>7602</v>
      </c>
      <c r="T562" s="6" t="s">
        <v>7603</v>
      </c>
      <c r="U562" s="6">
        <v>9479523060</v>
      </c>
      <c r="V562" s="6" t="s">
        <v>7603</v>
      </c>
      <c r="W562" s="6" t="s">
        <v>152</v>
      </c>
      <c r="X562" s="6" t="s">
        <v>153</v>
      </c>
      <c r="Y562" s="6" t="s">
        <v>7604</v>
      </c>
      <c r="Z562" s="6" t="s">
        <v>155</v>
      </c>
      <c r="AA562" s="6" t="s">
        <v>156</v>
      </c>
      <c r="AC562" s="6">
        <v>2013</v>
      </c>
      <c r="AG562" s="6">
        <v>10</v>
      </c>
      <c r="AH562" s="6">
        <v>10</v>
      </c>
      <c r="AI562" s="6">
        <v>100</v>
      </c>
      <c r="AJ562" s="6" t="s">
        <v>157</v>
      </c>
      <c r="AK562" s="6" t="s">
        <v>158</v>
      </c>
      <c r="AL562" s="6" t="s">
        <v>7604</v>
      </c>
      <c r="AM562" s="6" t="s">
        <v>155</v>
      </c>
      <c r="AN562" s="6" t="s">
        <v>530</v>
      </c>
      <c r="AP562" s="6">
        <v>2015</v>
      </c>
      <c r="AQ562" s="6">
        <v>87.6</v>
      </c>
      <c r="AR562" s="6">
        <v>100</v>
      </c>
      <c r="AS562" s="6">
        <v>87.6</v>
      </c>
      <c r="AW562" s="6" t="s">
        <v>161</v>
      </c>
      <c r="BJ562" s="6" t="s">
        <v>162</v>
      </c>
      <c r="BK562" s="6" t="s">
        <v>366</v>
      </c>
      <c r="BL562" s="6" t="s">
        <v>7605</v>
      </c>
      <c r="BM562" s="6" t="s">
        <v>2290</v>
      </c>
      <c r="BN562" s="6" t="s">
        <v>493</v>
      </c>
      <c r="BP562" s="6">
        <v>2020</v>
      </c>
      <c r="BT562" s="6">
        <v>8.4700000000000006</v>
      </c>
      <c r="BU562" s="6">
        <v>10</v>
      </c>
      <c r="BV562" s="6">
        <v>84.7</v>
      </c>
      <c r="CE562" s="6" t="s">
        <v>167</v>
      </c>
      <c r="CU562" s="8"/>
      <c r="CV562" s="8"/>
      <c r="DB562" s="8"/>
      <c r="DC562" s="8"/>
      <c r="DI562" s="8"/>
      <c r="DJ562" s="8"/>
      <c r="DP562" s="8"/>
      <c r="DQ562" s="8"/>
      <c r="DW562" s="8"/>
      <c r="DX562" s="8"/>
      <c r="ED562" s="8"/>
      <c r="EE562" s="8"/>
      <c r="EH562" s="6" t="s">
        <v>171</v>
      </c>
      <c r="EI562" s="6" t="s">
        <v>7606</v>
      </c>
      <c r="EJ562" s="8">
        <v>43862.229166666701</v>
      </c>
      <c r="EK562" s="8">
        <v>45002</v>
      </c>
      <c r="EL562" s="6">
        <v>686</v>
      </c>
      <c r="EM562" s="6">
        <v>864</v>
      </c>
      <c r="EN562" s="6" t="s">
        <v>173</v>
      </c>
      <c r="EO562" s="6" t="s">
        <v>174</v>
      </c>
      <c r="EP562" s="6" t="s">
        <v>175</v>
      </c>
      <c r="EQ562" s="6" t="s">
        <v>174</v>
      </c>
      <c r="ER562" s="6" t="s">
        <v>176</v>
      </c>
      <c r="ES562" s="6" t="s">
        <v>7607</v>
      </c>
      <c r="ET562" s="6">
        <v>150</v>
      </c>
      <c r="EU562" s="6" t="s">
        <v>7598</v>
      </c>
    </row>
    <row r="563" spans="1:151" ht="13.5" customHeight="1" x14ac:dyDescent="0.2">
      <c r="A563" s="35" t="s">
        <v>17482</v>
      </c>
      <c r="B563" s="6" t="s">
        <v>7608</v>
      </c>
      <c r="C563" s="6">
        <v>628</v>
      </c>
      <c r="D563" s="6">
        <v>52681</v>
      </c>
      <c r="E563" s="6" t="s">
        <v>7618</v>
      </c>
      <c r="F563" s="6" t="str">
        <f t="shared" si="23"/>
        <v>CS20S62029191</v>
      </c>
      <c r="G563" s="6" t="s">
        <v>173</v>
      </c>
      <c r="H563" s="6" t="s">
        <v>2115</v>
      </c>
      <c r="J563" s="6" t="s">
        <v>7609</v>
      </c>
      <c r="K563" s="6" t="s">
        <v>385</v>
      </c>
      <c r="L563" s="6" t="s">
        <v>145</v>
      </c>
      <c r="M563" s="6" t="s">
        <v>316</v>
      </c>
      <c r="N563" s="8">
        <v>35204</v>
      </c>
      <c r="O563" s="6" t="s">
        <v>7610</v>
      </c>
      <c r="P563" s="6" t="s">
        <v>7611</v>
      </c>
      <c r="Q563" s="6" t="s">
        <v>149</v>
      </c>
      <c r="S563" s="6" t="s">
        <v>7612</v>
      </c>
      <c r="T563" s="6" t="s">
        <v>7613</v>
      </c>
      <c r="U563" s="6">
        <v>9028096726</v>
      </c>
      <c r="V563" s="6" t="s">
        <v>7613</v>
      </c>
      <c r="W563" s="6" t="s">
        <v>152</v>
      </c>
      <c r="X563" s="6" t="s">
        <v>153</v>
      </c>
      <c r="Y563" s="6" t="s">
        <v>7614</v>
      </c>
      <c r="Z563" s="6" t="s">
        <v>257</v>
      </c>
      <c r="AA563" s="6" t="s">
        <v>156</v>
      </c>
      <c r="AB563" s="6" t="s">
        <v>224</v>
      </c>
      <c r="AC563" s="6">
        <v>2012</v>
      </c>
      <c r="AD563" s="6">
        <v>505</v>
      </c>
      <c r="AE563" s="6">
        <v>550</v>
      </c>
      <c r="AF563" s="6">
        <v>91.82</v>
      </c>
      <c r="AJ563" s="6" t="s">
        <v>157</v>
      </c>
      <c r="AK563" s="6" t="s">
        <v>158</v>
      </c>
      <c r="AL563" s="6" t="s">
        <v>7615</v>
      </c>
      <c r="AM563" s="6" t="s">
        <v>3773</v>
      </c>
      <c r="AN563" s="6" t="s">
        <v>160</v>
      </c>
      <c r="AO563" s="6" t="s">
        <v>224</v>
      </c>
      <c r="AP563" s="6">
        <v>2014</v>
      </c>
      <c r="AQ563" s="6">
        <v>522</v>
      </c>
      <c r="AR563" s="6">
        <v>650</v>
      </c>
      <c r="AS563" s="6">
        <v>80.31</v>
      </c>
      <c r="AW563" s="6" t="s">
        <v>161</v>
      </c>
      <c r="BJ563" s="6" t="s">
        <v>162</v>
      </c>
      <c r="BK563" s="6" t="s">
        <v>366</v>
      </c>
      <c r="BL563" s="6" t="s">
        <v>7616</v>
      </c>
      <c r="BM563" s="6" t="s">
        <v>1739</v>
      </c>
      <c r="BN563" s="6" t="s">
        <v>2115</v>
      </c>
      <c r="BO563" s="6" t="s">
        <v>224</v>
      </c>
      <c r="BP563" s="6">
        <v>2018</v>
      </c>
      <c r="BQ563" s="6">
        <v>3954</v>
      </c>
      <c r="BR563" s="6">
        <v>5900</v>
      </c>
      <c r="BS563" s="6">
        <v>67.02</v>
      </c>
      <c r="CE563" s="6" t="s">
        <v>167</v>
      </c>
      <c r="CR563" s="6" t="s">
        <v>192</v>
      </c>
      <c r="CS563" s="6" t="s">
        <v>7617</v>
      </c>
      <c r="CT563" s="6" t="s">
        <v>937</v>
      </c>
      <c r="CU563" s="8">
        <v>43341</v>
      </c>
      <c r="CV563" s="8">
        <v>43919</v>
      </c>
      <c r="CW563" s="17">
        <v>36898</v>
      </c>
      <c r="CX563" s="6" t="s">
        <v>1781</v>
      </c>
      <c r="DB563" s="8"/>
      <c r="DC563" s="8"/>
      <c r="DI563" s="8"/>
      <c r="DJ563" s="8"/>
      <c r="DP563" s="8"/>
      <c r="DQ563" s="8"/>
      <c r="DW563" s="8"/>
      <c r="DX563" s="8"/>
      <c r="ED563" s="8"/>
      <c r="EE563" s="8"/>
      <c r="EH563" s="6" t="s">
        <v>171</v>
      </c>
      <c r="EI563" s="6" t="s">
        <v>7618</v>
      </c>
      <c r="EJ563" s="8">
        <v>43862.229166666701</v>
      </c>
      <c r="EK563" s="8">
        <v>44621</v>
      </c>
      <c r="EL563" s="6">
        <v>628</v>
      </c>
      <c r="EM563" s="6">
        <v>1491</v>
      </c>
      <c r="EN563" s="6" t="s">
        <v>173</v>
      </c>
      <c r="EO563" s="6" t="s">
        <v>174</v>
      </c>
      <c r="EP563" s="6" t="s">
        <v>175</v>
      </c>
      <c r="EQ563" s="6" t="s">
        <v>174</v>
      </c>
      <c r="ER563" s="6" t="s">
        <v>176</v>
      </c>
      <c r="ES563" s="6" t="s">
        <v>7619</v>
      </c>
      <c r="ET563" s="6">
        <v>150</v>
      </c>
      <c r="EU563" s="6" t="s">
        <v>7608</v>
      </c>
    </row>
    <row r="564" spans="1:151" ht="13.5" customHeight="1" x14ac:dyDescent="0.2">
      <c r="A564" s="35" t="s">
        <v>17482</v>
      </c>
      <c r="B564" s="6" t="s">
        <v>7620</v>
      </c>
      <c r="C564" s="6">
        <v>741</v>
      </c>
      <c r="D564" s="6">
        <v>52689</v>
      </c>
      <c r="E564" s="6" t="s">
        <v>7629</v>
      </c>
      <c r="F564" s="6" t="str">
        <f t="shared" si="23"/>
        <v>CS20S62083014</v>
      </c>
      <c r="G564" s="6" t="s">
        <v>173</v>
      </c>
      <c r="H564" s="6" t="s">
        <v>7628</v>
      </c>
      <c r="J564" s="6" t="s">
        <v>7621</v>
      </c>
      <c r="K564" s="6" t="s">
        <v>144</v>
      </c>
      <c r="L564" s="6" t="s">
        <v>145</v>
      </c>
      <c r="M564" s="6" t="s">
        <v>180</v>
      </c>
      <c r="N564" s="8">
        <v>35608</v>
      </c>
      <c r="O564" s="6" t="s">
        <v>891</v>
      </c>
      <c r="P564" s="6" t="s">
        <v>7622</v>
      </c>
      <c r="Q564" s="6" t="s">
        <v>149</v>
      </c>
      <c r="S564" s="6" t="s">
        <v>7623</v>
      </c>
      <c r="T564" s="6" t="s">
        <v>7624</v>
      </c>
      <c r="U564" s="6">
        <v>9545113492</v>
      </c>
      <c r="V564" s="6" t="s">
        <v>7624</v>
      </c>
      <c r="W564" s="6" t="s">
        <v>152</v>
      </c>
      <c r="X564" s="6" t="s">
        <v>153</v>
      </c>
      <c r="Y564" s="6" t="s">
        <v>7625</v>
      </c>
      <c r="Z564" s="6" t="s">
        <v>931</v>
      </c>
      <c r="AA564" s="6" t="s">
        <v>156</v>
      </c>
      <c r="AC564" s="6">
        <v>2013</v>
      </c>
      <c r="AD564" s="6">
        <v>437</v>
      </c>
      <c r="AE564" s="6">
        <v>500</v>
      </c>
      <c r="AF564" s="6">
        <v>87.4</v>
      </c>
      <c r="AJ564" s="6" t="s">
        <v>157</v>
      </c>
      <c r="AK564" s="6" t="s">
        <v>158</v>
      </c>
      <c r="AL564" s="6" t="s">
        <v>7626</v>
      </c>
      <c r="AM564" s="6" t="s">
        <v>931</v>
      </c>
      <c r="AN564" s="6" t="s">
        <v>191</v>
      </c>
      <c r="AP564" s="6">
        <v>2015</v>
      </c>
      <c r="AQ564" s="6">
        <v>527</v>
      </c>
      <c r="AR564" s="6">
        <v>650</v>
      </c>
      <c r="AS564" s="6">
        <v>81.08</v>
      </c>
      <c r="AW564" s="6" t="s">
        <v>161</v>
      </c>
      <c r="BJ564" s="6" t="s">
        <v>162</v>
      </c>
      <c r="BK564" s="6" t="s">
        <v>366</v>
      </c>
      <c r="BL564" s="6" t="s">
        <v>7627</v>
      </c>
      <c r="BM564" s="6" t="s">
        <v>645</v>
      </c>
      <c r="BN564" s="6" t="s">
        <v>7628</v>
      </c>
      <c r="BP564" s="6">
        <v>2019</v>
      </c>
      <c r="BT564" s="6">
        <v>7.46</v>
      </c>
      <c r="BU564" s="6">
        <v>10</v>
      </c>
      <c r="BV564" s="6">
        <v>74.599999999999994</v>
      </c>
      <c r="CE564" s="6" t="s">
        <v>167</v>
      </c>
      <c r="CU564" s="8"/>
      <c r="CV564" s="8"/>
      <c r="DB564" s="8"/>
      <c r="DC564" s="8"/>
      <c r="DI564" s="8"/>
      <c r="DJ564" s="8"/>
      <c r="DP564" s="8"/>
      <c r="DQ564" s="8"/>
      <c r="DW564" s="8"/>
      <c r="DX564" s="8"/>
      <c r="ED564" s="8"/>
      <c r="EE564" s="8"/>
      <c r="EH564" s="6" t="s">
        <v>171</v>
      </c>
      <c r="EI564" s="6" t="s">
        <v>7629</v>
      </c>
      <c r="EJ564" s="8">
        <v>43862.229166666701</v>
      </c>
      <c r="EK564" s="8">
        <v>45002</v>
      </c>
      <c r="EL564" s="6">
        <v>741</v>
      </c>
      <c r="EM564" s="6">
        <v>481</v>
      </c>
      <c r="EN564" s="6" t="s">
        <v>173</v>
      </c>
      <c r="EO564" s="6" t="s">
        <v>174</v>
      </c>
      <c r="EP564" s="6" t="s">
        <v>175</v>
      </c>
      <c r="EQ564" s="6" t="s">
        <v>174</v>
      </c>
      <c r="ER564" s="6" t="s">
        <v>176</v>
      </c>
      <c r="ES564" s="6" t="s">
        <v>7630</v>
      </c>
      <c r="ET564" s="6">
        <v>300</v>
      </c>
      <c r="EU564" s="6" t="s">
        <v>7620</v>
      </c>
    </row>
    <row r="565" spans="1:151" ht="13.5" customHeight="1" x14ac:dyDescent="0.2">
      <c r="A565" s="35" t="s">
        <v>17482</v>
      </c>
      <c r="B565" s="6" t="s">
        <v>7631</v>
      </c>
      <c r="C565" s="6">
        <v>721</v>
      </c>
      <c r="D565" s="6">
        <v>52701</v>
      </c>
      <c r="E565" s="6" t="s">
        <v>7641</v>
      </c>
      <c r="F565" s="6" t="str">
        <f t="shared" si="23"/>
        <v>CS20S62054679</v>
      </c>
      <c r="G565" s="6" t="s">
        <v>173</v>
      </c>
      <c r="H565" s="6" t="s">
        <v>2276</v>
      </c>
      <c r="J565" s="6" t="s">
        <v>7632</v>
      </c>
      <c r="K565" s="6" t="s">
        <v>144</v>
      </c>
      <c r="L565" s="6" t="s">
        <v>145</v>
      </c>
      <c r="M565" s="6" t="s">
        <v>146</v>
      </c>
      <c r="N565" s="8">
        <v>35414</v>
      </c>
      <c r="O565" s="6" t="s">
        <v>7633</v>
      </c>
      <c r="P565" s="6" t="s">
        <v>7634</v>
      </c>
      <c r="Q565" s="6" t="s">
        <v>149</v>
      </c>
      <c r="S565" s="6" t="s">
        <v>7635</v>
      </c>
      <c r="T565" s="6" t="s">
        <v>7636</v>
      </c>
      <c r="U565" s="6">
        <v>9454538631</v>
      </c>
      <c r="V565" s="6" t="s">
        <v>7636</v>
      </c>
      <c r="W565" s="6" t="s">
        <v>152</v>
      </c>
      <c r="X565" s="6" t="s">
        <v>153</v>
      </c>
      <c r="Y565" s="6" t="s">
        <v>7637</v>
      </c>
      <c r="Z565" s="6" t="s">
        <v>155</v>
      </c>
      <c r="AA565" s="6" t="s">
        <v>156</v>
      </c>
      <c r="AB565" s="6">
        <v>1</v>
      </c>
      <c r="AC565" s="6">
        <v>2011</v>
      </c>
      <c r="AG565" s="6">
        <v>10</v>
      </c>
      <c r="AH565" s="6">
        <v>10</v>
      </c>
      <c r="AI565" s="6">
        <v>100</v>
      </c>
      <c r="AJ565" s="6" t="s">
        <v>157</v>
      </c>
      <c r="AK565" s="6" t="s">
        <v>158</v>
      </c>
      <c r="AL565" s="6" t="s">
        <v>7638</v>
      </c>
      <c r="AM565" s="6" t="s">
        <v>155</v>
      </c>
      <c r="AN565" s="6" t="s">
        <v>1643</v>
      </c>
      <c r="AO565" s="6">
        <v>1</v>
      </c>
      <c r="AP565" s="6">
        <v>2013</v>
      </c>
      <c r="AQ565" s="6">
        <v>408</v>
      </c>
      <c r="AR565" s="6">
        <v>500</v>
      </c>
      <c r="AS565" s="6">
        <v>81.599999999999994</v>
      </c>
      <c r="AW565" s="6" t="s">
        <v>161</v>
      </c>
      <c r="BJ565" s="6" t="s">
        <v>162</v>
      </c>
      <c r="BK565" s="6" t="s">
        <v>189</v>
      </c>
      <c r="BL565" s="6" t="s">
        <v>7639</v>
      </c>
      <c r="BM565" s="6" t="s">
        <v>7640</v>
      </c>
      <c r="BN565" s="6" t="s">
        <v>2276</v>
      </c>
      <c r="BO565" s="6">
        <v>1</v>
      </c>
      <c r="BP565" s="6">
        <v>2018</v>
      </c>
      <c r="BQ565" s="6">
        <v>4287</v>
      </c>
      <c r="BR565" s="6">
        <v>5000</v>
      </c>
      <c r="BS565" s="6">
        <v>85.74</v>
      </c>
      <c r="CE565" s="6" t="s">
        <v>167</v>
      </c>
      <c r="CU565" s="8"/>
      <c r="CV565" s="8"/>
      <c r="DB565" s="8"/>
      <c r="DC565" s="8"/>
      <c r="DI565" s="8"/>
      <c r="DJ565" s="8"/>
      <c r="DP565" s="8"/>
      <c r="DQ565" s="8"/>
      <c r="DW565" s="8"/>
      <c r="DX565" s="8"/>
      <c r="ED565" s="8"/>
      <c r="EE565" s="8"/>
      <c r="EH565" s="6" t="s">
        <v>171</v>
      </c>
      <c r="EI565" s="6" t="s">
        <v>7641</v>
      </c>
      <c r="EJ565" s="8">
        <v>43862.229166666701</v>
      </c>
      <c r="EK565" s="8">
        <v>45002</v>
      </c>
      <c r="EL565" s="6">
        <v>721</v>
      </c>
      <c r="EM565" s="6">
        <v>616</v>
      </c>
      <c r="EN565" s="6" t="s">
        <v>173</v>
      </c>
      <c r="EO565" s="6" t="s">
        <v>174</v>
      </c>
      <c r="EP565" s="6" t="s">
        <v>175</v>
      </c>
      <c r="EQ565" s="6" t="s">
        <v>174</v>
      </c>
      <c r="ER565" s="6" t="s">
        <v>176</v>
      </c>
      <c r="ES565" s="6" t="s">
        <v>7642</v>
      </c>
      <c r="ET565" s="6">
        <v>300</v>
      </c>
      <c r="EU565" s="6" t="s">
        <v>7631</v>
      </c>
    </row>
    <row r="566" spans="1:151" ht="13.5" customHeight="1" x14ac:dyDescent="0.2">
      <c r="A566" s="35" t="s">
        <v>17482</v>
      </c>
      <c r="B566" s="6" t="s">
        <v>7643</v>
      </c>
      <c r="C566" s="6">
        <v>546</v>
      </c>
      <c r="D566" s="6">
        <v>52708</v>
      </c>
      <c r="E566" s="6" t="s">
        <v>7651</v>
      </c>
      <c r="F566" s="6" t="str">
        <f t="shared" si="23"/>
        <v>CS20S65023070</v>
      </c>
      <c r="G566" s="6" t="s">
        <v>173</v>
      </c>
      <c r="H566" s="6" t="s">
        <v>263</v>
      </c>
      <c r="J566" s="6" t="s">
        <v>7644</v>
      </c>
      <c r="K566" s="6" t="s">
        <v>385</v>
      </c>
      <c r="L566" s="6" t="s">
        <v>145</v>
      </c>
      <c r="M566" s="6" t="s">
        <v>316</v>
      </c>
      <c r="N566" s="8">
        <v>35239</v>
      </c>
      <c r="O566" s="6" t="s">
        <v>6140</v>
      </c>
      <c r="P566" s="6" t="s">
        <v>7645</v>
      </c>
      <c r="Q566" s="6" t="s">
        <v>149</v>
      </c>
      <c r="S566" s="6" t="s">
        <v>7646</v>
      </c>
      <c r="T566" s="6" t="s">
        <v>7647</v>
      </c>
      <c r="U566" s="6">
        <v>9670221107</v>
      </c>
      <c r="V566" s="6" t="s">
        <v>7647</v>
      </c>
      <c r="W566" s="6" t="s">
        <v>152</v>
      </c>
      <c r="X566" s="6" t="s">
        <v>153</v>
      </c>
      <c r="Y566" s="6" t="s">
        <v>7648</v>
      </c>
      <c r="Z566" s="6" t="s">
        <v>300</v>
      </c>
      <c r="AA566" s="6" t="s">
        <v>156</v>
      </c>
      <c r="AB566" s="6" t="s">
        <v>1034</v>
      </c>
      <c r="AC566" s="6">
        <v>2012</v>
      </c>
      <c r="AD566" s="6">
        <v>577</v>
      </c>
      <c r="AE566" s="6">
        <v>700</v>
      </c>
      <c r="AF566" s="6">
        <v>82.43</v>
      </c>
      <c r="AJ566" s="6" t="s">
        <v>157</v>
      </c>
      <c r="AK566" s="6" t="s">
        <v>158</v>
      </c>
      <c r="AL566" s="6" t="s">
        <v>7649</v>
      </c>
      <c r="AM566" s="6" t="s">
        <v>155</v>
      </c>
      <c r="AN566" s="6" t="s">
        <v>530</v>
      </c>
      <c r="AO566" s="6" t="s">
        <v>1034</v>
      </c>
      <c r="AP566" s="6">
        <v>2014</v>
      </c>
      <c r="AQ566" s="6">
        <v>441</v>
      </c>
      <c r="AR566" s="6">
        <v>500</v>
      </c>
      <c r="AS566" s="6">
        <v>88.2</v>
      </c>
      <c r="AW566" s="6" t="s">
        <v>161</v>
      </c>
      <c r="BJ566" s="6" t="s">
        <v>162</v>
      </c>
      <c r="BK566" s="6" t="s">
        <v>598</v>
      </c>
      <c r="BL566" s="6" t="s">
        <v>7650</v>
      </c>
      <c r="BM566" s="6" t="s">
        <v>7650</v>
      </c>
      <c r="BN566" s="6" t="s">
        <v>263</v>
      </c>
      <c r="BO566" s="6" t="s">
        <v>1034</v>
      </c>
      <c r="BP566" s="6">
        <v>2019</v>
      </c>
      <c r="BT566" s="6">
        <v>8.92</v>
      </c>
      <c r="BU566" s="6">
        <v>10</v>
      </c>
      <c r="BV566" s="6">
        <v>89.2</v>
      </c>
      <c r="CE566" s="6" t="s">
        <v>167</v>
      </c>
      <c r="CU566" s="8"/>
      <c r="CV566" s="8"/>
      <c r="DB566" s="8"/>
      <c r="DC566" s="8"/>
      <c r="DI566" s="8"/>
      <c r="DJ566" s="8"/>
      <c r="DP566" s="8"/>
      <c r="DQ566" s="8"/>
      <c r="DW566" s="8"/>
      <c r="DX566" s="8"/>
      <c r="ED566" s="8"/>
      <c r="EE566" s="8"/>
      <c r="EH566" s="6" t="s">
        <v>171</v>
      </c>
      <c r="EI566" s="6" t="s">
        <v>7651</v>
      </c>
      <c r="EJ566" s="8">
        <v>43862.229166666701</v>
      </c>
      <c r="EK566" s="8">
        <v>45002</v>
      </c>
      <c r="EL566" s="6">
        <v>546</v>
      </c>
      <c r="EM566" s="6">
        <v>2899</v>
      </c>
      <c r="EN566" s="6" t="s">
        <v>173</v>
      </c>
      <c r="EO566" s="6" t="s">
        <v>174</v>
      </c>
      <c r="EP566" s="6" t="s">
        <v>175</v>
      </c>
      <c r="EQ566" s="6" t="s">
        <v>174</v>
      </c>
      <c r="ER566" s="6" t="s">
        <v>176</v>
      </c>
      <c r="ES566" s="6" t="s">
        <v>7652</v>
      </c>
      <c r="ET566" s="6">
        <v>150</v>
      </c>
      <c r="EU566" s="6" t="s">
        <v>7643</v>
      </c>
    </row>
    <row r="567" spans="1:151" ht="13.5" customHeight="1" x14ac:dyDescent="0.2">
      <c r="A567" s="35" t="s">
        <v>17482</v>
      </c>
      <c r="B567" s="6" t="s">
        <v>7653</v>
      </c>
      <c r="C567" s="6">
        <v>632</v>
      </c>
      <c r="D567" s="6">
        <v>52730</v>
      </c>
      <c r="E567" s="6" t="s">
        <v>7661</v>
      </c>
      <c r="F567" s="6" t="str">
        <f t="shared" si="23"/>
        <v>CS20S65016279</v>
      </c>
      <c r="G567" s="6" t="s">
        <v>173</v>
      </c>
      <c r="H567" s="6" t="s">
        <v>263</v>
      </c>
      <c r="J567" s="6" t="s">
        <v>7654</v>
      </c>
      <c r="K567" s="6" t="s">
        <v>385</v>
      </c>
      <c r="L567" s="6" t="s">
        <v>145</v>
      </c>
      <c r="M567" s="6" t="s">
        <v>146</v>
      </c>
      <c r="N567" s="8">
        <v>35826</v>
      </c>
      <c r="O567" s="6" t="s">
        <v>3071</v>
      </c>
      <c r="P567" s="6" t="s">
        <v>7655</v>
      </c>
      <c r="Q567" s="6" t="s">
        <v>149</v>
      </c>
      <c r="S567" s="6" t="s">
        <v>7656</v>
      </c>
      <c r="T567" s="6" t="s">
        <v>7657</v>
      </c>
      <c r="U567" s="6">
        <v>8840391424</v>
      </c>
      <c r="V567" s="6" t="s">
        <v>7657</v>
      </c>
      <c r="W567" s="6" t="s">
        <v>152</v>
      </c>
      <c r="X567" s="6" t="s">
        <v>153</v>
      </c>
      <c r="Y567" s="6" t="s">
        <v>7658</v>
      </c>
      <c r="Z567" s="6" t="s">
        <v>300</v>
      </c>
      <c r="AA567" s="6" t="s">
        <v>156</v>
      </c>
      <c r="AC567" s="6">
        <v>2014</v>
      </c>
      <c r="AD567" s="6">
        <v>561</v>
      </c>
      <c r="AE567" s="6">
        <v>600</v>
      </c>
      <c r="AF567" s="6">
        <v>93.5</v>
      </c>
      <c r="AJ567" s="6" t="s">
        <v>157</v>
      </c>
      <c r="AK567" s="6" t="s">
        <v>158</v>
      </c>
      <c r="AL567" s="6" t="s">
        <v>7658</v>
      </c>
      <c r="AM567" s="6" t="s">
        <v>721</v>
      </c>
      <c r="AN567" s="6" t="s">
        <v>7659</v>
      </c>
      <c r="AP567" s="6">
        <v>2016</v>
      </c>
      <c r="AQ567" s="6">
        <v>475</v>
      </c>
      <c r="AR567" s="6">
        <v>500</v>
      </c>
      <c r="AS567" s="6">
        <v>95</v>
      </c>
      <c r="AW567" s="6" t="s">
        <v>161</v>
      </c>
      <c r="BJ567" s="6" t="s">
        <v>162</v>
      </c>
      <c r="BK567" s="6" t="s">
        <v>261</v>
      </c>
      <c r="BL567" s="6" t="s">
        <v>7660</v>
      </c>
      <c r="BM567" s="6" t="s">
        <v>1398</v>
      </c>
      <c r="BN567" s="6" t="s">
        <v>263</v>
      </c>
      <c r="BP567" s="6">
        <v>2020</v>
      </c>
      <c r="BQ567" s="6">
        <v>5481</v>
      </c>
      <c r="BR567" s="6">
        <v>6800</v>
      </c>
      <c r="BS567" s="6">
        <v>80.599999999999994</v>
      </c>
      <c r="CE567" s="6" t="s">
        <v>167</v>
      </c>
      <c r="CU567" s="8"/>
      <c r="CV567" s="8"/>
      <c r="DB567" s="8"/>
      <c r="DC567" s="8"/>
      <c r="DI567" s="8"/>
      <c r="DJ567" s="8"/>
      <c r="DP567" s="8"/>
      <c r="DQ567" s="8"/>
      <c r="DW567" s="8"/>
      <c r="DX567" s="8"/>
      <c r="ED567" s="8"/>
      <c r="EE567" s="8"/>
      <c r="EH567" s="6" t="s">
        <v>171</v>
      </c>
      <c r="EI567" s="6" t="s">
        <v>7661</v>
      </c>
      <c r="EJ567" s="8">
        <v>43862.229166666701</v>
      </c>
      <c r="EK567" s="8">
        <v>45002</v>
      </c>
      <c r="EL567" s="6">
        <v>632</v>
      </c>
      <c r="EM567" s="6">
        <v>1445</v>
      </c>
      <c r="EN567" s="6" t="s">
        <v>173</v>
      </c>
      <c r="EO567" s="6" t="s">
        <v>174</v>
      </c>
      <c r="EP567" s="6" t="s">
        <v>175</v>
      </c>
      <c r="EQ567" s="6" t="s">
        <v>174</v>
      </c>
      <c r="ER567" s="6" t="s">
        <v>176</v>
      </c>
      <c r="ES567" s="6" t="s">
        <v>7662</v>
      </c>
      <c r="ET567" s="6">
        <v>150</v>
      </c>
      <c r="EU567" s="6" t="s">
        <v>7653</v>
      </c>
    </row>
    <row r="568" spans="1:151" ht="13.5" customHeight="1" x14ac:dyDescent="0.2">
      <c r="A568" s="35" t="s">
        <v>17482</v>
      </c>
      <c r="B568" s="6" t="s">
        <v>7663</v>
      </c>
      <c r="C568" s="6">
        <v>725</v>
      </c>
      <c r="D568" s="6">
        <v>52733</v>
      </c>
      <c r="E568" s="6" t="s">
        <v>7672</v>
      </c>
      <c r="F568" s="6" t="str">
        <f t="shared" si="23"/>
        <v>CS20S62040083</v>
      </c>
      <c r="G568" s="6" t="s">
        <v>173</v>
      </c>
      <c r="H568" s="6" t="s">
        <v>1180</v>
      </c>
      <c r="J568" s="6" t="s">
        <v>7664</v>
      </c>
      <c r="K568" s="6" t="s">
        <v>144</v>
      </c>
      <c r="L568" s="6" t="s">
        <v>145</v>
      </c>
      <c r="M568" s="6" t="s">
        <v>146</v>
      </c>
      <c r="N568" s="8">
        <v>35540</v>
      </c>
      <c r="O568" s="6" t="s">
        <v>2553</v>
      </c>
      <c r="P568" s="6" t="s">
        <v>7665</v>
      </c>
      <c r="Q568" s="6" t="s">
        <v>149</v>
      </c>
      <c r="S568" s="6" t="s">
        <v>7666</v>
      </c>
      <c r="T568" s="6" t="s">
        <v>7667</v>
      </c>
      <c r="U568" s="6">
        <v>9987572255</v>
      </c>
      <c r="V568" s="6" t="s">
        <v>7667</v>
      </c>
      <c r="W568" s="6" t="s">
        <v>152</v>
      </c>
      <c r="X568" s="6" t="s">
        <v>153</v>
      </c>
      <c r="Y568" s="6" t="s">
        <v>7668</v>
      </c>
      <c r="Z568" s="6" t="s">
        <v>6275</v>
      </c>
      <c r="AA568" s="6" t="s">
        <v>156</v>
      </c>
      <c r="AC568" s="6">
        <v>2013</v>
      </c>
      <c r="AD568" s="6">
        <v>463</v>
      </c>
      <c r="AE568" s="6">
        <v>550</v>
      </c>
      <c r="AF568" s="6">
        <v>84.18</v>
      </c>
      <c r="AJ568" s="6" t="s">
        <v>157</v>
      </c>
      <c r="AK568" s="6" t="s">
        <v>158</v>
      </c>
      <c r="AL568" s="6" t="s">
        <v>7669</v>
      </c>
      <c r="AM568" s="6" t="s">
        <v>6275</v>
      </c>
      <c r="AN568" s="6" t="s">
        <v>160</v>
      </c>
      <c r="AP568" s="6">
        <v>2015</v>
      </c>
      <c r="AQ568" s="6">
        <v>522</v>
      </c>
      <c r="AR568" s="6">
        <v>650</v>
      </c>
      <c r="AS568" s="6">
        <v>80.31</v>
      </c>
      <c r="AW568" s="6" t="s">
        <v>161</v>
      </c>
      <c r="BJ568" s="6" t="s">
        <v>162</v>
      </c>
      <c r="BK568" s="6" t="s">
        <v>261</v>
      </c>
      <c r="BL568" s="6" t="s">
        <v>7670</v>
      </c>
      <c r="BM568" s="6" t="s">
        <v>7671</v>
      </c>
      <c r="BN568" s="6" t="s">
        <v>1180</v>
      </c>
      <c r="BP568" s="6">
        <v>2019</v>
      </c>
      <c r="BT568" s="6">
        <v>8.85</v>
      </c>
      <c r="BU568" s="6">
        <v>10</v>
      </c>
      <c r="BV568" s="6">
        <v>81.489999999999995</v>
      </c>
      <c r="CE568" s="6" t="s">
        <v>167</v>
      </c>
      <c r="CU568" s="8"/>
      <c r="CV568" s="8"/>
      <c r="DB568" s="8"/>
      <c r="DC568" s="8"/>
      <c r="DI568" s="8"/>
      <c r="DJ568" s="8"/>
      <c r="DP568" s="8"/>
      <c r="DQ568" s="8"/>
      <c r="DW568" s="8"/>
      <c r="DX568" s="8"/>
      <c r="ED568" s="8"/>
      <c r="EE568" s="8"/>
      <c r="EH568" s="6" t="s">
        <v>171</v>
      </c>
      <c r="EI568" s="6" t="s">
        <v>7672</v>
      </c>
      <c r="EJ568" s="8">
        <v>43862.229166666701</v>
      </c>
      <c r="EK568" s="8">
        <v>45002</v>
      </c>
      <c r="EL568" s="6">
        <v>725</v>
      </c>
      <c r="EM568" s="6">
        <v>591</v>
      </c>
      <c r="EN568" s="6" t="s">
        <v>173</v>
      </c>
      <c r="EO568" s="6" t="s">
        <v>174</v>
      </c>
      <c r="EP568" s="6" t="s">
        <v>175</v>
      </c>
      <c r="EQ568" s="6" t="s">
        <v>174</v>
      </c>
      <c r="ER568" s="6" t="s">
        <v>176</v>
      </c>
      <c r="ES568" s="6" t="s">
        <v>7673</v>
      </c>
      <c r="ET568" s="6">
        <v>300</v>
      </c>
      <c r="EU568" s="6" t="s">
        <v>7663</v>
      </c>
    </row>
    <row r="569" spans="1:151" ht="13.5" customHeight="1" x14ac:dyDescent="0.2">
      <c r="A569" s="35" t="s">
        <v>17482</v>
      </c>
      <c r="B569" s="6" t="s">
        <v>7674</v>
      </c>
      <c r="C569" s="6">
        <v>597</v>
      </c>
      <c r="D569" s="6">
        <v>52738</v>
      </c>
      <c r="E569" s="6" t="s">
        <v>7689</v>
      </c>
      <c r="F569" s="6" t="str">
        <f t="shared" si="23"/>
        <v>CS20S62015198</v>
      </c>
      <c r="G569" s="6" t="s">
        <v>173</v>
      </c>
      <c r="H569" s="6" t="s">
        <v>493</v>
      </c>
      <c r="J569" s="6" t="s">
        <v>7675</v>
      </c>
      <c r="K569" s="6" t="s">
        <v>385</v>
      </c>
      <c r="L569" s="6" t="s">
        <v>145</v>
      </c>
      <c r="M569" s="6" t="s">
        <v>316</v>
      </c>
      <c r="N569" s="8">
        <v>35373</v>
      </c>
      <c r="O569" s="6" t="s">
        <v>7676</v>
      </c>
      <c r="P569" s="6" t="s">
        <v>7677</v>
      </c>
      <c r="Q569" s="6" t="s">
        <v>149</v>
      </c>
      <c r="S569" s="6" t="s">
        <v>7678</v>
      </c>
      <c r="T569" s="6" t="s">
        <v>7679</v>
      </c>
      <c r="U569" s="6">
        <v>9902440205</v>
      </c>
      <c r="V569" s="6" t="s">
        <v>7679</v>
      </c>
      <c r="W569" s="6" t="s">
        <v>152</v>
      </c>
      <c r="X569" s="6" t="s">
        <v>153</v>
      </c>
      <c r="Y569" s="6" t="s">
        <v>7680</v>
      </c>
      <c r="Z569" s="6" t="s">
        <v>7681</v>
      </c>
      <c r="AA569" s="6" t="s">
        <v>156</v>
      </c>
      <c r="AB569" s="6">
        <v>10</v>
      </c>
      <c r="AC569" s="6">
        <v>2013</v>
      </c>
      <c r="AD569" s="6">
        <v>525</v>
      </c>
      <c r="AE569" s="6">
        <v>600</v>
      </c>
      <c r="AF569" s="6">
        <v>87.5</v>
      </c>
      <c r="AJ569" s="6" t="s">
        <v>157</v>
      </c>
      <c r="AK569" s="6" t="s">
        <v>158</v>
      </c>
      <c r="AL569" s="6" t="s">
        <v>7682</v>
      </c>
      <c r="AM569" s="6" t="s">
        <v>7683</v>
      </c>
      <c r="AN569" s="6" t="s">
        <v>3105</v>
      </c>
      <c r="AO569" s="6">
        <v>8</v>
      </c>
      <c r="AP569" s="6">
        <v>2015</v>
      </c>
      <c r="AQ569" s="6">
        <v>1102</v>
      </c>
      <c r="AR569" s="6">
        <v>1200</v>
      </c>
      <c r="AS569" s="6">
        <v>91.83</v>
      </c>
      <c r="AW569" s="6" t="s">
        <v>161</v>
      </c>
      <c r="BJ569" s="6" t="s">
        <v>162</v>
      </c>
      <c r="BK569" s="6" t="s">
        <v>598</v>
      </c>
      <c r="BL569" s="6" t="s">
        <v>7684</v>
      </c>
      <c r="BM569" s="6" t="s">
        <v>7685</v>
      </c>
      <c r="BN569" s="6" t="s">
        <v>493</v>
      </c>
      <c r="BO569" s="6">
        <v>3</v>
      </c>
      <c r="BP569" s="6">
        <v>2019</v>
      </c>
      <c r="BT569" s="6">
        <v>8.1999999999999993</v>
      </c>
      <c r="BU569" s="6">
        <v>10</v>
      </c>
      <c r="BV569" s="6">
        <v>82</v>
      </c>
      <c r="CE569" s="6" t="s">
        <v>167</v>
      </c>
      <c r="CR569" s="6" t="s">
        <v>192</v>
      </c>
      <c r="CS569" s="6" t="s">
        <v>7686</v>
      </c>
      <c r="CT569" s="6" t="s">
        <v>2192</v>
      </c>
      <c r="CU569" s="8">
        <v>43647</v>
      </c>
      <c r="CV569" s="8">
        <v>43723</v>
      </c>
      <c r="CW569" s="6" t="s">
        <v>7687</v>
      </c>
      <c r="CX569" s="6" t="s">
        <v>7688</v>
      </c>
      <c r="DB569" s="8"/>
      <c r="DC569" s="8"/>
      <c r="DI569" s="8"/>
      <c r="DJ569" s="8"/>
      <c r="DP569" s="8"/>
      <c r="DQ569" s="8"/>
      <c r="DW569" s="8"/>
      <c r="DX569" s="8"/>
      <c r="ED569" s="8"/>
      <c r="EE569" s="8"/>
      <c r="EH569" s="6" t="s">
        <v>171</v>
      </c>
      <c r="EI569" s="6" t="s">
        <v>7689</v>
      </c>
      <c r="EJ569" s="8">
        <v>43862.229166666701</v>
      </c>
      <c r="EK569" s="8">
        <v>45002</v>
      </c>
      <c r="EL569" s="6">
        <v>597</v>
      </c>
      <c r="EM569" s="6">
        <v>1907</v>
      </c>
      <c r="EN569" s="6" t="s">
        <v>173</v>
      </c>
      <c r="EO569" s="6" t="s">
        <v>174</v>
      </c>
      <c r="EP569" s="6" t="s">
        <v>175</v>
      </c>
      <c r="EQ569" s="6" t="s">
        <v>174</v>
      </c>
      <c r="ER569" s="6" t="s">
        <v>176</v>
      </c>
      <c r="ES569" s="6" t="s">
        <v>7690</v>
      </c>
      <c r="ET569" s="6">
        <v>150</v>
      </c>
      <c r="EU569" s="6" t="s">
        <v>7674</v>
      </c>
    </row>
    <row r="570" spans="1:151" ht="13.5" customHeight="1" x14ac:dyDescent="0.2">
      <c r="A570" s="35" t="s">
        <v>17482</v>
      </c>
      <c r="B570" s="6" t="s">
        <v>7691</v>
      </c>
      <c r="C570" s="6">
        <v>511</v>
      </c>
      <c r="D570" s="6">
        <v>52744</v>
      </c>
      <c r="E570" s="6" t="s">
        <v>7702</v>
      </c>
      <c r="F570" s="6" t="str">
        <f t="shared" si="23"/>
        <v>CS20S62029242</v>
      </c>
      <c r="G570" s="6" t="s">
        <v>173</v>
      </c>
      <c r="H570" s="6" t="s">
        <v>493</v>
      </c>
      <c r="J570" s="6" t="s">
        <v>7692</v>
      </c>
      <c r="K570" s="6" t="s">
        <v>144</v>
      </c>
      <c r="L570" s="6" t="s">
        <v>145</v>
      </c>
      <c r="M570" s="6" t="s">
        <v>235</v>
      </c>
      <c r="N570" s="8">
        <v>35774</v>
      </c>
      <c r="O570" s="6" t="s">
        <v>7693</v>
      </c>
      <c r="P570" s="6" t="s">
        <v>7694</v>
      </c>
      <c r="Q570" s="6" t="s">
        <v>149</v>
      </c>
      <c r="S570" s="6" t="s">
        <v>7695</v>
      </c>
      <c r="T570" s="6" t="s">
        <v>7696</v>
      </c>
      <c r="U570" s="6">
        <v>9765008110</v>
      </c>
      <c r="V570" s="6" t="s">
        <v>7696</v>
      </c>
      <c r="W570" s="6" t="s">
        <v>152</v>
      </c>
      <c r="X570" s="6" t="s">
        <v>153</v>
      </c>
      <c r="Y570" s="6" t="s">
        <v>7697</v>
      </c>
      <c r="Z570" s="6" t="s">
        <v>931</v>
      </c>
      <c r="AA570" s="6" t="s">
        <v>156</v>
      </c>
      <c r="AC570" s="6">
        <v>2013</v>
      </c>
      <c r="AD570" s="6">
        <v>438</v>
      </c>
      <c r="AE570" s="6">
        <v>550</v>
      </c>
      <c r="AF570" s="6">
        <v>79.64</v>
      </c>
      <c r="AJ570" s="6" t="s">
        <v>157</v>
      </c>
      <c r="AK570" s="6" t="s">
        <v>158</v>
      </c>
      <c r="AL570" s="6" t="s">
        <v>7698</v>
      </c>
      <c r="AM570" s="6" t="s">
        <v>931</v>
      </c>
      <c r="AN570" s="6" t="s">
        <v>7699</v>
      </c>
      <c r="AP570" s="6">
        <v>2015</v>
      </c>
      <c r="AQ570" s="6">
        <v>417</v>
      </c>
      <c r="AR570" s="6">
        <v>650</v>
      </c>
      <c r="AS570" s="6">
        <v>64.150000000000006</v>
      </c>
      <c r="AW570" s="6" t="s">
        <v>161</v>
      </c>
      <c r="BJ570" s="6" t="s">
        <v>162</v>
      </c>
      <c r="BK570" s="6" t="s">
        <v>598</v>
      </c>
      <c r="BL570" s="6" t="s">
        <v>7700</v>
      </c>
      <c r="BM570" s="6" t="s">
        <v>7701</v>
      </c>
      <c r="BN570" s="6" t="s">
        <v>493</v>
      </c>
      <c r="BP570" s="6">
        <v>2019</v>
      </c>
      <c r="BQ570" s="6">
        <v>3663</v>
      </c>
      <c r="BR570" s="6">
        <v>6000</v>
      </c>
      <c r="BS570" s="6">
        <v>61.05</v>
      </c>
      <c r="CE570" s="6" t="s">
        <v>167</v>
      </c>
      <c r="CU570" s="8"/>
      <c r="CV570" s="8"/>
      <c r="DB570" s="8"/>
      <c r="DC570" s="8"/>
      <c r="DI570" s="8"/>
      <c r="DJ570" s="8"/>
      <c r="DP570" s="8"/>
      <c r="DQ570" s="8"/>
      <c r="DW570" s="8"/>
      <c r="DX570" s="8"/>
      <c r="ED570" s="8"/>
      <c r="EE570" s="8"/>
      <c r="EH570" s="6" t="s">
        <v>171</v>
      </c>
      <c r="EI570" s="6" t="s">
        <v>7702</v>
      </c>
      <c r="EJ570" s="8">
        <v>43862.229166666701</v>
      </c>
      <c r="EK570" s="8">
        <v>44965</v>
      </c>
      <c r="EL570" s="6">
        <v>511</v>
      </c>
      <c r="EM570" s="6">
        <v>3864</v>
      </c>
      <c r="EN570" s="6" t="s">
        <v>173</v>
      </c>
      <c r="EO570" s="6" t="s">
        <v>174</v>
      </c>
      <c r="EP570" s="6" t="s">
        <v>175</v>
      </c>
      <c r="EQ570" s="6" t="s">
        <v>174</v>
      </c>
      <c r="ER570" s="6" t="s">
        <v>176</v>
      </c>
      <c r="ES570" s="6" t="s">
        <v>7703</v>
      </c>
      <c r="ET570" s="6">
        <v>150</v>
      </c>
      <c r="EU570" s="6" t="s">
        <v>7691</v>
      </c>
    </row>
    <row r="571" spans="1:151" ht="13.5" customHeight="1" x14ac:dyDescent="0.2">
      <c r="A571" s="35" t="s">
        <v>17482</v>
      </c>
      <c r="B571" s="6" t="s">
        <v>7704</v>
      </c>
      <c r="C571" s="6">
        <v>542</v>
      </c>
      <c r="D571" s="6">
        <v>52749</v>
      </c>
      <c r="E571" s="6" t="s">
        <v>7716</v>
      </c>
      <c r="F571" s="6" t="str">
        <f t="shared" si="23"/>
        <v>CS20S62038183</v>
      </c>
      <c r="G571" s="6" t="s">
        <v>173</v>
      </c>
      <c r="H571" s="6" t="s">
        <v>7713</v>
      </c>
      <c r="J571" s="6" t="s">
        <v>7705</v>
      </c>
      <c r="K571" s="6" t="s">
        <v>385</v>
      </c>
      <c r="L571" s="6" t="s">
        <v>145</v>
      </c>
      <c r="M571" s="6" t="s">
        <v>316</v>
      </c>
      <c r="N571" s="8">
        <v>35660</v>
      </c>
      <c r="O571" s="6" t="s">
        <v>7706</v>
      </c>
      <c r="P571" s="6" t="s">
        <v>7707</v>
      </c>
      <c r="Q571" s="6" t="s">
        <v>149</v>
      </c>
      <c r="S571" s="6" t="s">
        <v>7708</v>
      </c>
      <c r="T571" s="6" t="s">
        <v>7709</v>
      </c>
      <c r="U571" s="6">
        <v>9730394297</v>
      </c>
      <c r="V571" s="6" t="s">
        <v>7709</v>
      </c>
      <c r="W571" s="6" t="s">
        <v>152</v>
      </c>
      <c r="X571" s="6" t="s">
        <v>153</v>
      </c>
      <c r="Y571" s="6" t="s">
        <v>7710</v>
      </c>
      <c r="Z571" s="6" t="s">
        <v>257</v>
      </c>
      <c r="AA571" s="6" t="s">
        <v>156</v>
      </c>
      <c r="AC571" s="6">
        <v>2013</v>
      </c>
      <c r="AD571" s="6">
        <v>511</v>
      </c>
      <c r="AE571" s="6">
        <v>550</v>
      </c>
      <c r="AF571" s="6">
        <v>92.91</v>
      </c>
      <c r="AJ571" s="6" t="s">
        <v>157</v>
      </c>
      <c r="AK571" s="6" t="s">
        <v>158</v>
      </c>
      <c r="AL571" s="6" t="s">
        <v>7711</v>
      </c>
      <c r="AM571" s="6" t="s">
        <v>3773</v>
      </c>
      <c r="AN571" s="6" t="s">
        <v>160</v>
      </c>
      <c r="AP571" s="6">
        <v>2015</v>
      </c>
      <c r="AQ571" s="6">
        <v>564</v>
      </c>
      <c r="AR571" s="6">
        <v>650</v>
      </c>
      <c r="AS571" s="6">
        <v>86.77</v>
      </c>
      <c r="AW571" s="6" t="s">
        <v>161</v>
      </c>
      <c r="BJ571" s="6" t="s">
        <v>162</v>
      </c>
      <c r="BK571" s="6" t="s">
        <v>366</v>
      </c>
      <c r="BL571" s="6" t="s">
        <v>7712</v>
      </c>
      <c r="BM571" s="6" t="s">
        <v>2560</v>
      </c>
      <c r="BN571" s="6" t="s">
        <v>7713</v>
      </c>
      <c r="BP571" s="6">
        <v>2019</v>
      </c>
      <c r="BT571" s="6">
        <v>8.9700000000000006</v>
      </c>
      <c r="BU571" s="6">
        <v>10</v>
      </c>
      <c r="BV571" s="6">
        <v>89.7</v>
      </c>
      <c r="CE571" s="6" t="s">
        <v>167</v>
      </c>
      <c r="CR571" s="6" t="s">
        <v>192</v>
      </c>
      <c r="CS571" s="6" t="s">
        <v>7714</v>
      </c>
      <c r="CT571" s="6" t="s">
        <v>7530</v>
      </c>
      <c r="CU571" s="8">
        <v>43649</v>
      </c>
      <c r="CV571" s="8">
        <v>44043</v>
      </c>
      <c r="CW571" s="6" t="s">
        <v>7217</v>
      </c>
      <c r="CX571" s="6" t="s">
        <v>7715</v>
      </c>
      <c r="DB571" s="8"/>
      <c r="DC571" s="8"/>
      <c r="DI571" s="8"/>
      <c r="DJ571" s="8"/>
      <c r="DP571" s="8"/>
      <c r="DQ571" s="8"/>
      <c r="DW571" s="8"/>
      <c r="DX571" s="8"/>
      <c r="ED571" s="8"/>
      <c r="EE571" s="8"/>
      <c r="EH571" s="6" t="s">
        <v>171</v>
      </c>
      <c r="EI571" s="6" t="s">
        <v>7716</v>
      </c>
      <c r="EJ571" s="8">
        <v>43862.229166666701</v>
      </c>
      <c r="EK571" s="8">
        <v>45002</v>
      </c>
      <c r="EL571" s="6">
        <v>542</v>
      </c>
      <c r="EM571" s="6">
        <v>2989</v>
      </c>
      <c r="EN571" s="6" t="s">
        <v>173</v>
      </c>
      <c r="EO571" s="6" t="s">
        <v>174</v>
      </c>
      <c r="EP571" s="6" t="s">
        <v>175</v>
      </c>
      <c r="EQ571" s="6" t="s">
        <v>174</v>
      </c>
      <c r="ER571" s="6" t="s">
        <v>176</v>
      </c>
      <c r="ES571" s="6" t="s">
        <v>7717</v>
      </c>
      <c r="ET571" s="6">
        <v>150</v>
      </c>
      <c r="EU571" s="6" t="s">
        <v>7704</v>
      </c>
    </row>
    <row r="572" spans="1:151" ht="13.5" customHeight="1" x14ac:dyDescent="0.2">
      <c r="A572" s="35" t="s">
        <v>17482</v>
      </c>
      <c r="B572" s="6" t="s">
        <v>7718</v>
      </c>
      <c r="C572" s="6">
        <v>511</v>
      </c>
      <c r="D572" s="6">
        <v>52751</v>
      </c>
      <c r="E572" s="6" t="s">
        <v>7728</v>
      </c>
      <c r="F572" s="6" t="str">
        <f t="shared" si="23"/>
        <v>CS20S65024258</v>
      </c>
      <c r="G572" s="6" t="s">
        <v>173</v>
      </c>
      <c r="H572" s="6" t="s">
        <v>671</v>
      </c>
      <c r="J572" s="6" t="s">
        <v>7719</v>
      </c>
      <c r="K572" s="6" t="s">
        <v>144</v>
      </c>
      <c r="L572" s="6" t="s">
        <v>145</v>
      </c>
      <c r="M572" s="6" t="s">
        <v>180</v>
      </c>
      <c r="N572" s="8">
        <v>35586</v>
      </c>
      <c r="O572" s="6" t="s">
        <v>7720</v>
      </c>
      <c r="P572" s="6" t="s">
        <v>7721</v>
      </c>
      <c r="Q572" s="6" t="s">
        <v>149</v>
      </c>
      <c r="S572" s="6" t="s">
        <v>7722</v>
      </c>
      <c r="T572" s="6" t="s">
        <v>7723</v>
      </c>
      <c r="U572" s="6">
        <v>9479711997</v>
      </c>
      <c r="V572" s="6" t="s">
        <v>7723</v>
      </c>
      <c r="W572" s="6" t="s">
        <v>152</v>
      </c>
      <c r="X572" s="6" t="s">
        <v>153</v>
      </c>
      <c r="Y572" s="6" t="s">
        <v>7724</v>
      </c>
      <c r="Z572" s="6" t="s">
        <v>155</v>
      </c>
      <c r="AA572" s="6" t="s">
        <v>156</v>
      </c>
      <c r="AC572" s="6">
        <v>2013</v>
      </c>
      <c r="AG572" s="6">
        <v>9.4</v>
      </c>
      <c r="AH572" s="6">
        <v>10</v>
      </c>
      <c r="AI572" s="6">
        <v>94</v>
      </c>
      <c r="AJ572" s="6" t="s">
        <v>157</v>
      </c>
      <c r="AK572" s="6" t="s">
        <v>158</v>
      </c>
      <c r="AL572" s="6" t="s">
        <v>7724</v>
      </c>
      <c r="AM572" s="6" t="s">
        <v>155</v>
      </c>
      <c r="AN572" s="6" t="s">
        <v>530</v>
      </c>
      <c r="AP572" s="6">
        <v>2015</v>
      </c>
      <c r="AQ572" s="6">
        <v>392</v>
      </c>
      <c r="AR572" s="6">
        <v>500</v>
      </c>
      <c r="AS572" s="6">
        <v>78.400000000000006</v>
      </c>
      <c r="AW572" s="6" t="s">
        <v>161</v>
      </c>
      <c r="BJ572" s="6" t="s">
        <v>162</v>
      </c>
      <c r="BK572" s="6" t="s">
        <v>261</v>
      </c>
      <c r="BL572" s="6" t="s">
        <v>7725</v>
      </c>
      <c r="BM572" s="6" t="s">
        <v>7725</v>
      </c>
      <c r="BN572" s="6" t="s">
        <v>671</v>
      </c>
      <c r="BP572" s="6">
        <v>2019</v>
      </c>
      <c r="BQ572" s="6">
        <v>5472</v>
      </c>
      <c r="BR572" s="6">
        <v>7000</v>
      </c>
      <c r="BS572" s="6">
        <v>78.17</v>
      </c>
      <c r="CE572" s="6" t="s">
        <v>167</v>
      </c>
      <c r="CR572" s="6" t="s">
        <v>192</v>
      </c>
      <c r="CS572" s="6" t="s">
        <v>7726</v>
      </c>
      <c r="CT572" s="6" t="s">
        <v>7727</v>
      </c>
      <c r="CU572" s="8">
        <v>43872</v>
      </c>
      <c r="CV572" s="8"/>
      <c r="CW572" s="6" t="s">
        <v>356</v>
      </c>
      <c r="DB572" s="8"/>
      <c r="DC572" s="8"/>
      <c r="DI572" s="8"/>
      <c r="DJ572" s="8"/>
      <c r="DP572" s="8"/>
      <c r="DQ572" s="8"/>
      <c r="DW572" s="8"/>
      <c r="DX572" s="8"/>
      <c r="ED572" s="8"/>
      <c r="EE572" s="8"/>
      <c r="EH572" s="6" t="s">
        <v>171</v>
      </c>
      <c r="EI572" s="6" t="s">
        <v>7728</v>
      </c>
      <c r="EJ572" s="8">
        <v>43862.229166666701</v>
      </c>
      <c r="EK572" s="8">
        <v>45002</v>
      </c>
      <c r="EL572" s="6">
        <v>511</v>
      </c>
      <c r="EM572" s="6">
        <v>3864</v>
      </c>
      <c r="EN572" s="6" t="s">
        <v>173</v>
      </c>
      <c r="EO572" s="6" t="s">
        <v>174</v>
      </c>
      <c r="EP572" s="6" t="s">
        <v>175</v>
      </c>
      <c r="EQ572" s="6" t="s">
        <v>174</v>
      </c>
      <c r="ER572" s="6" t="s">
        <v>176</v>
      </c>
      <c r="ES572" s="6" t="s">
        <v>7729</v>
      </c>
      <c r="ET572" s="6">
        <v>300</v>
      </c>
      <c r="EU572" s="6" t="s">
        <v>7718</v>
      </c>
    </row>
    <row r="573" spans="1:151" ht="13.5" customHeight="1" x14ac:dyDescent="0.2">
      <c r="A573" s="35" t="s">
        <v>17482</v>
      </c>
      <c r="B573" s="6" t="s">
        <v>7730</v>
      </c>
      <c r="C573" s="6">
        <v>433</v>
      </c>
      <c r="D573" s="6">
        <v>52781</v>
      </c>
      <c r="E573" s="6" t="s">
        <v>7741</v>
      </c>
      <c r="F573" s="6" t="str">
        <f t="shared" si="23"/>
        <v>CS19S36006185</v>
      </c>
      <c r="G573" s="6" t="s">
        <v>173</v>
      </c>
      <c r="H573" s="6" t="s">
        <v>402</v>
      </c>
      <c r="J573" s="6" t="s">
        <v>7731</v>
      </c>
      <c r="K573" s="6" t="s">
        <v>385</v>
      </c>
      <c r="L573" s="6" t="s">
        <v>145</v>
      </c>
      <c r="M573" s="6" t="s">
        <v>146</v>
      </c>
      <c r="N573" s="8">
        <v>35976</v>
      </c>
      <c r="O573" s="6" t="s">
        <v>7732</v>
      </c>
      <c r="P573" s="6" t="s">
        <v>7733</v>
      </c>
      <c r="Q573" s="6" t="s">
        <v>149</v>
      </c>
      <c r="S573" s="6" t="s">
        <v>7734</v>
      </c>
      <c r="T573" s="6" t="s">
        <v>7735</v>
      </c>
      <c r="U573" s="6">
        <v>7989903746</v>
      </c>
      <c r="V573" s="6" t="s">
        <v>7735</v>
      </c>
      <c r="W573" s="6" t="s">
        <v>152</v>
      </c>
      <c r="X573" s="6" t="s">
        <v>153</v>
      </c>
      <c r="Y573" s="6" t="s">
        <v>7736</v>
      </c>
      <c r="Z573" s="6" t="s">
        <v>825</v>
      </c>
      <c r="AA573" s="6" t="s">
        <v>156</v>
      </c>
      <c r="AB573" s="6">
        <v>3</v>
      </c>
      <c r="AC573" s="6">
        <v>2013</v>
      </c>
      <c r="AG573" s="6">
        <v>8.8000000000000007</v>
      </c>
      <c r="AH573" s="6">
        <v>10</v>
      </c>
      <c r="AI573" s="6">
        <v>88</v>
      </c>
      <c r="AJ573" s="6" t="s">
        <v>157</v>
      </c>
      <c r="AK573" s="6" t="s">
        <v>158</v>
      </c>
      <c r="AL573" s="6" t="s">
        <v>7737</v>
      </c>
      <c r="AM573" s="6" t="s">
        <v>7738</v>
      </c>
      <c r="AN573" s="6" t="s">
        <v>1926</v>
      </c>
      <c r="AP573" s="6">
        <v>2015</v>
      </c>
      <c r="AQ573" s="6">
        <v>887</v>
      </c>
      <c r="AR573" s="6">
        <v>1000</v>
      </c>
      <c r="AS573" s="6">
        <v>88.7</v>
      </c>
      <c r="AW573" s="6" t="s">
        <v>161</v>
      </c>
      <c r="BJ573" s="6" t="s">
        <v>162</v>
      </c>
      <c r="BK573" s="6" t="s">
        <v>261</v>
      </c>
      <c r="BL573" s="6" t="s">
        <v>7739</v>
      </c>
      <c r="BM573" s="6" t="s">
        <v>7740</v>
      </c>
      <c r="BN573" s="6" t="s">
        <v>402</v>
      </c>
      <c r="BP573" s="6">
        <v>2019</v>
      </c>
      <c r="BQ573" s="6">
        <v>80.5</v>
      </c>
      <c r="BR573" s="6">
        <v>100</v>
      </c>
      <c r="BS573" s="6">
        <v>80.5</v>
      </c>
      <c r="CE573" s="6" t="s">
        <v>167</v>
      </c>
      <c r="CU573" s="8"/>
      <c r="CV573" s="8"/>
      <c r="DB573" s="8"/>
      <c r="DC573" s="8"/>
      <c r="DI573" s="8"/>
      <c r="DJ573" s="8"/>
      <c r="DP573" s="8"/>
      <c r="DQ573" s="8"/>
      <c r="DW573" s="8"/>
      <c r="DX573" s="8"/>
      <c r="ED573" s="8"/>
      <c r="EE573" s="8"/>
      <c r="EH573" s="6" t="s">
        <v>171</v>
      </c>
      <c r="EI573" s="6" t="s">
        <v>7741</v>
      </c>
      <c r="EJ573" s="8">
        <v>43497.229166666701</v>
      </c>
      <c r="EK573" s="8">
        <v>44636</v>
      </c>
      <c r="EL573" s="6">
        <v>433</v>
      </c>
      <c r="EM573" s="6">
        <v>7823</v>
      </c>
      <c r="EN573" s="6" t="s">
        <v>173</v>
      </c>
      <c r="EO573" s="6" t="s">
        <v>174</v>
      </c>
      <c r="EP573" s="6" t="s">
        <v>175</v>
      </c>
      <c r="EQ573" s="6" t="s">
        <v>174</v>
      </c>
      <c r="ER573" s="6" t="s">
        <v>176</v>
      </c>
      <c r="ES573" s="6" t="s">
        <v>7742</v>
      </c>
      <c r="ET573" s="6">
        <v>150</v>
      </c>
      <c r="EU573" s="6" t="s">
        <v>7730</v>
      </c>
    </row>
    <row r="574" spans="1:151" ht="13.5" customHeight="1" x14ac:dyDescent="0.2">
      <c r="A574" s="35" t="s">
        <v>17482</v>
      </c>
      <c r="B574" s="6" t="s">
        <v>7743</v>
      </c>
      <c r="C574" s="6">
        <v>737</v>
      </c>
      <c r="D574" s="6">
        <v>52789</v>
      </c>
      <c r="E574" s="6" t="s">
        <v>7752</v>
      </c>
      <c r="F574" s="6" t="str">
        <f t="shared" si="23"/>
        <v>CS19S38012087</v>
      </c>
      <c r="G574" s="6" t="s">
        <v>173</v>
      </c>
      <c r="H574" s="6" t="s">
        <v>191</v>
      </c>
      <c r="J574" s="6" t="s">
        <v>7744</v>
      </c>
      <c r="K574" s="6" t="s">
        <v>144</v>
      </c>
      <c r="L574" s="6" t="s">
        <v>145</v>
      </c>
      <c r="M574" s="6" t="s">
        <v>180</v>
      </c>
      <c r="N574" s="8">
        <v>35629</v>
      </c>
      <c r="O574" s="6" t="s">
        <v>4762</v>
      </c>
      <c r="P574" s="6" t="s">
        <v>7745</v>
      </c>
      <c r="Q574" s="6" t="s">
        <v>149</v>
      </c>
      <c r="S574" s="6" t="s">
        <v>7746</v>
      </c>
      <c r="T574" s="6" t="s">
        <v>7747</v>
      </c>
      <c r="U574" s="6">
        <v>7252033642</v>
      </c>
      <c r="V574" s="6" t="s">
        <v>7747</v>
      </c>
      <c r="W574" s="6" t="s">
        <v>152</v>
      </c>
      <c r="X574" s="6" t="s">
        <v>153</v>
      </c>
      <c r="Y574" s="6" t="s">
        <v>7748</v>
      </c>
      <c r="Z574" s="6" t="s">
        <v>155</v>
      </c>
      <c r="AA574" s="6" t="s">
        <v>156</v>
      </c>
      <c r="AC574" s="6">
        <v>2013</v>
      </c>
      <c r="AG574" s="6">
        <v>9.1999999999999993</v>
      </c>
      <c r="AH574" s="6">
        <v>10</v>
      </c>
      <c r="AI574" s="6">
        <v>92</v>
      </c>
      <c r="AJ574" s="6" t="s">
        <v>157</v>
      </c>
      <c r="AK574" s="6" t="s">
        <v>158</v>
      </c>
      <c r="AL574" s="6" t="s">
        <v>7748</v>
      </c>
      <c r="AM574" s="6" t="s">
        <v>155</v>
      </c>
      <c r="AN574" s="6" t="s">
        <v>7749</v>
      </c>
      <c r="AP574" s="6">
        <v>2015</v>
      </c>
      <c r="AQ574" s="6">
        <v>92.2</v>
      </c>
      <c r="AR574" s="6">
        <v>100</v>
      </c>
      <c r="AS574" s="6">
        <v>92.2</v>
      </c>
      <c r="AW574" s="6" t="s">
        <v>161</v>
      </c>
      <c r="BJ574" s="6" t="s">
        <v>162</v>
      </c>
      <c r="BK574" s="6" t="s">
        <v>261</v>
      </c>
      <c r="BL574" s="6" t="s">
        <v>7750</v>
      </c>
      <c r="BM574" s="6" t="s">
        <v>7751</v>
      </c>
      <c r="BN574" s="6" t="s">
        <v>191</v>
      </c>
      <c r="BP574" s="6">
        <v>2019</v>
      </c>
      <c r="BT574" s="6">
        <v>7.4</v>
      </c>
      <c r="BU574" s="6">
        <v>10</v>
      </c>
      <c r="BV574" s="6">
        <v>74</v>
      </c>
      <c r="CE574" s="6" t="s">
        <v>167</v>
      </c>
      <c r="CU574" s="8"/>
      <c r="CV574" s="8"/>
      <c r="DB574" s="8"/>
      <c r="DC574" s="8"/>
      <c r="DI574" s="8"/>
      <c r="DJ574" s="8"/>
      <c r="DP574" s="8"/>
      <c r="DQ574" s="8"/>
      <c r="DW574" s="8"/>
      <c r="DX574" s="8"/>
      <c r="ED574" s="8"/>
      <c r="EE574" s="8"/>
      <c r="EH574" s="6" t="s">
        <v>171</v>
      </c>
      <c r="EI574" s="6" t="s">
        <v>7752</v>
      </c>
      <c r="EJ574" s="8">
        <v>43497.229166666701</v>
      </c>
      <c r="EK574" s="8">
        <v>44636</v>
      </c>
      <c r="EL574" s="6">
        <v>737</v>
      </c>
      <c r="EM574" s="6">
        <v>498</v>
      </c>
      <c r="EN574" s="6" t="s">
        <v>173</v>
      </c>
      <c r="EO574" s="6" t="s">
        <v>174</v>
      </c>
      <c r="EP574" s="6" t="s">
        <v>175</v>
      </c>
      <c r="EQ574" s="6" t="s">
        <v>174</v>
      </c>
      <c r="ER574" s="6" t="s">
        <v>176</v>
      </c>
      <c r="ES574" s="6" t="s">
        <v>7753</v>
      </c>
      <c r="ET574" s="6">
        <v>300</v>
      </c>
      <c r="EU574" s="6" t="s">
        <v>7743</v>
      </c>
    </row>
    <row r="575" spans="1:151" ht="13.5" customHeight="1" x14ac:dyDescent="0.2">
      <c r="A575" s="35" t="s">
        <v>17482</v>
      </c>
      <c r="B575" s="6" t="s">
        <v>7754</v>
      </c>
      <c r="C575" s="6">
        <v>577</v>
      </c>
      <c r="D575" s="6">
        <v>52791</v>
      </c>
      <c r="E575" s="6" t="s">
        <v>7761</v>
      </c>
      <c r="F575" s="6" t="str">
        <f t="shared" si="23"/>
        <v>CS20S61407395</v>
      </c>
      <c r="G575" s="6" t="s">
        <v>173</v>
      </c>
      <c r="H575" s="6" t="s">
        <v>493</v>
      </c>
      <c r="J575" s="6" t="s">
        <v>7755</v>
      </c>
      <c r="K575" s="6" t="s">
        <v>144</v>
      </c>
      <c r="L575" s="6" t="s">
        <v>145</v>
      </c>
      <c r="M575" s="6" t="s">
        <v>316</v>
      </c>
      <c r="N575" s="8">
        <v>35935</v>
      </c>
      <c r="O575" s="6" t="s">
        <v>295</v>
      </c>
      <c r="P575" s="6" t="s">
        <v>7756</v>
      </c>
      <c r="Q575" s="6" t="s">
        <v>149</v>
      </c>
      <c r="S575" s="6" t="s">
        <v>7757</v>
      </c>
      <c r="T575" s="6" t="s">
        <v>7758</v>
      </c>
      <c r="U575" s="6">
        <v>9246843643</v>
      </c>
      <c r="V575" s="6" t="s">
        <v>7758</v>
      </c>
      <c r="W575" s="6" t="s">
        <v>152</v>
      </c>
      <c r="X575" s="6" t="s">
        <v>153</v>
      </c>
      <c r="Y575" s="6" t="s">
        <v>7759</v>
      </c>
      <c r="Z575" s="6" t="s">
        <v>300</v>
      </c>
      <c r="AA575" s="6" t="s">
        <v>156</v>
      </c>
      <c r="AC575" s="6">
        <v>2013</v>
      </c>
      <c r="AD575" s="6">
        <v>454</v>
      </c>
      <c r="AE575" s="6">
        <v>600</v>
      </c>
      <c r="AF575" s="6">
        <v>75.67</v>
      </c>
      <c r="AJ575" s="6" t="s">
        <v>157</v>
      </c>
      <c r="AK575" s="6" t="s">
        <v>158</v>
      </c>
      <c r="AL575" s="6" t="s">
        <v>7759</v>
      </c>
      <c r="AM575" s="6" t="s">
        <v>155</v>
      </c>
      <c r="AN575" s="6" t="s">
        <v>260</v>
      </c>
      <c r="AP575" s="6">
        <v>2015</v>
      </c>
      <c r="AQ575" s="6">
        <v>363</v>
      </c>
      <c r="AR575" s="6">
        <v>500</v>
      </c>
      <c r="AS575" s="6">
        <v>72.599999999999994</v>
      </c>
      <c r="AW575" s="6" t="s">
        <v>161</v>
      </c>
      <c r="BJ575" s="6" t="s">
        <v>162</v>
      </c>
      <c r="BK575" s="6" t="s">
        <v>261</v>
      </c>
      <c r="BL575" s="6" t="s">
        <v>7760</v>
      </c>
      <c r="BM575" s="6" t="s">
        <v>830</v>
      </c>
      <c r="BN575" s="6" t="s">
        <v>493</v>
      </c>
      <c r="BP575" s="6">
        <v>2019</v>
      </c>
      <c r="BQ575" s="6">
        <v>3494</v>
      </c>
      <c r="BR575" s="6">
        <v>5250</v>
      </c>
      <c r="BS575" s="6">
        <v>66.55</v>
      </c>
      <c r="CE575" s="6" t="s">
        <v>167</v>
      </c>
      <c r="CU575" s="8"/>
      <c r="CV575" s="8"/>
      <c r="DB575" s="8"/>
      <c r="DC575" s="8"/>
      <c r="DI575" s="8"/>
      <c r="DJ575" s="8"/>
      <c r="DP575" s="8"/>
      <c r="DQ575" s="8"/>
      <c r="DW575" s="8"/>
      <c r="DX575" s="8"/>
      <c r="ED575" s="8"/>
      <c r="EE575" s="8"/>
      <c r="EH575" s="6" t="s">
        <v>171</v>
      </c>
      <c r="EI575" s="6" t="s">
        <v>7761</v>
      </c>
      <c r="EJ575" s="8">
        <v>43862.229166666701</v>
      </c>
      <c r="EK575" s="8">
        <v>45002</v>
      </c>
      <c r="EL575" s="6">
        <v>577</v>
      </c>
      <c r="EM575" s="6">
        <v>2263</v>
      </c>
      <c r="EN575" s="6" t="s">
        <v>173</v>
      </c>
      <c r="EO575" s="6" t="s">
        <v>174</v>
      </c>
      <c r="EP575" s="6" t="s">
        <v>175</v>
      </c>
      <c r="EQ575" s="6" t="s">
        <v>174</v>
      </c>
      <c r="ER575" s="6" t="s">
        <v>176</v>
      </c>
      <c r="ES575" s="6" t="s">
        <v>7762</v>
      </c>
      <c r="ET575" s="6">
        <v>300</v>
      </c>
      <c r="EU575" s="6" t="s">
        <v>7754</v>
      </c>
    </row>
    <row r="576" spans="1:151" ht="13.5" customHeight="1" x14ac:dyDescent="0.2">
      <c r="A576" s="35" t="s">
        <v>17482</v>
      </c>
      <c r="B576" s="6" t="s">
        <v>7763</v>
      </c>
      <c r="C576" s="6">
        <v>772</v>
      </c>
      <c r="D576" s="6">
        <v>52794</v>
      </c>
      <c r="E576" s="6" t="s">
        <v>7774</v>
      </c>
      <c r="F576" s="6" t="str">
        <f t="shared" si="23"/>
        <v>CS20S61405018</v>
      </c>
      <c r="G576" s="6" t="s">
        <v>173</v>
      </c>
      <c r="H576" s="6" t="s">
        <v>263</v>
      </c>
      <c r="J576" s="6" t="s">
        <v>7764</v>
      </c>
      <c r="K576" s="6" t="s">
        <v>144</v>
      </c>
      <c r="L576" s="6" t="s">
        <v>145</v>
      </c>
      <c r="M576" s="6" t="s">
        <v>180</v>
      </c>
      <c r="N576" s="8">
        <v>34720</v>
      </c>
      <c r="O576" s="6" t="s">
        <v>7160</v>
      </c>
      <c r="P576" s="6" t="s">
        <v>7765</v>
      </c>
      <c r="Q576" s="6" t="s">
        <v>149</v>
      </c>
      <c r="S576" s="6" t="s">
        <v>7766</v>
      </c>
      <c r="T576" s="6" t="s">
        <v>7767</v>
      </c>
      <c r="U576" s="6">
        <v>8249727107</v>
      </c>
      <c r="V576" s="6" t="s">
        <v>7767</v>
      </c>
      <c r="W576" s="6" t="s">
        <v>152</v>
      </c>
      <c r="X576" s="6" t="s">
        <v>153</v>
      </c>
      <c r="Y576" s="6" t="s">
        <v>7768</v>
      </c>
      <c r="Z576" s="6" t="s">
        <v>155</v>
      </c>
      <c r="AA576" s="6" t="s">
        <v>156</v>
      </c>
      <c r="AB576" s="6" t="s">
        <v>231</v>
      </c>
      <c r="AC576" s="6">
        <v>2010</v>
      </c>
      <c r="AG576" s="6">
        <v>9</v>
      </c>
      <c r="AH576" s="6">
        <v>10</v>
      </c>
      <c r="AI576" s="6">
        <v>85.5</v>
      </c>
      <c r="AJ576" s="6" t="s">
        <v>157</v>
      </c>
      <c r="AK576" s="6" t="s">
        <v>158</v>
      </c>
      <c r="AL576" s="6" t="s">
        <v>7769</v>
      </c>
      <c r="AM576" s="6" t="s">
        <v>155</v>
      </c>
      <c r="AN576" s="6" t="s">
        <v>160</v>
      </c>
      <c r="AO576" s="6" t="s">
        <v>231</v>
      </c>
      <c r="AP576" s="6">
        <v>2012</v>
      </c>
      <c r="AQ576" s="6">
        <v>549</v>
      </c>
      <c r="AR576" s="6">
        <v>600</v>
      </c>
      <c r="AS576" s="6">
        <v>91.5</v>
      </c>
      <c r="AW576" s="6" t="s">
        <v>161</v>
      </c>
      <c r="BJ576" s="6" t="s">
        <v>162</v>
      </c>
      <c r="BK576" s="6" t="s">
        <v>261</v>
      </c>
      <c r="BL576" s="6" t="s">
        <v>7770</v>
      </c>
      <c r="BM576" s="6" t="s">
        <v>7771</v>
      </c>
      <c r="BN576" s="6" t="s">
        <v>263</v>
      </c>
      <c r="BO576" s="6" t="s">
        <v>231</v>
      </c>
      <c r="BP576" s="6">
        <v>2017</v>
      </c>
      <c r="BT576" s="6">
        <v>9.0500000000000007</v>
      </c>
      <c r="BU576" s="6">
        <v>10</v>
      </c>
      <c r="BV576" s="6">
        <v>85.5</v>
      </c>
      <c r="CE576" s="6" t="s">
        <v>167</v>
      </c>
      <c r="CR576" s="6" t="s">
        <v>192</v>
      </c>
      <c r="CS576" s="6" t="s">
        <v>7772</v>
      </c>
      <c r="CT576" s="6" t="s">
        <v>5202</v>
      </c>
      <c r="CU576" s="8">
        <v>43192</v>
      </c>
      <c r="CV576" s="8">
        <v>43919</v>
      </c>
      <c r="CW576" s="17">
        <v>46763</v>
      </c>
      <c r="CX576" s="6" t="s">
        <v>7773</v>
      </c>
      <c r="DB576" s="8"/>
      <c r="DC576" s="8"/>
      <c r="DI576" s="8"/>
      <c r="DJ576" s="8"/>
      <c r="DP576" s="8"/>
      <c r="DQ576" s="8"/>
      <c r="DW576" s="8"/>
      <c r="DX576" s="8"/>
      <c r="ED576" s="8"/>
      <c r="EE576" s="8"/>
      <c r="EH576" s="6" t="s">
        <v>171</v>
      </c>
      <c r="EI576" s="6" t="s">
        <v>7774</v>
      </c>
      <c r="EJ576" s="8">
        <v>43862.229166666701</v>
      </c>
      <c r="EK576" s="8">
        <v>45002</v>
      </c>
      <c r="EL576" s="6">
        <v>772</v>
      </c>
      <c r="EM576" s="6">
        <v>349</v>
      </c>
      <c r="EN576" s="6" t="s">
        <v>173</v>
      </c>
      <c r="EO576" s="6" t="s">
        <v>174</v>
      </c>
      <c r="EP576" s="6" t="s">
        <v>175</v>
      </c>
      <c r="EQ576" s="6" t="s">
        <v>174</v>
      </c>
      <c r="ER576" s="6" t="s">
        <v>176</v>
      </c>
      <c r="ES576" s="6" t="s">
        <v>7775</v>
      </c>
      <c r="ET576" s="6">
        <v>300</v>
      </c>
      <c r="EU576" s="6" t="s">
        <v>7763</v>
      </c>
    </row>
    <row r="577" spans="1:151" ht="13.5" customHeight="1" x14ac:dyDescent="0.2">
      <c r="A577" s="35" t="s">
        <v>17482</v>
      </c>
      <c r="B577" s="6" t="s">
        <v>7776</v>
      </c>
      <c r="C577" s="6">
        <v>624</v>
      </c>
      <c r="D577" s="6">
        <v>52801</v>
      </c>
      <c r="E577" s="6" t="s">
        <v>7787</v>
      </c>
      <c r="F577" s="6" t="str">
        <f t="shared" si="23"/>
        <v>CS20S66003019</v>
      </c>
      <c r="G577" s="6" t="s">
        <v>173</v>
      </c>
      <c r="H577" s="6" t="s">
        <v>493</v>
      </c>
      <c r="J577" s="6" t="s">
        <v>7777</v>
      </c>
      <c r="K577" s="6" t="s">
        <v>144</v>
      </c>
      <c r="L577" s="6" t="s">
        <v>145</v>
      </c>
      <c r="M577" s="6" t="s">
        <v>146</v>
      </c>
      <c r="N577" s="8">
        <v>35662</v>
      </c>
      <c r="O577" s="6" t="s">
        <v>7778</v>
      </c>
      <c r="P577" s="6" t="s">
        <v>7779</v>
      </c>
      <c r="Q577" s="6" t="s">
        <v>149</v>
      </c>
      <c r="S577" s="6" t="s">
        <v>7780</v>
      </c>
      <c r="T577" s="6" t="s">
        <v>7781</v>
      </c>
      <c r="U577" s="6">
        <v>9618885443</v>
      </c>
      <c r="V577" s="6" t="s">
        <v>7781</v>
      </c>
      <c r="W577" s="6" t="s">
        <v>152</v>
      </c>
      <c r="X577" s="6" t="s">
        <v>153</v>
      </c>
      <c r="Y577" s="6" t="s">
        <v>7782</v>
      </c>
      <c r="Z577" s="6" t="s">
        <v>257</v>
      </c>
      <c r="AA577" s="6" t="s">
        <v>156</v>
      </c>
      <c r="AC577" s="6">
        <v>2012</v>
      </c>
      <c r="AG577" s="6">
        <v>9.8000000000000007</v>
      </c>
      <c r="AH577" s="6">
        <v>10</v>
      </c>
      <c r="AI577" s="6">
        <v>98</v>
      </c>
      <c r="AJ577" s="6" t="s">
        <v>157</v>
      </c>
      <c r="AK577" s="6" t="s">
        <v>158</v>
      </c>
      <c r="AL577" s="6" t="s">
        <v>7783</v>
      </c>
      <c r="AM577" s="6" t="s">
        <v>7784</v>
      </c>
      <c r="AN577" s="6" t="s">
        <v>7785</v>
      </c>
      <c r="AP577" s="6">
        <v>2014</v>
      </c>
      <c r="AT577" s="6">
        <v>7.51</v>
      </c>
      <c r="AU577" s="6">
        <v>10</v>
      </c>
      <c r="AV577" s="6">
        <v>75.099999999999994</v>
      </c>
      <c r="AW577" s="6" t="s">
        <v>161</v>
      </c>
      <c r="BJ577" s="6" t="s">
        <v>162</v>
      </c>
      <c r="BK577" s="6" t="s">
        <v>189</v>
      </c>
      <c r="BL577" s="6" t="s">
        <v>7783</v>
      </c>
      <c r="BM577" s="6" t="s">
        <v>7786</v>
      </c>
      <c r="BN577" s="6" t="s">
        <v>493</v>
      </c>
      <c r="BP577" s="6">
        <v>2018</v>
      </c>
      <c r="BT577" s="6">
        <v>8.14</v>
      </c>
      <c r="BU577" s="6">
        <v>10</v>
      </c>
      <c r="BV577" s="6">
        <v>81.400000000000006</v>
      </c>
      <c r="CE577" s="6" t="s">
        <v>167</v>
      </c>
      <c r="CU577" s="8"/>
      <c r="CV577" s="8"/>
      <c r="DB577" s="8"/>
      <c r="DC577" s="8"/>
      <c r="DI577" s="8"/>
      <c r="DJ577" s="8"/>
      <c r="DP577" s="8"/>
      <c r="DQ577" s="8"/>
      <c r="DW577" s="8"/>
      <c r="DX577" s="8"/>
      <c r="ED577" s="8"/>
      <c r="EE577" s="8"/>
      <c r="EH577" s="6" t="s">
        <v>171</v>
      </c>
      <c r="EI577" s="6" t="s">
        <v>7787</v>
      </c>
      <c r="EJ577" s="8">
        <v>43862.229166666701</v>
      </c>
      <c r="EK577" s="8">
        <v>44998</v>
      </c>
      <c r="EL577" s="6">
        <v>624</v>
      </c>
      <c r="EM577" s="6">
        <v>1531</v>
      </c>
      <c r="EN577" s="6" t="s">
        <v>173</v>
      </c>
      <c r="EO577" s="6" t="s">
        <v>174</v>
      </c>
      <c r="EP577" s="6" t="s">
        <v>175</v>
      </c>
      <c r="EQ577" s="6" t="s">
        <v>174</v>
      </c>
      <c r="ER577" s="6" t="s">
        <v>176</v>
      </c>
      <c r="ES577" s="6" t="s">
        <v>7788</v>
      </c>
      <c r="ET577" s="6">
        <v>300</v>
      </c>
      <c r="EU577" s="6" t="s">
        <v>7776</v>
      </c>
    </row>
    <row r="578" spans="1:151" s="31" customFormat="1" ht="13.5" customHeight="1" x14ac:dyDescent="0.2">
      <c r="A578" s="35" t="s">
        <v>17482</v>
      </c>
      <c r="B578" s="29" t="s">
        <v>7789</v>
      </c>
      <c r="C578" s="29">
        <v>605</v>
      </c>
      <c r="D578" s="29">
        <v>52825</v>
      </c>
      <c r="E578" s="29" t="s">
        <v>7799</v>
      </c>
      <c r="F578" s="30" t="str">
        <f>_xlfn.CONCAT("CS",E578)</f>
        <v>CS20S62061042</v>
      </c>
      <c r="G578" s="29" t="s">
        <v>173</v>
      </c>
      <c r="H578" s="29" t="s">
        <v>533</v>
      </c>
      <c r="J578" s="29" t="s">
        <v>7790</v>
      </c>
      <c r="K578" s="29" t="s">
        <v>144</v>
      </c>
      <c r="L578" s="29" t="s">
        <v>145</v>
      </c>
      <c r="M578" s="29" t="s">
        <v>316</v>
      </c>
      <c r="N578" s="32">
        <v>35892</v>
      </c>
      <c r="O578" s="29" t="s">
        <v>7791</v>
      </c>
      <c r="P578" s="29" t="s">
        <v>7792</v>
      </c>
      <c r="Q578" s="29" t="s">
        <v>149</v>
      </c>
      <c r="S578" s="29" t="s">
        <v>7793</v>
      </c>
      <c r="T578" s="29" t="s">
        <v>7794</v>
      </c>
      <c r="U578" s="29">
        <v>7888232843</v>
      </c>
      <c r="V578" s="29" t="s">
        <v>7794</v>
      </c>
      <c r="W578" s="29" t="s">
        <v>152</v>
      </c>
      <c r="X578" s="29" t="s">
        <v>153</v>
      </c>
      <c r="Y578" s="29" t="s">
        <v>7795</v>
      </c>
      <c r="Z578" s="29" t="s">
        <v>931</v>
      </c>
      <c r="AA578" s="29" t="s">
        <v>156</v>
      </c>
      <c r="AC578" s="29">
        <v>2014</v>
      </c>
      <c r="AD578" s="29">
        <v>470</v>
      </c>
      <c r="AE578" s="29">
        <v>500</v>
      </c>
      <c r="AF578" s="29">
        <v>94</v>
      </c>
      <c r="AJ578" s="29" t="s">
        <v>157</v>
      </c>
      <c r="AK578" s="29" t="s">
        <v>158</v>
      </c>
      <c r="AL578" s="29" t="s">
        <v>7796</v>
      </c>
      <c r="AM578" s="29" t="s">
        <v>931</v>
      </c>
      <c r="AN578" s="29" t="s">
        <v>902</v>
      </c>
      <c r="AP578" s="29">
        <v>2016</v>
      </c>
      <c r="AQ578" s="29">
        <v>514</v>
      </c>
      <c r="AR578" s="29">
        <v>650</v>
      </c>
      <c r="AS578" s="29">
        <v>79.08</v>
      </c>
      <c r="AW578" s="29" t="s">
        <v>161</v>
      </c>
      <c r="BJ578" s="29" t="s">
        <v>162</v>
      </c>
      <c r="BK578" s="29" t="s">
        <v>189</v>
      </c>
      <c r="BL578" s="29" t="s">
        <v>7797</v>
      </c>
      <c r="BM578" s="29" t="s">
        <v>7798</v>
      </c>
      <c r="BN578" s="29" t="s">
        <v>533</v>
      </c>
      <c r="BP578" s="29">
        <v>2020</v>
      </c>
      <c r="BT578" s="29">
        <v>8.02</v>
      </c>
      <c r="BU578" s="29">
        <v>10</v>
      </c>
      <c r="BV578" s="29">
        <v>80.2</v>
      </c>
      <c r="CE578" s="29" t="s">
        <v>167</v>
      </c>
      <c r="CU578" s="32"/>
      <c r="CV578" s="32"/>
      <c r="DB578" s="32"/>
      <c r="DC578" s="32"/>
      <c r="DI578" s="32"/>
      <c r="DJ578" s="32"/>
      <c r="DP578" s="32"/>
      <c r="DQ578" s="32"/>
      <c r="DW578" s="32"/>
      <c r="DX578" s="32"/>
      <c r="ED578" s="32"/>
      <c r="EE578" s="32"/>
      <c r="EH578" s="29" t="s">
        <v>171</v>
      </c>
      <c r="EI578" s="29" t="s">
        <v>7799</v>
      </c>
      <c r="EJ578" s="32">
        <v>43862.229166666701</v>
      </c>
      <c r="EK578" s="32">
        <v>45002</v>
      </c>
      <c r="EL578" s="29">
        <v>605</v>
      </c>
      <c r="EM578" s="29">
        <v>1794</v>
      </c>
      <c r="EN578" s="29" t="s">
        <v>173</v>
      </c>
      <c r="EO578" s="29" t="s">
        <v>174</v>
      </c>
      <c r="EP578" s="29" t="s">
        <v>175</v>
      </c>
      <c r="EQ578" s="29" t="s">
        <v>174</v>
      </c>
      <c r="ER578" s="29" t="s">
        <v>176</v>
      </c>
      <c r="ES578" s="29" t="s">
        <v>7800</v>
      </c>
      <c r="ET578" s="29">
        <v>300</v>
      </c>
      <c r="EU578" s="29" t="s">
        <v>7789</v>
      </c>
    </row>
    <row r="579" spans="1:151" ht="13.5" customHeight="1" x14ac:dyDescent="0.2">
      <c r="A579" s="35" t="s">
        <v>17482</v>
      </c>
      <c r="B579" s="6" t="s">
        <v>7801</v>
      </c>
      <c r="C579" s="6">
        <v>624</v>
      </c>
      <c r="D579" s="6">
        <v>52834</v>
      </c>
      <c r="E579" s="6" t="s">
        <v>7809</v>
      </c>
      <c r="F579" s="6" t="str">
        <f t="shared" ref="F579:F602" si="24">E579</f>
        <v>CS20S62003122</v>
      </c>
      <c r="G579" s="6" t="s">
        <v>173</v>
      </c>
      <c r="H579" s="6" t="s">
        <v>1180</v>
      </c>
      <c r="J579" s="6" t="s">
        <v>7802</v>
      </c>
      <c r="K579" s="6" t="s">
        <v>385</v>
      </c>
      <c r="L579" s="6" t="s">
        <v>145</v>
      </c>
      <c r="M579" s="6" t="s">
        <v>180</v>
      </c>
      <c r="N579" s="8">
        <v>36223</v>
      </c>
      <c r="O579" s="6" t="s">
        <v>1970</v>
      </c>
      <c r="P579" s="6" t="s">
        <v>7803</v>
      </c>
      <c r="Q579" s="6" t="s">
        <v>149</v>
      </c>
      <c r="S579" s="6" t="s">
        <v>7804</v>
      </c>
      <c r="T579" s="6" t="s">
        <v>7805</v>
      </c>
      <c r="U579" s="6">
        <v>8320112889</v>
      </c>
      <c r="V579" s="6" t="s">
        <v>7805</v>
      </c>
      <c r="W579" s="6" t="s">
        <v>152</v>
      </c>
      <c r="X579" s="6" t="s">
        <v>153</v>
      </c>
      <c r="Y579" s="6" t="s">
        <v>7806</v>
      </c>
      <c r="Z579" s="6" t="s">
        <v>2376</v>
      </c>
      <c r="AA579" s="6" t="s">
        <v>156</v>
      </c>
      <c r="AC579" s="6">
        <v>2014</v>
      </c>
      <c r="AD579" s="6">
        <v>544</v>
      </c>
      <c r="AE579" s="6">
        <v>600</v>
      </c>
      <c r="AF579" s="6">
        <v>90.67</v>
      </c>
      <c r="AJ579" s="6" t="s">
        <v>157</v>
      </c>
      <c r="AK579" s="6" t="s">
        <v>158</v>
      </c>
      <c r="AL579" s="6" t="s">
        <v>7807</v>
      </c>
      <c r="AM579" s="6" t="s">
        <v>2376</v>
      </c>
      <c r="AN579" s="6" t="s">
        <v>327</v>
      </c>
      <c r="AP579" s="6">
        <v>2016</v>
      </c>
      <c r="AQ579" s="6">
        <v>396</v>
      </c>
      <c r="AR579" s="6">
        <v>500</v>
      </c>
      <c r="AS579" s="6">
        <v>79.2</v>
      </c>
      <c r="AW579" s="6" t="s">
        <v>161</v>
      </c>
      <c r="BJ579" s="6" t="s">
        <v>162</v>
      </c>
      <c r="BK579" s="6" t="s">
        <v>366</v>
      </c>
      <c r="BL579" s="6" t="s">
        <v>7808</v>
      </c>
      <c r="BM579" s="6" t="s">
        <v>1979</v>
      </c>
      <c r="BN579" s="6" t="s">
        <v>1180</v>
      </c>
      <c r="BP579" s="6">
        <v>2020</v>
      </c>
      <c r="BT579" s="6">
        <v>8.84</v>
      </c>
      <c r="BU579" s="6">
        <v>10</v>
      </c>
      <c r="BV579" s="6">
        <v>83.4</v>
      </c>
      <c r="CE579" s="6" t="s">
        <v>167</v>
      </c>
      <c r="CU579" s="8"/>
      <c r="CV579" s="8"/>
      <c r="DB579" s="8"/>
      <c r="DC579" s="8"/>
      <c r="DI579" s="8"/>
      <c r="DJ579" s="8"/>
      <c r="DP579" s="8"/>
      <c r="DQ579" s="8"/>
      <c r="DW579" s="8"/>
      <c r="DX579" s="8"/>
      <c r="ED579" s="8"/>
      <c r="EE579" s="8"/>
      <c r="EH579" s="6" t="s">
        <v>171</v>
      </c>
      <c r="EI579" s="6" t="s">
        <v>7809</v>
      </c>
      <c r="EJ579" s="8">
        <v>43862.229166666701</v>
      </c>
      <c r="EK579" s="8">
        <v>45002</v>
      </c>
      <c r="EL579" s="6">
        <v>624</v>
      </c>
      <c r="EM579" s="6">
        <v>1531</v>
      </c>
      <c r="EN579" s="6" t="s">
        <v>173</v>
      </c>
      <c r="EO579" s="6" t="s">
        <v>174</v>
      </c>
      <c r="EP579" s="6" t="s">
        <v>175</v>
      </c>
      <c r="EQ579" s="6" t="s">
        <v>174</v>
      </c>
      <c r="ER579" s="6" t="s">
        <v>176</v>
      </c>
      <c r="ES579" s="6" t="s">
        <v>7810</v>
      </c>
      <c r="ET579" s="6">
        <v>150</v>
      </c>
      <c r="EU579" s="6" t="s">
        <v>7801</v>
      </c>
    </row>
    <row r="580" spans="1:151" ht="13.5" customHeight="1" x14ac:dyDescent="0.2">
      <c r="A580" s="35" t="s">
        <v>17482</v>
      </c>
      <c r="B580" s="6" t="s">
        <v>7811</v>
      </c>
      <c r="C580" s="6">
        <v>647</v>
      </c>
      <c r="D580" s="6">
        <v>52856</v>
      </c>
      <c r="E580" s="6" t="s">
        <v>7819</v>
      </c>
      <c r="F580" s="6" t="str">
        <f t="shared" si="24"/>
        <v>CS20S68011106</v>
      </c>
      <c r="G580" s="6" t="s">
        <v>173</v>
      </c>
      <c r="H580" s="6" t="s">
        <v>263</v>
      </c>
      <c r="J580" s="6" t="s">
        <v>7812</v>
      </c>
      <c r="K580" s="6" t="s">
        <v>144</v>
      </c>
      <c r="L580" s="6" t="s">
        <v>145</v>
      </c>
      <c r="M580" s="6" t="s">
        <v>180</v>
      </c>
      <c r="N580" s="8">
        <v>36354</v>
      </c>
      <c r="O580" s="6" t="s">
        <v>7813</v>
      </c>
      <c r="P580" s="6" t="s">
        <v>7814</v>
      </c>
      <c r="Q580" s="6" t="s">
        <v>149</v>
      </c>
      <c r="S580" s="6" t="s">
        <v>7815</v>
      </c>
      <c r="T580" s="6" t="s">
        <v>7816</v>
      </c>
      <c r="U580" s="6">
        <v>9559788266</v>
      </c>
      <c r="V580" s="6" t="s">
        <v>7816</v>
      </c>
      <c r="W580" s="6" t="s">
        <v>152</v>
      </c>
      <c r="X580" s="6" t="s">
        <v>153</v>
      </c>
      <c r="Y580" s="6" t="s">
        <v>7817</v>
      </c>
      <c r="Z580" s="6" t="s">
        <v>4058</v>
      </c>
      <c r="AA580" s="6" t="s">
        <v>156</v>
      </c>
      <c r="AC580" s="6">
        <v>2014</v>
      </c>
      <c r="AD580" s="6">
        <v>544</v>
      </c>
      <c r="AE580" s="6">
        <v>600</v>
      </c>
      <c r="AF580" s="6">
        <v>90.67</v>
      </c>
      <c r="AJ580" s="6" t="s">
        <v>157</v>
      </c>
      <c r="AK580" s="6" t="s">
        <v>158</v>
      </c>
      <c r="AL580" s="6" t="s">
        <v>7817</v>
      </c>
      <c r="AM580" s="6" t="s">
        <v>4058</v>
      </c>
      <c r="AN580" s="6" t="s">
        <v>2991</v>
      </c>
      <c r="AP580" s="6">
        <v>2016</v>
      </c>
      <c r="AQ580" s="6">
        <v>448</v>
      </c>
      <c r="AR580" s="6">
        <v>500</v>
      </c>
      <c r="AS580" s="6">
        <v>89.6</v>
      </c>
      <c r="AW580" s="6" t="s">
        <v>161</v>
      </c>
      <c r="BJ580" s="6" t="s">
        <v>162</v>
      </c>
      <c r="BK580" s="6" t="s">
        <v>189</v>
      </c>
      <c r="BL580" s="6" t="s">
        <v>7818</v>
      </c>
      <c r="BM580" s="6" t="s">
        <v>1077</v>
      </c>
      <c r="BN580" s="6" t="s">
        <v>263</v>
      </c>
      <c r="BP580" s="6">
        <v>2020</v>
      </c>
      <c r="BQ580" s="6">
        <v>5662</v>
      </c>
      <c r="BR580" s="6">
        <v>6800</v>
      </c>
      <c r="BS580" s="6">
        <v>83.26</v>
      </c>
      <c r="CE580" s="6" t="s">
        <v>167</v>
      </c>
      <c r="CU580" s="8"/>
      <c r="CV580" s="8"/>
      <c r="DB580" s="8"/>
      <c r="DC580" s="8"/>
      <c r="DI580" s="8"/>
      <c r="DJ580" s="8"/>
      <c r="DP580" s="8"/>
      <c r="DQ580" s="8"/>
      <c r="DW580" s="8"/>
      <c r="DX580" s="8"/>
      <c r="ED580" s="8"/>
      <c r="EE580" s="8"/>
      <c r="EH580" s="6" t="s">
        <v>171</v>
      </c>
      <c r="EI580" s="6" t="s">
        <v>7819</v>
      </c>
      <c r="EJ580" s="8">
        <v>43862.229166666701</v>
      </c>
      <c r="EK580" s="8">
        <v>44998</v>
      </c>
      <c r="EL580" s="6">
        <v>647</v>
      </c>
      <c r="EM580" s="6">
        <v>1248</v>
      </c>
      <c r="EN580" s="6" t="s">
        <v>173</v>
      </c>
      <c r="EO580" s="6" t="s">
        <v>174</v>
      </c>
      <c r="EP580" s="6" t="s">
        <v>175</v>
      </c>
      <c r="EQ580" s="6" t="s">
        <v>174</v>
      </c>
      <c r="ER580" s="6" t="s">
        <v>176</v>
      </c>
      <c r="ES580" s="6" t="s">
        <v>7820</v>
      </c>
      <c r="ET580" s="6">
        <v>300</v>
      </c>
      <c r="EU580" s="6" t="s">
        <v>7811</v>
      </c>
    </row>
    <row r="581" spans="1:151" ht="13.5" customHeight="1" x14ac:dyDescent="0.2">
      <c r="A581" s="35" t="s">
        <v>17482</v>
      </c>
      <c r="B581" s="6" t="s">
        <v>7821</v>
      </c>
      <c r="C581" s="6">
        <v>803</v>
      </c>
      <c r="D581" s="6">
        <v>52866</v>
      </c>
      <c r="E581" s="6" t="s">
        <v>7830</v>
      </c>
      <c r="F581" s="6" t="str">
        <f t="shared" si="24"/>
        <v>CS20S65014146</v>
      </c>
      <c r="G581" s="6" t="s">
        <v>173</v>
      </c>
      <c r="H581" s="6" t="s">
        <v>263</v>
      </c>
      <c r="J581" s="6" t="s">
        <v>7822</v>
      </c>
      <c r="K581" s="6" t="s">
        <v>144</v>
      </c>
      <c r="L581" s="6" t="s">
        <v>145</v>
      </c>
      <c r="M581" s="6" t="s">
        <v>180</v>
      </c>
      <c r="N581" s="8">
        <v>36237</v>
      </c>
      <c r="O581" s="6" t="s">
        <v>7823</v>
      </c>
      <c r="P581" s="6" t="s">
        <v>7824</v>
      </c>
      <c r="Q581" s="6" t="s">
        <v>149</v>
      </c>
      <c r="S581" s="6" t="s">
        <v>7825</v>
      </c>
      <c r="T581" s="6" t="s">
        <v>7826</v>
      </c>
      <c r="U581" s="6">
        <v>9589468436</v>
      </c>
      <c r="V581" s="6" t="s">
        <v>7826</v>
      </c>
      <c r="W581" s="6" t="s">
        <v>152</v>
      </c>
      <c r="X581" s="6" t="s">
        <v>153</v>
      </c>
      <c r="Y581" s="6" t="s">
        <v>7827</v>
      </c>
      <c r="Z581" s="6" t="s">
        <v>1534</v>
      </c>
      <c r="AA581" s="6" t="s">
        <v>156</v>
      </c>
      <c r="AC581" s="6">
        <v>2013</v>
      </c>
      <c r="AD581" s="6">
        <v>518</v>
      </c>
      <c r="AE581" s="6">
        <v>600</v>
      </c>
      <c r="AF581" s="6">
        <v>86.33</v>
      </c>
      <c r="AJ581" s="6" t="s">
        <v>157</v>
      </c>
      <c r="AK581" s="6" t="s">
        <v>158</v>
      </c>
      <c r="AL581" s="6" t="s">
        <v>7828</v>
      </c>
      <c r="AM581" s="6" t="s">
        <v>1534</v>
      </c>
      <c r="AN581" s="6" t="s">
        <v>7829</v>
      </c>
      <c r="AP581" s="6">
        <v>2015</v>
      </c>
      <c r="AQ581" s="6">
        <v>451</v>
      </c>
      <c r="AR581" s="6">
        <v>500</v>
      </c>
      <c r="AS581" s="6">
        <v>90.2</v>
      </c>
      <c r="AW581" s="6" t="s">
        <v>161</v>
      </c>
      <c r="BJ581" s="6" t="s">
        <v>162</v>
      </c>
      <c r="BK581" s="6" t="s">
        <v>366</v>
      </c>
      <c r="BL581" s="6" t="s">
        <v>2704</v>
      </c>
      <c r="BM581" s="6" t="s">
        <v>1563</v>
      </c>
      <c r="BN581" s="6" t="s">
        <v>263</v>
      </c>
      <c r="BP581" s="6">
        <v>2019</v>
      </c>
      <c r="BT581" s="6">
        <v>7.81</v>
      </c>
      <c r="BU581" s="6">
        <v>10</v>
      </c>
      <c r="BV581" s="6">
        <v>78.099999999999994</v>
      </c>
      <c r="CE581" s="6" t="s">
        <v>167</v>
      </c>
      <c r="CU581" s="8"/>
      <c r="CV581" s="8"/>
      <c r="DB581" s="8"/>
      <c r="DC581" s="8"/>
      <c r="DI581" s="8"/>
      <c r="DJ581" s="8"/>
      <c r="DP581" s="8"/>
      <c r="DQ581" s="8"/>
      <c r="DW581" s="8"/>
      <c r="DX581" s="8"/>
      <c r="ED581" s="8"/>
      <c r="EE581" s="8"/>
      <c r="EH581" s="6" t="s">
        <v>171</v>
      </c>
      <c r="EI581" s="6" t="s">
        <v>7830</v>
      </c>
      <c r="EJ581" s="8">
        <v>43862.229166666701</v>
      </c>
      <c r="EK581" s="8">
        <v>45002</v>
      </c>
      <c r="EL581" s="6">
        <v>803</v>
      </c>
      <c r="EM581" s="6">
        <v>239</v>
      </c>
      <c r="EN581" s="6" t="s">
        <v>173</v>
      </c>
      <c r="EO581" s="6" t="s">
        <v>174</v>
      </c>
      <c r="EP581" s="6" t="s">
        <v>175</v>
      </c>
      <c r="EQ581" s="6" t="s">
        <v>174</v>
      </c>
      <c r="ER581" s="6" t="s">
        <v>176</v>
      </c>
      <c r="ES581" s="6" t="s">
        <v>7831</v>
      </c>
      <c r="ET581" s="6">
        <v>300</v>
      </c>
      <c r="EU581" s="6" t="s">
        <v>7821</v>
      </c>
    </row>
    <row r="582" spans="1:151" ht="13.5" customHeight="1" x14ac:dyDescent="0.2">
      <c r="A582" s="35" t="s">
        <v>17482</v>
      </c>
      <c r="B582" s="6" t="s">
        <v>7832</v>
      </c>
      <c r="C582" s="6">
        <v>453</v>
      </c>
      <c r="D582" s="6">
        <v>52876</v>
      </c>
      <c r="E582" s="6" t="s">
        <v>7844</v>
      </c>
      <c r="F582" s="6" t="str">
        <f t="shared" si="24"/>
        <v>CS20S63029267</v>
      </c>
      <c r="G582" s="6" t="s">
        <v>173</v>
      </c>
      <c r="H582" s="6" t="s">
        <v>263</v>
      </c>
      <c r="J582" s="6" t="s">
        <v>7833</v>
      </c>
      <c r="K582" s="6" t="s">
        <v>144</v>
      </c>
      <c r="L582" s="6" t="s">
        <v>145</v>
      </c>
      <c r="M582" s="6" t="s">
        <v>235</v>
      </c>
      <c r="N582" s="8">
        <v>35787</v>
      </c>
      <c r="O582" s="6" t="s">
        <v>7834</v>
      </c>
      <c r="P582" s="6" t="s">
        <v>7835</v>
      </c>
      <c r="Q582" s="6" t="s">
        <v>149</v>
      </c>
      <c r="S582" s="6" t="s">
        <v>7836</v>
      </c>
      <c r="T582" s="6" t="s">
        <v>7837</v>
      </c>
      <c r="U582" s="6">
        <v>7042772660</v>
      </c>
      <c r="V582" s="6" t="s">
        <v>7837</v>
      </c>
      <c r="W582" s="6" t="s">
        <v>152</v>
      </c>
      <c r="X582" s="6" t="s">
        <v>153</v>
      </c>
      <c r="Y582" s="6" t="s">
        <v>7838</v>
      </c>
      <c r="Z582" s="6" t="s">
        <v>7839</v>
      </c>
      <c r="AA582" s="6" t="s">
        <v>156</v>
      </c>
      <c r="AC582" s="6">
        <v>2013</v>
      </c>
      <c r="AG582" s="6">
        <v>8.4</v>
      </c>
      <c r="AH582" s="6">
        <v>10</v>
      </c>
      <c r="AI582" s="6">
        <v>79.8</v>
      </c>
      <c r="AJ582" s="6" t="s">
        <v>157</v>
      </c>
      <c r="AK582" s="6" t="s">
        <v>158</v>
      </c>
      <c r="AL582" s="6" t="s">
        <v>7838</v>
      </c>
      <c r="AM582" s="6" t="s">
        <v>155</v>
      </c>
      <c r="AN582" s="6" t="s">
        <v>191</v>
      </c>
      <c r="AP582" s="6">
        <v>2015</v>
      </c>
      <c r="AQ582" s="6">
        <v>421</v>
      </c>
      <c r="AR582" s="6">
        <v>500</v>
      </c>
      <c r="AS582" s="6">
        <v>84.2</v>
      </c>
      <c r="AW582" s="6" t="s">
        <v>161</v>
      </c>
      <c r="BJ582" s="6" t="s">
        <v>162</v>
      </c>
      <c r="BK582" s="6" t="s">
        <v>261</v>
      </c>
      <c r="BL582" s="6" t="s">
        <v>2353</v>
      </c>
      <c r="BM582" s="6" t="s">
        <v>739</v>
      </c>
      <c r="BN582" s="6" t="s">
        <v>263</v>
      </c>
      <c r="BO582" s="6" t="s">
        <v>627</v>
      </c>
      <c r="BP582" s="6">
        <v>2019</v>
      </c>
      <c r="BT582" s="6">
        <v>7.96</v>
      </c>
      <c r="BU582" s="6">
        <v>10</v>
      </c>
      <c r="BV582" s="6">
        <v>79.599999999999994</v>
      </c>
      <c r="CE582" s="6" t="s">
        <v>167</v>
      </c>
      <c r="CR582" s="6" t="s">
        <v>192</v>
      </c>
      <c r="CS582" s="6" t="s">
        <v>7840</v>
      </c>
      <c r="CT582" s="6" t="s">
        <v>7841</v>
      </c>
      <c r="CU582" s="8">
        <v>43608</v>
      </c>
      <c r="CV582" s="8">
        <v>43919</v>
      </c>
      <c r="CW582" s="6" t="s">
        <v>7842</v>
      </c>
      <c r="CX582" s="6" t="s">
        <v>7843</v>
      </c>
      <c r="DB582" s="8"/>
      <c r="DC582" s="8"/>
      <c r="DI582" s="8"/>
      <c r="DJ582" s="8"/>
      <c r="DP582" s="8"/>
      <c r="DQ582" s="8"/>
      <c r="DW582" s="8"/>
      <c r="DX582" s="8"/>
      <c r="ED582" s="8"/>
      <c r="EE582" s="8"/>
      <c r="EH582" s="6" t="s">
        <v>171</v>
      </c>
      <c r="EI582" s="6" t="s">
        <v>7844</v>
      </c>
      <c r="EJ582" s="8">
        <v>43862.229166666701</v>
      </c>
      <c r="EK582" s="8">
        <v>45002</v>
      </c>
      <c r="EL582" s="6">
        <v>453</v>
      </c>
      <c r="EM582" s="6">
        <v>6046</v>
      </c>
      <c r="EN582" s="6" t="s">
        <v>173</v>
      </c>
      <c r="EO582" s="6" t="s">
        <v>174</v>
      </c>
      <c r="EP582" s="6" t="s">
        <v>175</v>
      </c>
      <c r="EQ582" s="6" t="s">
        <v>174</v>
      </c>
      <c r="ER582" s="6" t="s">
        <v>176</v>
      </c>
      <c r="ES582" s="6" t="s">
        <v>7845</v>
      </c>
      <c r="ET582" s="6">
        <v>150</v>
      </c>
      <c r="EU582" s="6" t="s">
        <v>7832</v>
      </c>
    </row>
    <row r="583" spans="1:151" ht="13.5" customHeight="1" x14ac:dyDescent="0.2">
      <c r="A583" s="35" t="s">
        <v>17482</v>
      </c>
      <c r="B583" s="6" t="s">
        <v>7846</v>
      </c>
      <c r="C583" s="6">
        <v>562</v>
      </c>
      <c r="D583" s="6">
        <v>52877</v>
      </c>
      <c r="E583" s="6" t="s">
        <v>7854</v>
      </c>
      <c r="F583" s="6" t="str">
        <f t="shared" si="24"/>
        <v>CS20s67324166</v>
      </c>
      <c r="G583" s="6" t="s">
        <v>173</v>
      </c>
      <c r="H583" s="6" t="s">
        <v>533</v>
      </c>
      <c r="J583" s="6" t="s">
        <v>7847</v>
      </c>
      <c r="K583" s="6" t="s">
        <v>144</v>
      </c>
      <c r="L583" s="6" t="s">
        <v>145</v>
      </c>
      <c r="M583" s="6" t="s">
        <v>316</v>
      </c>
      <c r="N583" s="8">
        <v>36057</v>
      </c>
      <c r="O583" s="6" t="s">
        <v>7848</v>
      </c>
      <c r="P583" s="6" t="s">
        <v>7849</v>
      </c>
      <c r="Q583" s="6" t="s">
        <v>149</v>
      </c>
      <c r="S583" s="6" t="s">
        <v>7850</v>
      </c>
      <c r="T583" s="6" t="s">
        <v>7851</v>
      </c>
      <c r="U583" s="6">
        <v>8056994200</v>
      </c>
      <c r="V583" s="6" t="s">
        <v>7851</v>
      </c>
      <c r="W583" s="6" t="s">
        <v>152</v>
      </c>
      <c r="X583" s="6" t="s">
        <v>153</v>
      </c>
      <c r="Y583" s="6" t="s">
        <v>7852</v>
      </c>
      <c r="Z583" s="6" t="s">
        <v>4994</v>
      </c>
      <c r="AA583" s="6" t="s">
        <v>156</v>
      </c>
      <c r="AC583" s="6">
        <v>2014</v>
      </c>
      <c r="AD583" s="6">
        <v>480</v>
      </c>
      <c r="AE583" s="6">
        <v>500</v>
      </c>
      <c r="AF583" s="6">
        <v>96</v>
      </c>
      <c r="AJ583" s="6" t="s">
        <v>157</v>
      </c>
      <c r="AK583" s="6" t="s">
        <v>158</v>
      </c>
      <c r="AL583" s="6" t="s">
        <v>7853</v>
      </c>
      <c r="AM583" s="6" t="s">
        <v>4994</v>
      </c>
      <c r="AN583" s="6" t="s">
        <v>191</v>
      </c>
      <c r="AP583" s="6">
        <v>2016</v>
      </c>
      <c r="AQ583" s="6">
        <v>1067</v>
      </c>
      <c r="AR583" s="6">
        <v>1200</v>
      </c>
      <c r="AS583" s="6">
        <v>88.92</v>
      </c>
      <c r="AW583" s="6" t="s">
        <v>161</v>
      </c>
      <c r="BJ583" s="6" t="s">
        <v>162</v>
      </c>
      <c r="BK583" s="6" t="s">
        <v>189</v>
      </c>
      <c r="BL583" s="6" t="s">
        <v>751</v>
      </c>
      <c r="BM583" s="6" t="s">
        <v>752</v>
      </c>
      <c r="BN583" s="6" t="s">
        <v>533</v>
      </c>
      <c r="BP583" s="6">
        <v>2020</v>
      </c>
      <c r="BT583" s="6">
        <v>7.04</v>
      </c>
      <c r="BU583" s="6">
        <v>10</v>
      </c>
      <c r="BV583" s="6">
        <v>70.400000000000006</v>
      </c>
      <c r="CE583" s="6" t="s">
        <v>167</v>
      </c>
      <c r="CU583" s="8"/>
      <c r="CV583" s="8"/>
      <c r="DB583" s="8"/>
      <c r="DC583" s="8"/>
      <c r="DI583" s="8"/>
      <c r="DJ583" s="8"/>
      <c r="DP583" s="8"/>
      <c r="DQ583" s="8"/>
      <c r="DW583" s="8"/>
      <c r="DX583" s="8"/>
      <c r="ED583" s="8"/>
      <c r="EE583" s="8"/>
      <c r="EH583" s="6" t="s">
        <v>171</v>
      </c>
      <c r="EI583" s="6" t="s">
        <v>7854</v>
      </c>
      <c r="EJ583" s="8">
        <v>43862.229166666701</v>
      </c>
      <c r="EK583" s="8">
        <v>44712</v>
      </c>
      <c r="EL583" s="6">
        <v>562</v>
      </c>
      <c r="EM583" s="6">
        <v>2562</v>
      </c>
      <c r="EN583" s="6" t="s">
        <v>173</v>
      </c>
      <c r="EO583" s="6" t="s">
        <v>174</v>
      </c>
      <c r="EP583" s="6" t="s">
        <v>175</v>
      </c>
      <c r="EQ583" s="6" t="s">
        <v>174</v>
      </c>
      <c r="ER583" s="6" t="s">
        <v>176</v>
      </c>
      <c r="ES583" s="6" t="s">
        <v>7855</v>
      </c>
      <c r="ET583" s="6">
        <v>300</v>
      </c>
      <c r="EU583" s="6" t="s">
        <v>7846</v>
      </c>
    </row>
    <row r="584" spans="1:151" ht="13.5" customHeight="1" x14ac:dyDescent="0.2">
      <c r="A584" s="35" t="s">
        <v>17482</v>
      </c>
      <c r="B584" s="6" t="s">
        <v>7856</v>
      </c>
      <c r="C584" s="6">
        <v>620</v>
      </c>
      <c r="D584" s="6">
        <v>52884</v>
      </c>
      <c r="E584" s="6" t="s">
        <v>7869</v>
      </c>
      <c r="F584" s="6" t="str">
        <f t="shared" si="24"/>
        <v>CS20S64037352</v>
      </c>
      <c r="G584" s="6" t="s">
        <v>173</v>
      </c>
      <c r="H584" s="6" t="s">
        <v>402</v>
      </c>
      <c r="J584" s="6" t="s">
        <v>7857</v>
      </c>
      <c r="K584" s="6" t="s">
        <v>144</v>
      </c>
      <c r="L584" s="6" t="s">
        <v>145</v>
      </c>
      <c r="M584" s="6" t="s">
        <v>316</v>
      </c>
      <c r="N584" s="8">
        <v>36351</v>
      </c>
      <c r="O584" s="6" t="s">
        <v>7858</v>
      </c>
      <c r="P584" s="6" t="s">
        <v>7859</v>
      </c>
      <c r="Q584" s="6" t="s">
        <v>149</v>
      </c>
      <c r="S584" s="6" t="s">
        <v>7860</v>
      </c>
      <c r="T584" s="6" t="s">
        <v>7861</v>
      </c>
      <c r="U584" s="6">
        <v>9494091096</v>
      </c>
      <c r="V584" s="6" t="s">
        <v>7861</v>
      </c>
      <c r="W584" s="6" t="s">
        <v>152</v>
      </c>
      <c r="X584" s="6" t="s">
        <v>153</v>
      </c>
      <c r="Y584" s="6" t="s">
        <v>204</v>
      </c>
      <c r="Z584" s="6" t="s">
        <v>7862</v>
      </c>
      <c r="AA584" s="6" t="s">
        <v>156</v>
      </c>
      <c r="AC584" s="6">
        <v>2014</v>
      </c>
      <c r="AG584" s="6">
        <v>9.3000000000000007</v>
      </c>
      <c r="AH584" s="6">
        <v>10</v>
      </c>
      <c r="AI584" s="6">
        <v>93</v>
      </c>
      <c r="AJ584" s="6" t="s">
        <v>157</v>
      </c>
      <c r="AK584" s="6" t="s">
        <v>158</v>
      </c>
      <c r="AL584" s="6" t="s">
        <v>7863</v>
      </c>
      <c r="AM584" s="6" t="s">
        <v>2904</v>
      </c>
      <c r="AN584" s="6" t="s">
        <v>595</v>
      </c>
      <c r="AP584" s="6">
        <v>2016</v>
      </c>
      <c r="AQ584" s="6">
        <v>976</v>
      </c>
      <c r="AR584" s="6">
        <v>1000</v>
      </c>
      <c r="AS584" s="6">
        <v>97.6</v>
      </c>
      <c r="AW584" s="6" t="s">
        <v>161</v>
      </c>
      <c r="BJ584" s="6" t="s">
        <v>162</v>
      </c>
      <c r="BK584" s="6" t="s">
        <v>261</v>
      </c>
      <c r="BL584" s="6" t="s">
        <v>7864</v>
      </c>
      <c r="BM584" s="6" t="s">
        <v>7864</v>
      </c>
      <c r="BN584" s="6" t="s">
        <v>402</v>
      </c>
      <c r="BP584" s="6">
        <v>2020</v>
      </c>
      <c r="BT584" s="6">
        <v>9</v>
      </c>
      <c r="BU584" s="6">
        <v>10</v>
      </c>
      <c r="BV584" s="6">
        <v>90</v>
      </c>
      <c r="CE584" s="6" t="s">
        <v>167</v>
      </c>
      <c r="CR584" s="6" t="s">
        <v>192</v>
      </c>
      <c r="CS584" s="6" t="s">
        <v>7865</v>
      </c>
      <c r="CT584" s="6" t="s">
        <v>7866</v>
      </c>
      <c r="CU584" s="8">
        <v>43605</v>
      </c>
      <c r="CV584" s="8">
        <v>43662</v>
      </c>
      <c r="CW584" s="6" t="s">
        <v>7867</v>
      </c>
      <c r="CX584" s="6" t="s">
        <v>5153</v>
      </c>
      <c r="CY584" s="6" t="s">
        <v>192</v>
      </c>
      <c r="CZ584" s="6" t="s">
        <v>7865</v>
      </c>
      <c r="DA584" s="6" t="s">
        <v>7866</v>
      </c>
      <c r="DB584" s="8">
        <v>43885</v>
      </c>
      <c r="DC584" s="8"/>
      <c r="DD584" s="6" t="s">
        <v>7868</v>
      </c>
      <c r="DE584" s="6" t="s">
        <v>5153</v>
      </c>
      <c r="DI584" s="8"/>
      <c r="DJ584" s="8"/>
      <c r="DP584" s="8"/>
      <c r="DQ584" s="8"/>
      <c r="DW584" s="8"/>
      <c r="DX584" s="8"/>
      <c r="ED584" s="8"/>
      <c r="EE584" s="8"/>
      <c r="EH584" s="6" t="s">
        <v>171</v>
      </c>
      <c r="EI584" s="6" t="s">
        <v>7869</v>
      </c>
      <c r="EJ584" s="8">
        <v>43862.229166666701</v>
      </c>
      <c r="EK584" s="8">
        <v>45002</v>
      </c>
      <c r="EL584" s="6">
        <v>620</v>
      </c>
      <c r="EM584" s="6">
        <v>1567</v>
      </c>
      <c r="EN584" s="6" t="s">
        <v>173</v>
      </c>
      <c r="EO584" s="6" t="s">
        <v>174</v>
      </c>
      <c r="EP584" s="6" t="s">
        <v>175</v>
      </c>
      <c r="EQ584" s="6" t="s">
        <v>174</v>
      </c>
      <c r="ER584" s="6" t="s">
        <v>176</v>
      </c>
      <c r="ES584" s="6" t="s">
        <v>7870</v>
      </c>
      <c r="ET584" s="6">
        <v>300</v>
      </c>
      <c r="EU584" s="6" t="s">
        <v>7856</v>
      </c>
    </row>
    <row r="585" spans="1:151" ht="13.5" customHeight="1" x14ac:dyDescent="0.2">
      <c r="A585" s="35" t="s">
        <v>17482</v>
      </c>
      <c r="B585" s="6" t="s">
        <v>7871</v>
      </c>
      <c r="C585" s="6">
        <v>581</v>
      </c>
      <c r="D585" s="6">
        <v>52893</v>
      </c>
      <c r="E585" s="6" t="s">
        <v>7882</v>
      </c>
      <c r="F585" s="6" t="str">
        <f t="shared" si="24"/>
        <v>CS20S64014068</v>
      </c>
      <c r="G585" s="6" t="s">
        <v>173</v>
      </c>
      <c r="H585" s="6" t="s">
        <v>697</v>
      </c>
      <c r="J585" s="6" t="s">
        <v>7872</v>
      </c>
      <c r="K585" s="6" t="s">
        <v>144</v>
      </c>
      <c r="L585" s="6" t="s">
        <v>145</v>
      </c>
      <c r="M585" s="6" t="s">
        <v>316</v>
      </c>
      <c r="N585" s="8">
        <v>35475</v>
      </c>
      <c r="O585" s="6" t="s">
        <v>7873</v>
      </c>
      <c r="P585" s="6" t="s">
        <v>7874</v>
      </c>
      <c r="Q585" s="6" t="s">
        <v>149</v>
      </c>
      <c r="S585" s="6" t="s">
        <v>7875</v>
      </c>
      <c r="T585" s="6" t="s">
        <v>7876</v>
      </c>
      <c r="U585" s="6">
        <v>7654195353</v>
      </c>
      <c r="V585" s="6" t="s">
        <v>7876</v>
      </c>
      <c r="W585" s="6" t="s">
        <v>152</v>
      </c>
      <c r="X585" s="6" t="s">
        <v>153</v>
      </c>
      <c r="Y585" s="6" t="s">
        <v>7877</v>
      </c>
      <c r="Z585" s="6" t="s">
        <v>155</v>
      </c>
      <c r="AA585" s="6" t="s">
        <v>156</v>
      </c>
      <c r="AC585" s="6">
        <v>2012</v>
      </c>
      <c r="AG585" s="6">
        <v>8</v>
      </c>
      <c r="AH585" s="6">
        <v>10</v>
      </c>
      <c r="AI585" s="6">
        <v>80</v>
      </c>
      <c r="AJ585" s="6" t="s">
        <v>157</v>
      </c>
      <c r="AK585" s="6" t="s">
        <v>158</v>
      </c>
      <c r="AL585" s="6" t="s">
        <v>7878</v>
      </c>
      <c r="AM585" s="6" t="s">
        <v>155</v>
      </c>
      <c r="AN585" s="6" t="s">
        <v>7879</v>
      </c>
      <c r="AP585" s="6">
        <v>2014</v>
      </c>
      <c r="AQ585" s="6">
        <v>407</v>
      </c>
      <c r="AR585" s="6">
        <v>500</v>
      </c>
      <c r="AS585" s="6">
        <v>81.400000000000006</v>
      </c>
      <c r="AW585" s="6" t="s">
        <v>161</v>
      </c>
      <c r="BJ585" s="6" t="s">
        <v>162</v>
      </c>
      <c r="BK585" s="6" t="s">
        <v>366</v>
      </c>
      <c r="BL585" s="6" t="s">
        <v>7880</v>
      </c>
      <c r="BM585" s="6" t="s">
        <v>7881</v>
      </c>
      <c r="BN585" s="6" t="s">
        <v>697</v>
      </c>
      <c r="BP585" s="6">
        <v>2019</v>
      </c>
      <c r="BT585" s="6">
        <v>7.79</v>
      </c>
      <c r="BU585" s="6">
        <v>10</v>
      </c>
      <c r="BV585" s="6">
        <v>77.900000000000006</v>
      </c>
      <c r="CE585" s="6" t="s">
        <v>167</v>
      </c>
      <c r="CU585" s="8"/>
      <c r="CV585" s="8"/>
      <c r="DB585" s="8"/>
      <c r="DC585" s="8"/>
      <c r="DI585" s="8"/>
      <c r="DJ585" s="8"/>
      <c r="DP585" s="8"/>
      <c r="DQ585" s="8"/>
      <c r="DW585" s="8"/>
      <c r="DX585" s="8"/>
      <c r="ED585" s="8"/>
      <c r="EE585" s="8"/>
      <c r="EH585" s="6" t="s">
        <v>171</v>
      </c>
      <c r="EI585" s="6" t="s">
        <v>7882</v>
      </c>
      <c r="EJ585" s="8">
        <v>43862.229166666701</v>
      </c>
      <c r="EK585" s="8">
        <v>45002</v>
      </c>
      <c r="EL585" s="6">
        <v>581</v>
      </c>
      <c r="EM585" s="6">
        <v>2189</v>
      </c>
      <c r="EN585" s="6" t="s">
        <v>173</v>
      </c>
      <c r="EO585" s="6" t="s">
        <v>174</v>
      </c>
      <c r="EP585" s="6" t="s">
        <v>175</v>
      </c>
      <c r="EQ585" s="6" t="s">
        <v>174</v>
      </c>
      <c r="ER585" s="6" t="s">
        <v>176</v>
      </c>
      <c r="ES585" s="6" t="s">
        <v>7883</v>
      </c>
      <c r="ET585" s="6">
        <v>300</v>
      </c>
      <c r="EU585" s="6" t="s">
        <v>7871</v>
      </c>
    </row>
    <row r="586" spans="1:151" ht="13.5" customHeight="1" x14ac:dyDescent="0.2">
      <c r="A586" s="35" t="s">
        <v>17482</v>
      </c>
      <c r="B586" s="6" t="s">
        <v>7884</v>
      </c>
      <c r="C586" s="6">
        <v>706</v>
      </c>
      <c r="D586" s="6">
        <v>52899</v>
      </c>
      <c r="E586" s="6" t="s">
        <v>7892</v>
      </c>
      <c r="F586" s="6" t="str">
        <f t="shared" si="24"/>
        <v>CS20S61214042</v>
      </c>
      <c r="G586" s="6" t="s">
        <v>173</v>
      </c>
      <c r="H586" s="6" t="s">
        <v>263</v>
      </c>
      <c r="J586" s="6" t="s">
        <v>7885</v>
      </c>
      <c r="K586" s="6" t="s">
        <v>144</v>
      </c>
      <c r="L586" s="6" t="s">
        <v>145</v>
      </c>
      <c r="M586" s="6" t="s">
        <v>146</v>
      </c>
      <c r="N586" s="8">
        <v>35406</v>
      </c>
      <c r="O586" s="6" t="s">
        <v>7886</v>
      </c>
      <c r="P586" s="6" t="s">
        <v>7887</v>
      </c>
      <c r="Q586" s="6" t="s">
        <v>149</v>
      </c>
      <c r="S586" s="6" t="s">
        <v>7888</v>
      </c>
      <c r="T586" s="6" t="s">
        <v>7889</v>
      </c>
      <c r="U586" s="6">
        <v>9859933197</v>
      </c>
      <c r="V586" s="6" t="s">
        <v>7889</v>
      </c>
      <c r="W586" s="6" t="s">
        <v>152</v>
      </c>
      <c r="AJ586" s="6" t="s">
        <v>157</v>
      </c>
      <c r="AK586" s="6" t="s">
        <v>158</v>
      </c>
      <c r="AL586" s="6" t="s">
        <v>7890</v>
      </c>
      <c r="AM586" s="6" t="s">
        <v>155</v>
      </c>
      <c r="AN586" s="6" t="s">
        <v>160</v>
      </c>
      <c r="AO586" s="6" t="s">
        <v>241</v>
      </c>
      <c r="AP586" s="6">
        <v>2015</v>
      </c>
      <c r="AQ586" s="6">
        <v>476</v>
      </c>
      <c r="AR586" s="6">
        <v>500</v>
      </c>
      <c r="AS586" s="6">
        <v>95.2</v>
      </c>
      <c r="AW586" s="6" t="s">
        <v>161</v>
      </c>
      <c r="BJ586" s="6" t="s">
        <v>162</v>
      </c>
      <c r="BK586" s="6" t="s">
        <v>189</v>
      </c>
      <c r="BL586" s="6" t="s">
        <v>7891</v>
      </c>
      <c r="BM586" s="6" t="s">
        <v>7891</v>
      </c>
      <c r="BN586" s="6" t="s">
        <v>263</v>
      </c>
      <c r="BO586" s="6" t="s">
        <v>241</v>
      </c>
      <c r="BP586" s="6">
        <v>2019</v>
      </c>
      <c r="BT586" s="6">
        <v>7.93</v>
      </c>
      <c r="BU586" s="6">
        <v>10</v>
      </c>
      <c r="BV586" s="6">
        <v>79.3</v>
      </c>
      <c r="CE586" s="6" t="s">
        <v>167</v>
      </c>
      <c r="CU586" s="8"/>
      <c r="CV586" s="8"/>
      <c r="DB586" s="8"/>
      <c r="DC586" s="8"/>
      <c r="DI586" s="8"/>
      <c r="DJ586" s="8"/>
      <c r="DP586" s="8"/>
      <c r="DQ586" s="8"/>
      <c r="DW586" s="8"/>
      <c r="DX586" s="8"/>
      <c r="ED586" s="8"/>
      <c r="EE586" s="8"/>
      <c r="EH586" s="6" t="s">
        <v>171</v>
      </c>
      <c r="EI586" s="6" t="s">
        <v>7892</v>
      </c>
      <c r="EJ586" s="8">
        <v>43862.229166666701</v>
      </c>
      <c r="EK586" s="8">
        <v>45002</v>
      </c>
      <c r="EL586" s="6">
        <v>706</v>
      </c>
      <c r="EM586" s="6">
        <v>726</v>
      </c>
      <c r="EN586" s="6" t="s">
        <v>173</v>
      </c>
      <c r="EO586" s="6" t="s">
        <v>174</v>
      </c>
      <c r="EP586" s="6" t="s">
        <v>175</v>
      </c>
      <c r="EQ586" s="6" t="s">
        <v>174</v>
      </c>
      <c r="ER586" s="6" t="s">
        <v>176</v>
      </c>
      <c r="ES586" s="6" t="s">
        <v>7893</v>
      </c>
      <c r="ET586" s="6">
        <v>300</v>
      </c>
      <c r="EU586" s="6" t="s">
        <v>7884</v>
      </c>
    </row>
    <row r="587" spans="1:151" ht="13.5" customHeight="1" x14ac:dyDescent="0.2">
      <c r="A587" s="35" t="s">
        <v>17482</v>
      </c>
      <c r="B587" s="6" t="s">
        <v>7894</v>
      </c>
      <c r="C587" s="6">
        <v>686</v>
      </c>
      <c r="D587" s="6">
        <v>52900</v>
      </c>
      <c r="E587" s="6" t="s">
        <v>7906</v>
      </c>
      <c r="F587" s="6" t="str">
        <f t="shared" si="24"/>
        <v>CS20S61405073</v>
      </c>
      <c r="G587" s="6" t="s">
        <v>173</v>
      </c>
      <c r="H587" s="6" t="s">
        <v>263</v>
      </c>
      <c r="J587" s="6" t="s">
        <v>7895</v>
      </c>
      <c r="K587" s="6" t="s">
        <v>144</v>
      </c>
      <c r="L587" s="6" t="s">
        <v>145</v>
      </c>
      <c r="M587" s="6" t="s">
        <v>180</v>
      </c>
      <c r="N587" s="8">
        <v>35014</v>
      </c>
      <c r="O587" s="6" t="s">
        <v>7896</v>
      </c>
      <c r="P587" s="6" t="s">
        <v>7897</v>
      </c>
      <c r="Q587" s="6" t="s">
        <v>149</v>
      </c>
      <c r="S587" s="6" t="s">
        <v>7898</v>
      </c>
      <c r="T587" s="6" t="s">
        <v>7899</v>
      </c>
      <c r="U587" s="6">
        <v>8106755007</v>
      </c>
      <c r="V587" s="6" t="s">
        <v>7899</v>
      </c>
      <c r="W587" s="6" t="s">
        <v>152</v>
      </c>
      <c r="X587" s="6" t="s">
        <v>153</v>
      </c>
      <c r="Y587" s="6" t="s">
        <v>7900</v>
      </c>
      <c r="Z587" s="6" t="s">
        <v>968</v>
      </c>
      <c r="AA587" s="6" t="s">
        <v>156</v>
      </c>
      <c r="AB587" s="6">
        <v>1</v>
      </c>
      <c r="AC587" s="6">
        <v>2012</v>
      </c>
      <c r="AD587" s="6">
        <v>567</v>
      </c>
      <c r="AE587" s="6">
        <v>600</v>
      </c>
      <c r="AF587" s="6">
        <v>94.5</v>
      </c>
      <c r="AJ587" s="6" t="s">
        <v>157</v>
      </c>
      <c r="AK587" s="6" t="s">
        <v>158</v>
      </c>
      <c r="AL587" s="6" t="s">
        <v>7901</v>
      </c>
      <c r="AM587" s="6" t="s">
        <v>155</v>
      </c>
      <c r="AN587" s="6" t="s">
        <v>160</v>
      </c>
      <c r="AO587" s="6">
        <v>1</v>
      </c>
      <c r="AP587" s="6">
        <v>2014</v>
      </c>
      <c r="AQ587" s="6">
        <v>481</v>
      </c>
      <c r="AR587" s="6">
        <v>500</v>
      </c>
      <c r="AS587" s="6">
        <v>96.2</v>
      </c>
      <c r="AW587" s="6" t="s">
        <v>161</v>
      </c>
      <c r="BJ587" s="6" t="s">
        <v>162</v>
      </c>
      <c r="BK587" s="6" t="s">
        <v>189</v>
      </c>
      <c r="BL587" s="6" t="s">
        <v>7902</v>
      </c>
      <c r="BM587" s="6" t="s">
        <v>7902</v>
      </c>
      <c r="BN587" s="6" t="s">
        <v>263</v>
      </c>
      <c r="BO587" s="6">
        <v>1</v>
      </c>
      <c r="BP587" s="6">
        <v>2018</v>
      </c>
      <c r="BT587" s="6">
        <v>8.7200000000000006</v>
      </c>
      <c r="BU587" s="6">
        <v>10</v>
      </c>
      <c r="BV587" s="6">
        <v>87.2</v>
      </c>
      <c r="CE587" s="6" t="s">
        <v>167</v>
      </c>
      <c r="CR587" s="6" t="s">
        <v>192</v>
      </c>
      <c r="CS587" s="6" t="s">
        <v>7903</v>
      </c>
      <c r="CT587" s="6" t="s">
        <v>7904</v>
      </c>
      <c r="CU587" s="8">
        <v>43307</v>
      </c>
      <c r="CV587" s="8"/>
      <c r="CW587" s="17">
        <v>40551</v>
      </c>
      <c r="CX587" s="6" t="s">
        <v>7905</v>
      </c>
      <c r="DB587" s="8"/>
      <c r="DC587" s="8"/>
      <c r="DI587" s="8"/>
      <c r="DJ587" s="8"/>
      <c r="DP587" s="8"/>
      <c r="DQ587" s="8"/>
      <c r="DW587" s="8"/>
      <c r="DX587" s="8"/>
      <c r="ED587" s="8"/>
      <c r="EE587" s="8"/>
      <c r="EH587" s="6" t="s">
        <v>171</v>
      </c>
      <c r="EI587" s="6" t="s">
        <v>7906</v>
      </c>
      <c r="EJ587" s="8">
        <v>43862.229166666701</v>
      </c>
      <c r="EK587" s="8">
        <v>45002</v>
      </c>
      <c r="EL587" s="6">
        <v>686</v>
      </c>
      <c r="EM587" s="6">
        <v>864</v>
      </c>
      <c r="EN587" s="6" t="s">
        <v>173</v>
      </c>
      <c r="EO587" s="6" t="s">
        <v>174</v>
      </c>
      <c r="EP587" s="6" t="s">
        <v>175</v>
      </c>
      <c r="EQ587" s="6" t="s">
        <v>174</v>
      </c>
      <c r="ER587" s="6" t="s">
        <v>176</v>
      </c>
      <c r="ES587" s="6" t="s">
        <v>7907</v>
      </c>
      <c r="ET587" s="6">
        <v>300</v>
      </c>
      <c r="EU587" s="6" t="s">
        <v>7894</v>
      </c>
    </row>
    <row r="588" spans="1:151" ht="13.5" customHeight="1" x14ac:dyDescent="0.2">
      <c r="A588" s="35" t="s">
        <v>17482</v>
      </c>
      <c r="B588" s="6" t="s">
        <v>7908</v>
      </c>
      <c r="C588" s="6">
        <v>620</v>
      </c>
      <c r="D588" s="6">
        <v>52904</v>
      </c>
      <c r="E588" s="6" t="s">
        <v>7918</v>
      </c>
      <c r="F588" s="6" t="str">
        <f t="shared" si="24"/>
        <v>CS20S63019134</v>
      </c>
      <c r="G588" s="6" t="s">
        <v>173</v>
      </c>
      <c r="H588" s="6" t="s">
        <v>263</v>
      </c>
      <c r="J588" s="6" t="s">
        <v>7909</v>
      </c>
      <c r="K588" s="6" t="s">
        <v>144</v>
      </c>
      <c r="L588" s="6" t="s">
        <v>145</v>
      </c>
      <c r="M588" s="6" t="s">
        <v>316</v>
      </c>
      <c r="N588" s="8">
        <v>36113</v>
      </c>
      <c r="O588" s="6" t="s">
        <v>7910</v>
      </c>
      <c r="P588" s="6" t="s">
        <v>7911</v>
      </c>
      <c r="Q588" s="6" t="s">
        <v>149</v>
      </c>
      <c r="S588" s="6" t="s">
        <v>7912</v>
      </c>
      <c r="T588" s="6" t="s">
        <v>7913</v>
      </c>
      <c r="U588" s="6">
        <v>7895581444</v>
      </c>
      <c r="V588" s="6" t="s">
        <v>7913</v>
      </c>
      <c r="W588" s="6" t="s">
        <v>152</v>
      </c>
      <c r="X588" s="6" t="s">
        <v>153</v>
      </c>
      <c r="Y588" s="6" t="s">
        <v>7914</v>
      </c>
      <c r="Z588" s="6" t="s">
        <v>155</v>
      </c>
      <c r="AA588" s="6" t="s">
        <v>156</v>
      </c>
      <c r="AC588" s="6">
        <v>2014</v>
      </c>
      <c r="AG588" s="6">
        <v>9.6</v>
      </c>
      <c r="AH588" s="6">
        <v>10</v>
      </c>
      <c r="AI588" s="6">
        <v>96</v>
      </c>
      <c r="AJ588" s="6" t="s">
        <v>157</v>
      </c>
      <c r="AK588" s="6" t="s">
        <v>158</v>
      </c>
      <c r="AL588" s="6" t="s">
        <v>7915</v>
      </c>
      <c r="AM588" s="6" t="s">
        <v>155</v>
      </c>
      <c r="AN588" s="6" t="s">
        <v>7916</v>
      </c>
      <c r="AP588" s="6">
        <v>2016</v>
      </c>
      <c r="AQ588" s="6">
        <v>422</v>
      </c>
      <c r="AR588" s="6">
        <v>500</v>
      </c>
      <c r="AS588" s="6">
        <v>84.4</v>
      </c>
      <c r="AW588" s="6" t="s">
        <v>161</v>
      </c>
      <c r="BJ588" s="6" t="s">
        <v>162</v>
      </c>
      <c r="BK588" s="6" t="s">
        <v>261</v>
      </c>
      <c r="BL588" s="6" t="s">
        <v>7917</v>
      </c>
      <c r="BM588" s="6" t="s">
        <v>7917</v>
      </c>
      <c r="BN588" s="6" t="s">
        <v>263</v>
      </c>
      <c r="BP588" s="6">
        <v>2020</v>
      </c>
      <c r="BT588" s="6">
        <v>7.02</v>
      </c>
      <c r="BU588" s="6">
        <v>10</v>
      </c>
      <c r="BV588" s="6">
        <v>70.2</v>
      </c>
      <c r="CE588" s="6" t="s">
        <v>167</v>
      </c>
      <c r="CU588" s="8"/>
      <c r="CV588" s="8"/>
      <c r="DB588" s="8"/>
      <c r="DC588" s="8"/>
      <c r="DI588" s="8"/>
      <c r="DJ588" s="8"/>
      <c r="DP588" s="8"/>
      <c r="DQ588" s="8"/>
      <c r="DW588" s="8"/>
      <c r="DX588" s="8"/>
      <c r="ED588" s="8"/>
      <c r="EE588" s="8"/>
      <c r="EH588" s="6" t="s">
        <v>171</v>
      </c>
      <c r="EI588" s="6" t="s">
        <v>7918</v>
      </c>
      <c r="EJ588" s="8">
        <v>43862.229166666701</v>
      </c>
      <c r="EK588" s="8">
        <v>45002</v>
      </c>
      <c r="EL588" s="6">
        <v>620</v>
      </c>
      <c r="EM588" s="6">
        <v>1567</v>
      </c>
      <c r="EN588" s="6" t="s">
        <v>173</v>
      </c>
      <c r="EO588" s="6" t="s">
        <v>174</v>
      </c>
      <c r="EP588" s="6" t="s">
        <v>175</v>
      </c>
      <c r="EQ588" s="6" t="s">
        <v>174</v>
      </c>
      <c r="ER588" s="6" t="s">
        <v>176</v>
      </c>
      <c r="ES588" s="6" t="s">
        <v>7919</v>
      </c>
      <c r="ET588" s="6">
        <v>300</v>
      </c>
      <c r="EU588" s="6" t="s">
        <v>7908</v>
      </c>
    </row>
    <row r="589" spans="1:151" ht="13.5" customHeight="1" x14ac:dyDescent="0.2">
      <c r="A589" s="35" t="s">
        <v>17482</v>
      </c>
      <c r="B589" s="6" t="s">
        <v>7920</v>
      </c>
      <c r="C589" s="6">
        <v>671</v>
      </c>
      <c r="D589" s="6">
        <v>52905</v>
      </c>
      <c r="E589" s="6" t="s">
        <v>7928</v>
      </c>
      <c r="F589" s="6" t="str">
        <f t="shared" si="24"/>
        <v>CS20S63044183</v>
      </c>
      <c r="G589" s="6" t="s">
        <v>173</v>
      </c>
      <c r="H589" s="6" t="s">
        <v>493</v>
      </c>
      <c r="J589" s="6" t="s">
        <v>7921</v>
      </c>
      <c r="K589" s="6" t="s">
        <v>144</v>
      </c>
      <c r="L589" s="6" t="s">
        <v>145</v>
      </c>
      <c r="M589" s="6" t="s">
        <v>180</v>
      </c>
      <c r="N589" s="8">
        <v>35295</v>
      </c>
      <c r="O589" s="6" t="s">
        <v>147</v>
      </c>
      <c r="P589" s="6" t="s">
        <v>7922</v>
      </c>
      <c r="Q589" s="6" t="s">
        <v>149</v>
      </c>
      <c r="S589" s="6" t="s">
        <v>7923</v>
      </c>
      <c r="T589" s="6" t="s">
        <v>7924</v>
      </c>
      <c r="U589" s="6">
        <v>7836079960</v>
      </c>
      <c r="V589" s="6" t="s">
        <v>7924</v>
      </c>
      <c r="W589" s="6" t="s">
        <v>152</v>
      </c>
      <c r="X589" s="6" t="s">
        <v>153</v>
      </c>
      <c r="Y589" s="6" t="s">
        <v>7925</v>
      </c>
      <c r="Z589" s="6" t="s">
        <v>155</v>
      </c>
      <c r="AA589" s="6" t="s">
        <v>156</v>
      </c>
      <c r="AC589" s="6">
        <v>2012</v>
      </c>
      <c r="AG589" s="6">
        <v>8.4</v>
      </c>
      <c r="AH589" s="6">
        <v>10</v>
      </c>
      <c r="AI589" s="6">
        <v>79.8</v>
      </c>
      <c r="AJ589" s="6" t="s">
        <v>157</v>
      </c>
      <c r="AK589" s="6" t="s">
        <v>158</v>
      </c>
      <c r="AL589" s="6" t="s">
        <v>7926</v>
      </c>
      <c r="AM589" s="6" t="s">
        <v>155</v>
      </c>
      <c r="AN589" s="6" t="s">
        <v>242</v>
      </c>
      <c r="AP589" s="6">
        <v>2014</v>
      </c>
      <c r="AQ589" s="6">
        <v>465</v>
      </c>
      <c r="AR589" s="6">
        <v>500</v>
      </c>
      <c r="AS589" s="6">
        <v>93</v>
      </c>
      <c r="AW589" s="6" t="s">
        <v>161</v>
      </c>
      <c r="BJ589" s="6" t="s">
        <v>162</v>
      </c>
      <c r="BK589" s="6" t="s">
        <v>261</v>
      </c>
      <c r="BL589" s="6" t="s">
        <v>7927</v>
      </c>
      <c r="BM589" s="6" t="s">
        <v>1450</v>
      </c>
      <c r="BN589" s="6" t="s">
        <v>493</v>
      </c>
      <c r="BP589" s="6">
        <v>2019</v>
      </c>
      <c r="BT589" s="6">
        <v>7.97</v>
      </c>
      <c r="BU589" s="6">
        <v>10</v>
      </c>
      <c r="BV589" s="6">
        <v>79.7</v>
      </c>
      <c r="CE589" s="6" t="s">
        <v>167</v>
      </c>
      <c r="CU589" s="8"/>
      <c r="CV589" s="8"/>
      <c r="DB589" s="8"/>
      <c r="DC589" s="8"/>
      <c r="DI589" s="8"/>
      <c r="DJ589" s="8"/>
      <c r="DP589" s="8"/>
      <c r="DQ589" s="8"/>
      <c r="DW589" s="8"/>
      <c r="DX589" s="8"/>
      <c r="ED589" s="8"/>
      <c r="EE589" s="8"/>
      <c r="EH589" s="6" t="s">
        <v>171</v>
      </c>
      <c r="EI589" s="6" t="s">
        <v>7928</v>
      </c>
      <c r="EJ589" s="8">
        <v>43862.229166666701</v>
      </c>
      <c r="EK589" s="8">
        <v>45002</v>
      </c>
      <c r="EL589" s="6">
        <v>671</v>
      </c>
      <c r="EM589" s="6">
        <v>1014</v>
      </c>
      <c r="EN589" s="6" t="s">
        <v>173</v>
      </c>
      <c r="EO589" s="6" t="s">
        <v>174</v>
      </c>
      <c r="EP589" s="6" t="s">
        <v>175</v>
      </c>
      <c r="EQ589" s="6" t="s">
        <v>174</v>
      </c>
      <c r="ER589" s="6" t="s">
        <v>176</v>
      </c>
      <c r="ES589" s="6" t="s">
        <v>7929</v>
      </c>
      <c r="ET589" s="6">
        <v>300</v>
      </c>
      <c r="EU589" s="6" t="s">
        <v>7920</v>
      </c>
    </row>
    <row r="590" spans="1:151" ht="13.5" customHeight="1" x14ac:dyDescent="0.2">
      <c r="A590" s="35" t="s">
        <v>17482</v>
      </c>
      <c r="B590" s="6" t="s">
        <v>293</v>
      </c>
      <c r="C590" s="6">
        <v>546</v>
      </c>
      <c r="D590" s="6">
        <v>52926</v>
      </c>
      <c r="E590" s="6" t="s">
        <v>312</v>
      </c>
      <c r="F590" s="6" t="str">
        <f t="shared" si="24"/>
        <v>CS20S61406813</v>
      </c>
      <c r="G590" s="6" t="s">
        <v>173</v>
      </c>
      <c r="H590" s="6" t="s">
        <v>263</v>
      </c>
      <c r="J590" s="6" t="s">
        <v>294</v>
      </c>
      <c r="K590" s="6" t="s">
        <v>144</v>
      </c>
      <c r="L590" s="6" t="s">
        <v>145</v>
      </c>
      <c r="M590" s="6" t="s">
        <v>235</v>
      </c>
      <c r="N590" s="8">
        <v>35998</v>
      </c>
      <c r="O590" s="6" t="s">
        <v>295</v>
      </c>
      <c r="P590" s="6" t="s">
        <v>296</v>
      </c>
      <c r="Q590" s="6" t="s">
        <v>149</v>
      </c>
      <c r="S590" s="6" t="s">
        <v>297</v>
      </c>
      <c r="T590" s="6" t="s">
        <v>298</v>
      </c>
      <c r="U590" s="6">
        <v>9515647922</v>
      </c>
      <c r="V590" s="6" t="s">
        <v>298</v>
      </c>
      <c r="W590" s="6" t="s">
        <v>152</v>
      </c>
      <c r="X590" s="6" t="s">
        <v>153</v>
      </c>
      <c r="Y590" s="6" t="s">
        <v>299</v>
      </c>
      <c r="Z590" s="6" t="s">
        <v>300</v>
      </c>
      <c r="AA590" s="6" t="s">
        <v>156</v>
      </c>
      <c r="AB590" s="6" t="s">
        <v>224</v>
      </c>
      <c r="AC590" s="6">
        <v>2014</v>
      </c>
      <c r="AD590" s="6">
        <v>545</v>
      </c>
      <c r="AE590" s="6">
        <v>600</v>
      </c>
      <c r="AF590" s="6">
        <v>90.83</v>
      </c>
      <c r="AJ590" s="6" t="s">
        <v>157</v>
      </c>
      <c r="AK590" s="6" t="s">
        <v>158</v>
      </c>
      <c r="AL590" s="6" t="s">
        <v>301</v>
      </c>
      <c r="AM590" s="6" t="s">
        <v>302</v>
      </c>
      <c r="AN590" s="6" t="s">
        <v>303</v>
      </c>
      <c r="AO590" s="6" t="s">
        <v>224</v>
      </c>
      <c r="AP590" s="6">
        <v>2016</v>
      </c>
      <c r="AQ590" s="6">
        <v>966</v>
      </c>
      <c r="AR590" s="6">
        <v>1000</v>
      </c>
      <c r="AS590" s="6">
        <v>96.6</v>
      </c>
      <c r="AW590" s="6" t="s">
        <v>161</v>
      </c>
      <c r="BJ590" s="6" t="s">
        <v>162</v>
      </c>
      <c r="BK590" s="6" t="s">
        <v>261</v>
      </c>
      <c r="BL590" s="6" t="s">
        <v>262</v>
      </c>
      <c r="BM590" s="6" t="s">
        <v>304</v>
      </c>
      <c r="BN590" s="6" t="s">
        <v>263</v>
      </c>
      <c r="BP590" s="6">
        <v>2020</v>
      </c>
      <c r="BT590" s="6">
        <v>6.6</v>
      </c>
      <c r="BU590" s="6">
        <v>10</v>
      </c>
      <c r="BV590" s="6">
        <v>66</v>
      </c>
      <c r="CE590" s="6" t="s">
        <v>167</v>
      </c>
      <c r="CR590" s="6" t="s">
        <v>305</v>
      </c>
      <c r="CS590" s="6" t="s">
        <v>262</v>
      </c>
      <c r="CT590" s="6" t="s">
        <v>306</v>
      </c>
      <c r="CU590" s="8">
        <v>43101</v>
      </c>
      <c r="CV590" s="8">
        <v>43220</v>
      </c>
      <c r="CW590" s="6" t="s">
        <v>307</v>
      </c>
      <c r="CY590" s="6" t="s">
        <v>192</v>
      </c>
      <c r="CZ590" s="6" t="s">
        <v>308</v>
      </c>
      <c r="DA590" s="6" t="s">
        <v>309</v>
      </c>
      <c r="DB590" s="8">
        <v>43600</v>
      </c>
      <c r="DC590" s="8">
        <v>43672</v>
      </c>
      <c r="DD590" s="6" t="s">
        <v>310</v>
      </c>
      <c r="DE590" s="6" t="s">
        <v>311</v>
      </c>
      <c r="DI590" s="8"/>
      <c r="DJ590" s="8"/>
      <c r="DP590" s="8"/>
      <c r="DQ590" s="8"/>
      <c r="DW590" s="8"/>
      <c r="DX590" s="8"/>
      <c r="ED590" s="8"/>
      <c r="EE590" s="8"/>
      <c r="EH590" s="6" t="s">
        <v>171</v>
      </c>
      <c r="EI590" s="6" t="s">
        <v>312</v>
      </c>
      <c r="EJ590" s="8">
        <v>43862.229166666701</v>
      </c>
      <c r="EK590" s="8">
        <v>45002</v>
      </c>
      <c r="EL590" s="6">
        <v>546</v>
      </c>
      <c r="EM590" s="6">
        <v>2899</v>
      </c>
      <c r="EN590" s="6" t="s">
        <v>173</v>
      </c>
      <c r="EO590" s="6" t="s">
        <v>174</v>
      </c>
      <c r="EP590" s="6" t="s">
        <v>175</v>
      </c>
      <c r="EQ590" s="6" t="s">
        <v>174</v>
      </c>
      <c r="ER590" s="6" t="s">
        <v>176</v>
      </c>
      <c r="ES590" s="6" t="s">
        <v>313</v>
      </c>
      <c r="ET590" s="6">
        <v>150</v>
      </c>
      <c r="EU590" s="6" t="s">
        <v>293</v>
      </c>
    </row>
    <row r="591" spans="1:151" ht="13.5" customHeight="1" x14ac:dyDescent="0.2">
      <c r="A591" s="35" t="s">
        <v>17482</v>
      </c>
      <c r="B591" s="6" t="s">
        <v>7930</v>
      </c>
      <c r="C591" s="6">
        <v>655</v>
      </c>
      <c r="D591" s="6">
        <v>52933</v>
      </c>
      <c r="E591" s="6" t="s">
        <v>7942</v>
      </c>
      <c r="F591" s="6" t="str">
        <f t="shared" si="24"/>
        <v>CS20S62052148</v>
      </c>
      <c r="G591" s="6" t="s">
        <v>173</v>
      </c>
      <c r="H591" s="6" t="s">
        <v>1180</v>
      </c>
      <c r="J591" s="6" t="s">
        <v>7931</v>
      </c>
      <c r="K591" s="6" t="s">
        <v>385</v>
      </c>
      <c r="L591" s="6" t="s">
        <v>145</v>
      </c>
      <c r="M591" s="6" t="s">
        <v>180</v>
      </c>
      <c r="N591" s="8">
        <v>35778</v>
      </c>
      <c r="O591" s="6" t="s">
        <v>7932</v>
      </c>
      <c r="P591" s="6" t="s">
        <v>7933</v>
      </c>
      <c r="Q591" s="6" t="s">
        <v>149</v>
      </c>
      <c r="S591" s="6" t="s">
        <v>7934</v>
      </c>
      <c r="T591" s="6" t="s">
        <v>7935</v>
      </c>
      <c r="U591" s="6">
        <v>9969625644</v>
      </c>
      <c r="V591" s="6" t="s">
        <v>7935</v>
      </c>
      <c r="W591" s="6" t="s">
        <v>152</v>
      </c>
      <c r="X591" s="6" t="s">
        <v>153</v>
      </c>
      <c r="Y591" s="6" t="s">
        <v>7936</v>
      </c>
      <c r="Z591" s="6" t="s">
        <v>155</v>
      </c>
      <c r="AA591" s="6" t="s">
        <v>156</v>
      </c>
      <c r="AB591" s="6">
        <v>2</v>
      </c>
      <c r="AC591" s="6">
        <v>2013</v>
      </c>
      <c r="AG591" s="6">
        <v>10</v>
      </c>
      <c r="AH591" s="6">
        <v>10</v>
      </c>
      <c r="AI591" s="6">
        <v>96.4</v>
      </c>
      <c r="AJ591" s="6" t="s">
        <v>157</v>
      </c>
      <c r="AK591" s="6" t="s">
        <v>158</v>
      </c>
      <c r="AL591" s="6" t="s">
        <v>7936</v>
      </c>
      <c r="AM591" s="6" t="s">
        <v>155</v>
      </c>
      <c r="AN591" s="6" t="s">
        <v>7937</v>
      </c>
      <c r="AO591" s="6">
        <v>2</v>
      </c>
      <c r="AP591" s="6">
        <v>2015</v>
      </c>
      <c r="AQ591" s="6">
        <v>470</v>
      </c>
      <c r="AR591" s="6">
        <v>500</v>
      </c>
      <c r="AS591" s="6">
        <v>94</v>
      </c>
      <c r="AW591" s="6" t="s">
        <v>161</v>
      </c>
      <c r="BJ591" s="6" t="s">
        <v>162</v>
      </c>
      <c r="BK591" s="6" t="s">
        <v>598</v>
      </c>
      <c r="BL591" s="6" t="s">
        <v>7938</v>
      </c>
      <c r="BM591" s="6" t="s">
        <v>2560</v>
      </c>
      <c r="BN591" s="6" t="s">
        <v>1180</v>
      </c>
      <c r="BO591" s="6">
        <v>1</v>
      </c>
      <c r="BP591" s="6">
        <v>2019</v>
      </c>
      <c r="BT591" s="6">
        <v>9.8000000000000007</v>
      </c>
      <c r="BU591" s="6">
        <v>10</v>
      </c>
      <c r="BV591" s="6">
        <v>84.52</v>
      </c>
      <c r="CE591" s="6" t="s">
        <v>167</v>
      </c>
      <c r="CR591" s="6" t="s">
        <v>192</v>
      </c>
      <c r="CS591" s="6" t="s">
        <v>7939</v>
      </c>
      <c r="CT591" s="6" t="s">
        <v>311</v>
      </c>
      <c r="CU591" s="8">
        <v>43654</v>
      </c>
      <c r="CV591" s="8">
        <v>43804</v>
      </c>
      <c r="CW591" s="6" t="s">
        <v>7940</v>
      </c>
      <c r="CX591" s="6" t="s">
        <v>7941</v>
      </c>
      <c r="DB591" s="8"/>
      <c r="DC591" s="8"/>
      <c r="DI591" s="8"/>
      <c r="DJ591" s="8"/>
      <c r="DP591" s="8"/>
      <c r="DQ591" s="8"/>
      <c r="DW591" s="8"/>
      <c r="DX591" s="8"/>
      <c r="ED591" s="8"/>
      <c r="EE591" s="8"/>
      <c r="EH591" s="6" t="s">
        <v>171</v>
      </c>
      <c r="EI591" s="6" t="s">
        <v>7942</v>
      </c>
      <c r="EJ591" s="8">
        <v>43497.229166666701</v>
      </c>
      <c r="EK591" s="8">
        <v>45002</v>
      </c>
      <c r="EL591" s="6">
        <v>655</v>
      </c>
      <c r="EM591" s="6">
        <v>1159</v>
      </c>
      <c r="EN591" s="6" t="s">
        <v>173</v>
      </c>
      <c r="EO591" s="6" t="s">
        <v>174</v>
      </c>
      <c r="EP591" s="6" t="s">
        <v>175</v>
      </c>
      <c r="EQ591" s="6" t="s">
        <v>174</v>
      </c>
      <c r="ER591" s="6" t="s">
        <v>176</v>
      </c>
      <c r="ES591" s="6" t="s">
        <v>7943</v>
      </c>
      <c r="ET591" s="6">
        <v>150</v>
      </c>
      <c r="EU591" s="6" t="s">
        <v>7930</v>
      </c>
    </row>
    <row r="592" spans="1:151" ht="13.5" customHeight="1" x14ac:dyDescent="0.2">
      <c r="A592" s="35" t="s">
        <v>17482</v>
      </c>
      <c r="B592" s="6" t="s">
        <v>7944</v>
      </c>
      <c r="C592" s="6">
        <v>515</v>
      </c>
      <c r="D592" s="6">
        <v>52959</v>
      </c>
      <c r="E592" s="6" t="s">
        <v>7957</v>
      </c>
      <c r="F592" s="6" t="str">
        <f t="shared" si="24"/>
        <v>CS20S61221124</v>
      </c>
      <c r="G592" s="6" t="s">
        <v>173</v>
      </c>
      <c r="H592" s="6" t="s">
        <v>7954</v>
      </c>
      <c r="J592" s="6" t="s">
        <v>7945</v>
      </c>
      <c r="K592" s="6" t="s">
        <v>385</v>
      </c>
      <c r="L592" s="6" t="s">
        <v>145</v>
      </c>
      <c r="M592" s="6" t="s">
        <v>180</v>
      </c>
      <c r="N592" s="8">
        <v>34633</v>
      </c>
      <c r="O592" s="6" t="s">
        <v>5874</v>
      </c>
      <c r="P592" s="6" t="s">
        <v>7946</v>
      </c>
      <c r="Q592" s="6" t="s">
        <v>149</v>
      </c>
      <c r="S592" s="6" t="s">
        <v>7947</v>
      </c>
      <c r="T592" s="6" t="s">
        <v>7948</v>
      </c>
      <c r="U592" s="6">
        <v>9481425840</v>
      </c>
      <c r="V592" s="6" t="s">
        <v>7948</v>
      </c>
      <c r="W592" s="6" t="s">
        <v>152</v>
      </c>
      <c r="X592" s="6" t="s">
        <v>153</v>
      </c>
      <c r="Y592" s="6" t="s">
        <v>7949</v>
      </c>
      <c r="Z592" s="6" t="s">
        <v>155</v>
      </c>
      <c r="AA592" s="6" t="s">
        <v>156</v>
      </c>
      <c r="AB592" s="6" t="s">
        <v>224</v>
      </c>
      <c r="AC592" s="6">
        <v>2010</v>
      </c>
      <c r="AG592" s="6">
        <v>10</v>
      </c>
      <c r="AH592" s="6">
        <v>10</v>
      </c>
      <c r="AI592" s="6">
        <v>100</v>
      </c>
      <c r="AJ592" s="6" t="s">
        <v>157</v>
      </c>
      <c r="AK592" s="6" t="s">
        <v>158</v>
      </c>
      <c r="AL592" s="6" t="s">
        <v>7950</v>
      </c>
      <c r="AM592" s="6" t="s">
        <v>7951</v>
      </c>
      <c r="AN592" s="6" t="s">
        <v>7952</v>
      </c>
      <c r="AO592" s="6" t="s">
        <v>224</v>
      </c>
      <c r="AP592" s="6">
        <v>2012</v>
      </c>
      <c r="AQ592" s="6">
        <v>570</v>
      </c>
      <c r="AR592" s="6">
        <v>600</v>
      </c>
      <c r="AS592" s="6">
        <v>95</v>
      </c>
      <c r="AW592" s="6" t="s">
        <v>161</v>
      </c>
      <c r="BJ592" s="6" t="s">
        <v>162</v>
      </c>
      <c r="BK592" s="6" t="s">
        <v>1002</v>
      </c>
      <c r="BL592" s="6" t="s">
        <v>7953</v>
      </c>
      <c r="BM592" s="6" t="s">
        <v>5465</v>
      </c>
      <c r="BN592" s="6" t="s">
        <v>7954</v>
      </c>
      <c r="BO592" s="6" t="s">
        <v>224</v>
      </c>
      <c r="BP592" s="6">
        <v>2016</v>
      </c>
      <c r="BT592" s="6">
        <v>9.8000000000000007</v>
      </c>
      <c r="BU592" s="6">
        <v>10</v>
      </c>
      <c r="BV592" s="6">
        <v>98</v>
      </c>
      <c r="CE592" s="6" t="s">
        <v>167</v>
      </c>
      <c r="CR592" s="6" t="s">
        <v>192</v>
      </c>
      <c r="CS592" s="6" t="s">
        <v>7955</v>
      </c>
      <c r="CT592" s="6" t="s">
        <v>5202</v>
      </c>
      <c r="CU592" s="8">
        <v>42576</v>
      </c>
      <c r="CV592" s="8">
        <v>43919</v>
      </c>
      <c r="CW592" s="17">
        <v>38419</v>
      </c>
      <c r="CX592" s="6" t="s">
        <v>7956</v>
      </c>
      <c r="DB592" s="8"/>
      <c r="DC592" s="8"/>
      <c r="DI592" s="8"/>
      <c r="DJ592" s="8"/>
      <c r="DP592" s="8"/>
      <c r="DQ592" s="8"/>
      <c r="DW592" s="8"/>
      <c r="DX592" s="8"/>
      <c r="ED592" s="8"/>
      <c r="EE592" s="8"/>
      <c r="EH592" s="6" t="s">
        <v>171</v>
      </c>
      <c r="EI592" s="6" t="s">
        <v>7957</v>
      </c>
      <c r="EJ592" s="8">
        <v>43862.229166666701</v>
      </c>
      <c r="EK592" s="8">
        <v>44965</v>
      </c>
      <c r="EL592" s="6">
        <v>515</v>
      </c>
      <c r="EM592" s="6">
        <v>3735</v>
      </c>
      <c r="EN592" s="6" t="s">
        <v>173</v>
      </c>
      <c r="EO592" s="6" t="s">
        <v>174</v>
      </c>
      <c r="EP592" s="6" t="s">
        <v>175</v>
      </c>
      <c r="EQ592" s="6" t="s">
        <v>174</v>
      </c>
      <c r="ER592" s="6" t="s">
        <v>176</v>
      </c>
      <c r="ES592" s="6" t="s">
        <v>7958</v>
      </c>
      <c r="ET592" s="6">
        <v>150</v>
      </c>
      <c r="EU592" s="6" t="s">
        <v>7944</v>
      </c>
    </row>
    <row r="593" spans="1:151" ht="13.5" customHeight="1" x14ac:dyDescent="0.2">
      <c r="A593" s="35" t="s">
        <v>17482</v>
      </c>
      <c r="B593" s="6" t="s">
        <v>7959</v>
      </c>
      <c r="C593" s="6">
        <v>476</v>
      </c>
      <c r="D593" s="6">
        <v>52965</v>
      </c>
      <c r="E593" s="6" t="s">
        <v>7967</v>
      </c>
      <c r="F593" s="6" t="str">
        <f t="shared" si="24"/>
        <v>CS20S65016326</v>
      </c>
      <c r="G593" s="6" t="s">
        <v>173</v>
      </c>
      <c r="H593" s="6" t="s">
        <v>493</v>
      </c>
      <c r="J593" s="6" t="s">
        <v>7960</v>
      </c>
      <c r="K593" s="6" t="s">
        <v>144</v>
      </c>
      <c r="L593" s="6" t="s">
        <v>145</v>
      </c>
      <c r="M593" s="6" t="s">
        <v>180</v>
      </c>
      <c r="N593" s="8">
        <v>35394</v>
      </c>
      <c r="O593" s="6" t="s">
        <v>7961</v>
      </c>
      <c r="P593" s="6" t="s">
        <v>7962</v>
      </c>
      <c r="Q593" s="6" t="s">
        <v>183</v>
      </c>
      <c r="R593" s="6" t="s">
        <v>1445</v>
      </c>
      <c r="S593" s="6" t="s">
        <v>7963</v>
      </c>
      <c r="T593" s="6" t="s">
        <v>7964</v>
      </c>
      <c r="U593" s="6">
        <v>7300647080</v>
      </c>
      <c r="V593" s="6" t="s">
        <v>7964</v>
      </c>
      <c r="W593" s="6" t="s">
        <v>152</v>
      </c>
      <c r="X593" s="6" t="s">
        <v>153</v>
      </c>
      <c r="Y593" s="6" t="s">
        <v>7965</v>
      </c>
      <c r="Z593" s="6" t="s">
        <v>155</v>
      </c>
      <c r="AA593" s="6" t="s">
        <v>156</v>
      </c>
      <c r="AC593" s="6">
        <v>2012</v>
      </c>
      <c r="AG593" s="6">
        <v>8</v>
      </c>
      <c r="AH593" s="6">
        <v>10</v>
      </c>
      <c r="AI593" s="6">
        <v>80</v>
      </c>
      <c r="AJ593" s="6" t="s">
        <v>157</v>
      </c>
      <c r="AK593" s="6" t="s">
        <v>158</v>
      </c>
      <c r="AL593" s="6" t="s">
        <v>7965</v>
      </c>
      <c r="AM593" s="6" t="s">
        <v>155</v>
      </c>
      <c r="AN593" s="6" t="s">
        <v>530</v>
      </c>
      <c r="AP593" s="6">
        <v>2014</v>
      </c>
      <c r="AQ593" s="6">
        <v>395</v>
      </c>
      <c r="AR593" s="6">
        <v>600</v>
      </c>
      <c r="AS593" s="6">
        <v>65.83</v>
      </c>
      <c r="AW593" s="6" t="s">
        <v>161</v>
      </c>
      <c r="BJ593" s="6" t="s">
        <v>162</v>
      </c>
      <c r="BK593" s="6" t="s">
        <v>261</v>
      </c>
      <c r="BL593" s="6" t="s">
        <v>7966</v>
      </c>
      <c r="BM593" s="6" t="s">
        <v>7966</v>
      </c>
      <c r="BN593" s="6" t="s">
        <v>493</v>
      </c>
      <c r="BP593" s="6">
        <v>2018</v>
      </c>
      <c r="BQ593" s="6">
        <v>4603</v>
      </c>
      <c r="BR593" s="6">
        <v>6500</v>
      </c>
      <c r="BS593" s="6">
        <v>70.819999999999993</v>
      </c>
      <c r="CE593" s="6" t="s">
        <v>167</v>
      </c>
      <c r="CU593" s="8"/>
      <c r="CV593" s="8"/>
      <c r="DB593" s="8"/>
      <c r="DC593" s="8"/>
      <c r="DI593" s="8"/>
      <c r="DJ593" s="8"/>
      <c r="DP593" s="8"/>
      <c r="DQ593" s="8"/>
      <c r="DW593" s="8"/>
      <c r="DX593" s="8"/>
      <c r="ED593" s="8"/>
      <c r="EE593" s="8"/>
      <c r="EH593" s="6" t="s">
        <v>171</v>
      </c>
      <c r="EI593" s="6" t="s">
        <v>7967</v>
      </c>
      <c r="EJ593" s="8">
        <v>43862.229166666701</v>
      </c>
      <c r="EK593" s="8">
        <v>45002</v>
      </c>
      <c r="EL593" s="6">
        <v>476</v>
      </c>
      <c r="EM593" s="6">
        <v>5078</v>
      </c>
      <c r="EN593" s="6" t="s">
        <v>173</v>
      </c>
      <c r="EO593" s="6" t="s">
        <v>174</v>
      </c>
      <c r="EP593" s="6" t="s">
        <v>175</v>
      </c>
      <c r="EQ593" s="6" t="s">
        <v>174</v>
      </c>
      <c r="ER593" s="6" t="s">
        <v>176</v>
      </c>
      <c r="ES593" s="6" t="s">
        <v>7968</v>
      </c>
      <c r="ET593" s="6">
        <v>150</v>
      </c>
      <c r="EU593" s="6" t="s">
        <v>7959</v>
      </c>
    </row>
    <row r="594" spans="1:151" ht="13.5" customHeight="1" x14ac:dyDescent="0.2">
      <c r="A594" s="35" t="s">
        <v>17482</v>
      </c>
      <c r="B594" s="6" t="s">
        <v>7969</v>
      </c>
      <c r="C594" s="6">
        <v>741</v>
      </c>
      <c r="D594" s="6">
        <v>52980</v>
      </c>
      <c r="E594" s="6" t="s">
        <v>7977</v>
      </c>
      <c r="F594" s="6" t="str">
        <f t="shared" si="24"/>
        <v>CS20S64014390</v>
      </c>
      <c r="G594" s="6" t="s">
        <v>173</v>
      </c>
      <c r="H594" s="6" t="s">
        <v>844</v>
      </c>
      <c r="J594" s="6" t="s">
        <v>7970</v>
      </c>
      <c r="K594" s="6" t="s">
        <v>144</v>
      </c>
      <c r="L594" s="6" t="s">
        <v>145</v>
      </c>
      <c r="M594" s="6" t="s">
        <v>180</v>
      </c>
      <c r="N594" s="8">
        <v>36113</v>
      </c>
      <c r="O594" s="6" t="s">
        <v>7971</v>
      </c>
      <c r="P594" s="6" t="s">
        <v>7972</v>
      </c>
      <c r="Q594" s="6" t="s">
        <v>149</v>
      </c>
      <c r="S594" s="6" t="s">
        <v>7973</v>
      </c>
      <c r="T594" s="6" t="s">
        <v>7974</v>
      </c>
      <c r="U594" s="6">
        <v>8583916503</v>
      </c>
      <c r="V594" s="6" t="s">
        <v>7974</v>
      </c>
      <c r="W594" s="6" t="s">
        <v>152</v>
      </c>
      <c r="X594" s="6" t="s">
        <v>153</v>
      </c>
      <c r="Y594" s="6" t="s">
        <v>7975</v>
      </c>
      <c r="Z594" s="6" t="s">
        <v>1104</v>
      </c>
      <c r="AA594" s="6" t="s">
        <v>156</v>
      </c>
      <c r="AC594" s="6">
        <v>2014</v>
      </c>
      <c r="AG594" s="6">
        <v>10</v>
      </c>
      <c r="AH594" s="6">
        <v>10</v>
      </c>
      <c r="AI594" s="6">
        <v>100</v>
      </c>
      <c r="AJ594" s="6" t="s">
        <v>157</v>
      </c>
      <c r="AK594" s="6" t="s">
        <v>158</v>
      </c>
      <c r="AL594" s="6" t="s">
        <v>7975</v>
      </c>
      <c r="AM594" s="6" t="s">
        <v>1104</v>
      </c>
      <c r="AN594" s="6" t="s">
        <v>7976</v>
      </c>
      <c r="AP594" s="6">
        <v>2016</v>
      </c>
      <c r="AQ594" s="6">
        <v>443</v>
      </c>
      <c r="AR594" s="6">
        <v>500</v>
      </c>
      <c r="AS594" s="6">
        <v>88.6</v>
      </c>
      <c r="AW594" s="6" t="s">
        <v>161</v>
      </c>
      <c r="BJ594" s="6" t="s">
        <v>162</v>
      </c>
      <c r="BK594" s="6" t="s">
        <v>189</v>
      </c>
      <c r="BL594" s="6" t="s">
        <v>3422</v>
      </c>
      <c r="BM594" s="6" t="s">
        <v>1685</v>
      </c>
      <c r="BN594" s="6" t="s">
        <v>844</v>
      </c>
      <c r="BP594" s="6">
        <v>2020</v>
      </c>
      <c r="BT594" s="6">
        <v>7.44</v>
      </c>
      <c r="BU594" s="6">
        <v>10</v>
      </c>
      <c r="BV594" s="6">
        <v>74.400000000000006</v>
      </c>
      <c r="CE594" s="6" t="s">
        <v>167</v>
      </c>
      <c r="CU594" s="8"/>
      <c r="CV594" s="8"/>
      <c r="DB594" s="8"/>
      <c r="DC594" s="8"/>
      <c r="DI594" s="8"/>
      <c r="DJ594" s="8"/>
      <c r="DP594" s="8"/>
      <c r="DQ594" s="8"/>
      <c r="DW594" s="8"/>
      <c r="DX594" s="8"/>
      <c r="ED594" s="8"/>
      <c r="EE594" s="8"/>
      <c r="EH594" s="6" t="s">
        <v>171</v>
      </c>
      <c r="EI594" s="6" t="s">
        <v>7977</v>
      </c>
      <c r="EJ594" s="8">
        <v>43862.229166666701</v>
      </c>
      <c r="EK594" s="8">
        <v>45002</v>
      </c>
      <c r="EL594" s="6">
        <v>741</v>
      </c>
      <c r="EM594" s="6">
        <v>481</v>
      </c>
      <c r="EN594" s="6" t="s">
        <v>173</v>
      </c>
      <c r="EO594" s="6" t="s">
        <v>174</v>
      </c>
      <c r="EP594" s="6" t="s">
        <v>175</v>
      </c>
      <c r="EQ594" s="6" t="s">
        <v>174</v>
      </c>
      <c r="ER594" s="6" t="s">
        <v>176</v>
      </c>
      <c r="ES594" s="6" t="s">
        <v>7978</v>
      </c>
      <c r="ET594" s="6">
        <v>300</v>
      </c>
      <c r="EU594" s="6" t="s">
        <v>7969</v>
      </c>
    </row>
    <row r="595" spans="1:151" ht="13.5" customHeight="1" x14ac:dyDescent="0.2">
      <c r="A595" s="35" t="s">
        <v>17482</v>
      </c>
      <c r="B595" s="6" t="s">
        <v>7979</v>
      </c>
      <c r="C595" s="6">
        <v>593</v>
      </c>
      <c r="D595" s="6">
        <v>52983</v>
      </c>
      <c r="E595" s="6" t="s">
        <v>7995</v>
      </c>
      <c r="F595" s="6" t="str">
        <f t="shared" si="24"/>
        <v>CS20S62039009</v>
      </c>
      <c r="G595" s="6" t="s">
        <v>173</v>
      </c>
      <c r="H595" s="6" t="s">
        <v>2728</v>
      </c>
      <c r="J595" s="6" t="s">
        <v>7980</v>
      </c>
      <c r="K595" s="6" t="s">
        <v>144</v>
      </c>
      <c r="L595" s="6" t="s">
        <v>145</v>
      </c>
      <c r="M595" s="6" t="s">
        <v>316</v>
      </c>
      <c r="N595" s="8">
        <v>35490</v>
      </c>
      <c r="O595" s="6" t="s">
        <v>7981</v>
      </c>
      <c r="P595" s="6" t="s">
        <v>7982</v>
      </c>
      <c r="Q595" s="6" t="s">
        <v>149</v>
      </c>
      <c r="S595" s="6" t="s">
        <v>7983</v>
      </c>
      <c r="T595" s="6" t="s">
        <v>7984</v>
      </c>
      <c r="U595" s="6">
        <v>8668507165</v>
      </c>
      <c r="V595" s="6" t="s">
        <v>7984</v>
      </c>
      <c r="W595" s="6" t="s">
        <v>152</v>
      </c>
      <c r="X595" s="6" t="s">
        <v>153</v>
      </c>
      <c r="Y595" s="6" t="s">
        <v>7985</v>
      </c>
      <c r="Z595" s="6" t="s">
        <v>7986</v>
      </c>
      <c r="AA595" s="6" t="s">
        <v>156</v>
      </c>
      <c r="AC595" s="6">
        <v>2013</v>
      </c>
      <c r="AD595" s="6">
        <v>494</v>
      </c>
      <c r="AE595" s="6">
        <v>550</v>
      </c>
      <c r="AF595" s="6">
        <v>89.82</v>
      </c>
      <c r="AJ595" s="6" t="s">
        <v>157</v>
      </c>
      <c r="AK595" s="6" t="s">
        <v>158</v>
      </c>
      <c r="AL595" s="6" t="s">
        <v>7987</v>
      </c>
      <c r="AM595" s="6" t="s">
        <v>7988</v>
      </c>
      <c r="AN595" s="6" t="s">
        <v>160</v>
      </c>
      <c r="AP595" s="6">
        <v>2015</v>
      </c>
      <c r="AQ595" s="6">
        <v>505</v>
      </c>
      <c r="AR595" s="6">
        <v>650</v>
      </c>
      <c r="AS595" s="6">
        <v>77.69</v>
      </c>
      <c r="AW595" s="6" t="s">
        <v>161</v>
      </c>
      <c r="BJ595" s="6" t="s">
        <v>162</v>
      </c>
      <c r="BK595" s="6" t="s">
        <v>366</v>
      </c>
      <c r="BL595" s="6" t="s">
        <v>7989</v>
      </c>
      <c r="BM595" s="6" t="s">
        <v>7990</v>
      </c>
      <c r="BN595" s="6" t="s">
        <v>2728</v>
      </c>
      <c r="BP595" s="6">
        <v>2019</v>
      </c>
      <c r="BT595" s="6">
        <v>8</v>
      </c>
      <c r="BU595" s="6">
        <v>10</v>
      </c>
      <c r="BV595" s="6">
        <v>80</v>
      </c>
      <c r="CE595" s="6" t="s">
        <v>167</v>
      </c>
      <c r="CR595" s="6" t="s">
        <v>192</v>
      </c>
      <c r="CS595" s="6" t="s">
        <v>7991</v>
      </c>
      <c r="CT595" s="6" t="s">
        <v>7992</v>
      </c>
      <c r="CU595" s="8">
        <v>43661</v>
      </c>
      <c r="CV595" s="8">
        <v>43920</v>
      </c>
      <c r="CW595" s="6" t="s">
        <v>7993</v>
      </c>
      <c r="CX595" s="6" t="s">
        <v>7994</v>
      </c>
      <c r="DB595" s="8"/>
      <c r="DC595" s="8"/>
      <c r="DI595" s="8"/>
      <c r="DJ595" s="8"/>
      <c r="DP595" s="8"/>
      <c r="DQ595" s="8"/>
      <c r="DW595" s="8"/>
      <c r="DX595" s="8"/>
      <c r="ED595" s="8"/>
      <c r="EE595" s="8"/>
      <c r="EH595" s="6" t="s">
        <v>171</v>
      </c>
      <c r="EI595" s="6" t="s">
        <v>7995</v>
      </c>
      <c r="EJ595" s="8">
        <v>43862.229166666701</v>
      </c>
      <c r="EK595" s="8">
        <v>44744</v>
      </c>
      <c r="EL595" s="6">
        <v>593</v>
      </c>
      <c r="EM595" s="6">
        <v>1974</v>
      </c>
      <c r="EN595" s="6" t="s">
        <v>173</v>
      </c>
      <c r="EO595" s="6" t="s">
        <v>174</v>
      </c>
      <c r="EP595" s="6" t="s">
        <v>175</v>
      </c>
      <c r="EQ595" s="6" t="s">
        <v>174</v>
      </c>
      <c r="ER595" s="6" t="s">
        <v>176</v>
      </c>
      <c r="ES595" s="6" t="s">
        <v>7996</v>
      </c>
      <c r="ET595" s="6">
        <v>300</v>
      </c>
      <c r="EU595" s="6" t="s">
        <v>7979</v>
      </c>
    </row>
    <row r="596" spans="1:151" ht="13.5" customHeight="1" x14ac:dyDescent="0.2">
      <c r="A596" s="35" t="s">
        <v>17482</v>
      </c>
      <c r="B596" s="6" t="s">
        <v>7997</v>
      </c>
      <c r="C596" s="6">
        <v>628</v>
      </c>
      <c r="D596" s="6">
        <v>52986</v>
      </c>
      <c r="E596" s="6" t="s">
        <v>8010</v>
      </c>
      <c r="F596" s="6" t="str">
        <f t="shared" si="24"/>
        <v>CS20S62038832</v>
      </c>
      <c r="G596" s="6" t="s">
        <v>173</v>
      </c>
      <c r="H596" s="6" t="s">
        <v>1180</v>
      </c>
      <c r="J596" s="6" t="s">
        <v>7998</v>
      </c>
      <c r="K596" s="6" t="s">
        <v>385</v>
      </c>
      <c r="L596" s="6" t="s">
        <v>145</v>
      </c>
      <c r="M596" s="6" t="s">
        <v>180</v>
      </c>
      <c r="N596" s="8">
        <v>35679</v>
      </c>
      <c r="O596" s="6" t="s">
        <v>7999</v>
      </c>
      <c r="P596" s="6" t="s">
        <v>8000</v>
      </c>
      <c r="Q596" s="6" t="s">
        <v>149</v>
      </c>
      <c r="S596" s="6" t="s">
        <v>8001</v>
      </c>
      <c r="T596" s="6" t="s">
        <v>8002</v>
      </c>
      <c r="U596" s="6">
        <v>8928354827</v>
      </c>
      <c r="V596" s="6" t="s">
        <v>8002</v>
      </c>
      <c r="W596" s="6" t="s">
        <v>152</v>
      </c>
      <c r="X596" s="6" t="s">
        <v>153</v>
      </c>
      <c r="Y596" s="6" t="s">
        <v>8003</v>
      </c>
      <c r="Z596" s="6" t="s">
        <v>931</v>
      </c>
      <c r="AA596" s="6" t="s">
        <v>156</v>
      </c>
      <c r="AC596" s="6">
        <v>2013</v>
      </c>
      <c r="AD596" s="6">
        <v>491</v>
      </c>
      <c r="AE596" s="6">
        <v>550</v>
      </c>
      <c r="AF596" s="6">
        <v>89.27</v>
      </c>
      <c r="AJ596" s="6" t="s">
        <v>157</v>
      </c>
      <c r="AK596" s="6" t="s">
        <v>158</v>
      </c>
      <c r="AL596" s="6" t="s">
        <v>3040</v>
      </c>
      <c r="AM596" s="6" t="s">
        <v>3040</v>
      </c>
      <c r="AN596" s="6" t="s">
        <v>3040</v>
      </c>
      <c r="AP596" s="6">
        <v>2015</v>
      </c>
      <c r="AQ596" s="6">
        <v>1</v>
      </c>
      <c r="AR596" s="6">
        <v>1</v>
      </c>
      <c r="AS596" s="6">
        <v>100</v>
      </c>
      <c r="AW596" s="6" t="s">
        <v>161</v>
      </c>
      <c r="AX596" s="6" t="s">
        <v>8004</v>
      </c>
      <c r="AY596" s="6" t="s">
        <v>8005</v>
      </c>
      <c r="AZ596" s="6" t="s">
        <v>5394</v>
      </c>
      <c r="BA596" s="6" t="s">
        <v>1180</v>
      </c>
      <c r="BC596" s="6">
        <v>2016</v>
      </c>
      <c r="BD596" s="6">
        <v>1407</v>
      </c>
      <c r="BE596" s="6">
        <v>1600</v>
      </c>
      <c r="BF596" s="6">
        <v>87.94</v>
      </c>
      <c r="BJ596" s="6" t="s">
        <v>162</v>
      </c>
      <c r="BK596" s="6" t="s">
        <v>366</v>
      </c>
      <c r="BL596" s="6" t="s">
        <v>8006</v>
      </c>
      <c r="BM596" s="6" t="s">
        <v>2560</v>
      </c>
      <c r="BN596" s="6" t="s">
        <v>1180</v>
      </c>
      <c r="BP596" s="6">
        <v>2019</v>
      </c>
      <c r="BT596" s="6">
        <v>8.0500000000000007</v>
      </c>
      <c r="BU596" s="6">
        <v>10</v>
      </c>
      <c r="BV596" s="6">
        <v>80.5</v>
      </c>
      <c r="CE596" s="6" t="s">
        <v>167</v>
      </c>
      <c r="CR596" s="6" t="s">
        <v>192</v>
      </c>
      <c r="CS596" s="6" t="s">
        <v>1864</v>
      </c>
      <c r="CT596" s="6" t="s">
        <v>8007</v>
      </c>
      <c r="CU596" s="8">
        <v>43703</v>
      </c>
      <c r="CV596" s="8">
        <v>43910</v>
      </c>
      <c r="CW596" s="6" t="s">
        <v>8008</v>
      </c>
      <c r="CX596" s="6" t="s">
        <v>8009</v>
      </c>
      <c r="DB596" s="8"/>
      <c r="DC596" s="8"/>
      <c r="DI596" s="8"/>
      <c r="DJ596" s="8"/>
      <c r="DP596" s="8"/>
      <c r="DQ596" s="8"/>
      <c r="DW596" s="8"/>
      <c r="DX596" s="8"/>
      <c r="ED596" s="8"/>
      <c r="EE596" s="8"/>
      <c r="EH596" s="6" t="s">
        <v>171</v>
      </c>
      <c r="EI596" s="6" t="s">
        <v>8010</v>
      </c>
      <c r="EJ596" s="8">
        <v>43862.229166666701</v>
      </c>
      <c r="EK596" s="8">
        <v>45002</v>
      </c>
      <c r="EL596" s="6">
        <v>628</v>
      </c>
      <c r="EM596" s="6">
        <v>1491</v>
      </c>
      <c r="EN596" s="6" t="s">
        <v>173</v>
      </c>
      <c r="EO596" s="6" t="s">
        <v>174</v>
      </c>
      <c r="EP596" s="6" t="s">
        <v>175</v>
      </c>
      <c r="EQ596" s="6" t="s">
        <v>174</v>
      </c>
      <c r="ER596" s="6" t="s">
        <v>176</v>
      </c>
      <c r="ES596" s="6" t="s">
        <v>8011</v>
      </c>
      <c r="ET596" s="6">
        <v>150</v>
      </c>
      <c r="EU596" s="6" t="s">
        <v>7997</v>
      </c>
    </row>
    <row r="597" spans="1:151" ht="13.5" customHeight="1" x14ac:dyDescent="0.2">
      <c r="A597" s="35" t="s">
        <v>17482</v>
      </c>
      <c r="B597" s="6" t="s">
        <v>8012</v>
      </c>
      <c r="C597" s="6">
        <v>678</v>
      </c>
      <c r="D597" s="6">
        <v>53006</v>
      </c>
      <c r="E597" s="6" t="s">
        <v>8021</v>
      </c>
      <c r="F597" s="6" t="str">
        <f t="shared" si="24"/>
        <v>CS20S63012219</v>
      </c>
      <c r="G597" s="6" t="s">
        <v>173</v>
      </c>
      <c r="H597" s="6" t="s">
        <v>8020</v>
      </c>
      <c r="J597" s="6" t="s">
        <v>8013</v>
      </c>
      <c r="K597" s="6" t="s">
        <v>144</v>
      </c>
      <c r="L597" s="6" t="s">
        <v>145</v>
      </c>
      <c r="M597" s="6" t="s">
        <v>316</v>
      </c>
      <c r="N597" s="8">
        <v>35701</v>
      </c>
      <c r="O597" s="6" t="s">
        <v>8014</v>
      </c>
      <c r="P597" s="6" t="s">
        <v>8015</v>
      </c>
      <c r="Q597" s="6" t="s">
        <v>149</v>
      </c>
      <c r="S597" s="6" t="s">
        <v>8016</v>
      </c>
      <c r="T597" s="6" t="s">
        <v>8017</v>
      </c>
      <c r="U597" s="6">
        <v>9534613055</v>
      </c>
      <c r="V597" s="6" t="s">
        <v>8017</v>
      </c>
      <c r="W597" s="6" t="s">
        <v>152</v>
      </c>
      <c r="X597" s="6" t="s">
        <v>153</v>
      </c>
      <c r="Y597" s="6" t="s">
        <v>8018</v>
      </c>
      <c r="Z597" s="6" t="s">
        <v>155</v>
      </c>
      <c r="AA597" s="6" t="s">
        <v>156</v>
      </c>
      <c r="AC597" s="6">
        <v>2013</v>
      </c>
      <c r="AG597" s="6">
        <v>9.6</v>
      </c>
      <c r="AH597" s="6">
        <v>10</v>
      </c>
      <c r="AI597" s="6">
        <v>96</v>
      </c>
      <c r="AJ597" s="6" t="s">
        <v>157</v>
      </c>
      <c r="AK597" s="6" t="s">
        <v>158</v>
      </c>
      <c r="AL597" s="6" t="s">
        <v>5376</v>
      </c>
      <c r="AM597" s="6" t="s">
        <v>155</v>
      </c>
      <c r="AN597" s="6" t="s">
        <v>1020</v>
      </c>
      <c r="AP597" s="6">
        <v>2015</v>
      </c>
      <c r="AQ597" s="6">
        <v>448</v>
      </c>
      <c r="AR597" s="6">
        <v>500</v>
      </c>
      <c r="AS597" s="6">
        <v>89.6</v>
      </c>
      <c r="AW597" s="6" t="s">
        <v>161</v>
      </c>
      <c r="BJ597" s="6" t="s">
        <v>162</v>
      </c>
      <c r="BK597" s="6" t="s">
        <v>366</v>
      </c>
      <c r="BL597" s="6" t="s">
        <v>2091</v>
      </c>
      <c r="BM597" s="6" t="s">
        <v>8019</v>
      </c>
      <c r="BN597" s="6" t="s">
        <v>8020</v>
      </c>
      <c r="BP597" s="6">
        <v>2020</v>
      </c>
      <c r="BT597" s="6">
        <v>7.38</v>
      </c>
      <c r="BU597" s="6">
        <v>10</v>
      </c>
      <c r="BV597" s="6">
        <v>73.8</v>
      </c>
      <c r="CE597" s="6" t="s">
        <v>167</v>
      </c>
      <c r="CU597" s="8"/>
      <c r="CV597" s="8"/>
      <c r="DB597" s="8"/>
      <c r="DC597" s="8"/>
      <c r="DI597" s="8"/>
      <c r="DJ597" s="8"/>
      <c r="DP597" s="8"/>
      <c r="DQ597" s="8"/>
      <c r="DW597" s="8"/>
      <c r="DX597" s="8"/>
      <c r="ED597" s="8"/>
      <c r="EE597" s="8"/>
      <c r="EH597" s="6" t="s">
        <v>171</v>
      </c>
      <c r="EI597" s="6" t="s">
        <v>8021</v>
      </c>
      <c r="EJ597" s="8">
        <v>43862.229166666701</v>
      </c>
      <c r="EK597" s="8">
        <v>44925</v>
      </c>
      <c r="EL597" s="6">
        <v>678</v>
      </c>
      <c r="EM597" s="6">
        <v>920</v>
      </c>
      <c r="EN597" s="6" t="s">
        <v>173</v>
      </c>
      <c r="EO597" s="6" t="s">
        <v>174</v>
      </c>
      <c r="EP597" s="6" t="s">
        <v>175</v>
      </c>
      <c r="EQ597" s="6" t="s">
        <v>174</v>
      </c>
      <c r="ER597" s="6" t="s">
        <v>176</v>
      </c>
      <c r="ES597" s="6" t="s">
        <v>8022</v>
      </c>
      <c r="ET597" s="6">
        <v>300</v>
      </c>
      <c r="EU597" s="6" t="s">
        <v>8012</v>
      </c>
    </row>
    <row r="598" spans="1:151" ht="13.5" customHeight="1" x14ac:dyDescent="0.2">
      <c r="A598" s="35" t="s">
        <v>17482</v>
      </c>
      <c r="B598" s="6" t="s">
        <v>8023</v>
      </c>
      <c r="C598" s="6">
        <v>682</v>
      </c>
      <c r="D598" s="6">
        <v>53010</v>
      </c>
      <c r="E598" s="6" t="s">
        <v>8031</v>
      </c>
      <c r="F598" s="6" t="str">
        <f t="shared" si="24"/>
        <v>CS20S61402336</v>
      </c>
      <c r="G598" s="6" t="s">
        <v>173</v>
      </c>
      <c r="H598" s="6" t="s">
        <v>844</v>
      </c>
      <c r="J598" s="6" t="s">
        <v>8024</v>
      </c>
      <c r="K598" s="6" t="s">
        <v>385</v>
      </c>
      <c r="L598" s="6" t="s">
        <v>145</v>
      </c>
      <c r="M598" s="6" t="s">
        <v>180</v>
      </c>
      <c r="N598" s="8">
        <v>36100</v>
      </c>
      <c r="O598" s="6" t="s">
        <v>295</v>
      </c>
      <c r="P598" s="6" t="s">
        <v>8025</v>
      </c>
      <c r="Q598" s="6" t="s">
        <v>149</v>
      </c>
      <c r="S598" s="6" t="s">
        <v>8026</v>
      </c>
      <c r="T598" s="6" t="s">
        <v>8027</v>
      </c>
      <c r="U598" s="6">
        <v>9440944993</v>
      </c>
      <c r="V598" s="6" t="s">
        <v>8027</v>
      </c>
      <c r="W598" s="6" t="s">
        <v>152</v>
      </c>
      <c r="X598" s="6" t="s">
        <v>153</v>
      </c>
      <c r="Y598" s="6" t="s">
        <v>8028</v>
      </c>
      <c r="Z598" s="6" t="s">
        <v>300</v>
      </c>
      <c r="AA598" s="6" t="s">
        <v>156</v>
      </c>
      <c r="AC598" s="6">
        <v>2014</v>
      </c>
      <c r="AD598" s="6">
        <v>906</v>
      </c>
      <c r="AE598" s="6">
        <v>1000</v>
      </c>
      <c r="AF598" s="6">
        <v>90.6</v>
      </c>
      <c r="AJ598" s="6" t="s">
        <v>157</v>
      </c>
      <c r="AK598" s="6" t="s">
        <v>158</v>
      </c>
      <c r="AL598" s="6" t="s">
        <v>8029</v>
      </c>
      <c r="AM598" s="6" t="s">
        <v>259</v>
      </c>
      <c r="AN598" s="6" t="s">
        <v>260</v>
      </c>
      <c r="AP598" s="6">
        <v>2016</v>
      </c>
      <c r="AQ598" s="6">
        <v>961</v>
      </c>
      <c r="AR598" s="6">
        <v>1000</v>
      </c>
      <c r="AS598" s="6">
        <v>96.1</v>
      </c>
      <c r="AW598" s="6" t="s">
        <v>161</v>
      </c>
      <c r="BJ598" s="6" t="s">
        <v>162</v>
      </c>
      <c r="BK598" s="6" t="s">
        <v>189</v>
      </c>
      <c r="BL598" s="6" t="s">
        <v>8030</v>
      </c>
      <c r="BM598" s="6" t="s">
        <v>8030</v>
      </c>
      <c r="BN598" s="6" t="s">
        <v>844</v>
      </c>
      <c r="BP598" s="6">
        <v>2020</v>
      </c>
      <c r="BT598" s="6">
        <v>8.26</v>
      </c>
      <c r="BU598" s="6">
        <v>10</v>
      </c>
      <c r="BV598" s="6">
        <v>82.6</v>
      </c>
      <c r="CE598" s="6" t="s">
        <v>167</v>
      </c>
      <c r="CU598" s="8"/>
      <c r="CV598" s="8"/>
      <c r="DB598" s="8"/>
      <c r="DC598" s="8"/>
      <c r="DI598" s="8"/>
      <c r="DJ598" s="8"/>
      <c r="DP598" s="8"/>
      <c r="DQ598" s="8"/>
      <c r="DW598" s="8"/>
      <c r="DX598" s="8"/>
      <c r="ED598" s="8"/>
      <c r="EE598" s="8"/>
      <c r="EH598" s="6" t="s">
        <v>171</v>
      </c>
      <c r="EI598" s="6" t="s">
        <v>8031</v>
      </c>
      <c r="EJ598" s="8">
        <v>43862.229166666701</v>
      </c>
      <c r="EK598" s="8">
        <v>44986</v>
      </c>
      <c r="EL598" s="6">
        <v>682</v>
      </c>
      <c r="EM598" s="6">
        <v>884</v>
      </c>
      <c r="EN598" s="6" t="s">
        <v>173</v>
      </c>
      <c r="EO598" s="6" t="s">
        <v>174</v>
      </c>
      <c r="EP598" s="6" t="s">
        <v>175</v>
      </c>
      <c r="EQ598" s="6" t="s">
        <v>174</v>
      </c>
      <c r="ER598" s="6" t="s">
        <v>176</v>
      </c>
      <c r="ES598" s="6" t="s">
        <v>8032</v>
      </c>
      <c r="ET598" s="6">
        <v>150</v>
      </c>
      <c r="EU598" s="6" t="s">
        <v>8023</v>
      </c>
    </row>
    <row r="599" spans="1:151" ht="13.5" customHeight="1" x14ac:dyDescent="0.2">
      <c r="A599" s="35" t="s">
        <v>17482</v>
      </c>
      <c r="B599" s="6" t="s">
        <v>8033</v>
      </c>
      <c r="C599" s="6">
        <v>651</v>
      </c>
      <c r="D599" s="6">
        <v>53018</v>
      </c>
      <c r="E599" s="6" t="s">
        <v>8046</v>
      </c>
      <c r="F599" s="6" t="str">
        <f t="shared" si="24"/>
        <v>CS20S61224180</v>
      </c>
      <c r="G599" s="6" t="s">
        <v>173</v>
      </c>
      <c r="H599" s="6" t="s">
        <v>263</v>
      </c>
      <c r="J599" s="6" t="s">
        <v>8034</v>
      </c>
      <c r="K599" s="6" t="s">
        <v>144</v>
      </c>
      <c r="L599" s="6" t="s">
        <v>145</v>
      </c>
      <c r="M599" s="6" t="s">
        <v>316</v>
      </c>
      <c r="N599" s="8">
        <v>35584</v>
      </c>
      <c r="O599" s="6" t="s">
        <v>8035</v>
      </c>
      <c r="P599" s="6" t="s">
        <v>8036</v>
      </c>
      <c r="Q599" s="6" t="s">
        <v>149</v>
      </c>
      <c r="S599" s="6" t="s">
        <v>8037</v>
      </c>
      <c r="T599" s="6" t="s">
        <v>8038</v>
      </c>
      <c r="U599" s="6">
        <v>7780362446</v>
      </c>
      <c r="V599" s="6" t="s">
        <v>8038</v>
      </c>
      <c r="W599" s="6" t="s">
        <v>152</v>
      </c>
      <c r="X599" s="6" t="s">
        <v>153</v>
      </c>
      <c r="Y599" s="6" t="s">
        <v>8039</v>
      </c>
      <c r="Z599" s="6" t="s">
        <v>8040</v>
      </c>
      <c r="AA599" s="6" t="s">
        <v>156</v>
      </c>
      <c r="AB599" s="6">
        <v>1</v>
      </c>
      <c r="AC599" s="6">
        <v>2012</v>
      </c>
      <c r="AG599" s="6">
        <v>9.8000000000000007</v>
      </c>
      <c r="AH599" s="6">
        <v>10</v>
      </c>
      <c r="AI599" s="6">
        <v>98</v>
      </c>
      <c r="AJ599" s="6" t="s">
        <v>157</v>
      </c>
      <c r="AK599" s="6" t="s">
        <v>158</v>
      </c>
      <c r="AL599" s="6" t="s">
        <v>5715</v>
      </c>
      <c r="AM599" s="6" t="s">
        <v>8041</v>
      </c>
      <c r="AN599" s="6" t="s">
        <v>8042</v>
      </c>
      <c r="AP599" s="6">
        <v>2014</v>
      </c>
      <c r="AQ599" s="6">
        <v>965</v>
      </c>
      <c r="AR599" s="6">
        <v>1000</v>
      </c>
      <c r="AS599" s="6">
        <v>96.5</v>
      </c>
      <c r="AW599" s="6" t="s">
        <v>161</v>
      </c>
      <c r="BJ599" s="6" t="s">
        <v>162</v>
      </c>
      <c r="BK599" s="6" t="s">
        <v>261</v>
      </c>
      <c r="BL599" s="6" t="s">
        <v>8043</v>
      </c>
      <c r="BM599" s="6" t="s">
        <v>8044</v>
      </c>
      <c r="BN599" s="6" t="s">
        <v>263</v>
      </c>
      <c r="BP599" s="6">
        <v>2018</v>
      </c>
      <c r="BQ599" s="6">
        <v>4480</v>
      </c>
      <c r="BR599" s="6">
        <v>5900</v>
      </c>
      <c r="BS599" s="6">
        <v>75.930000000000007</v>
      </c>
      <c r="CE599" s="6" t="s">
        <v>167</v>
      </c>
      <c r="CR599" s="6" t="s">
        <v>192</v>
      </c>
      <c r="CS599" s="6" t="s">
        <v>3027</v>
      </c>
      <c r="CT599" s="6" t="s">
        <v>936</v>
      </c>
      <c r="CU599" s="8">
        <v>43272</v>
      </c>
      <c r="CV599" s="8"/>
      <c r="CW599" s="17">
        <v>47127</v>
      </c>
      <c r="CX599" s="6" t="s">
        <v>8045</v>
      </c>
      <c r="DB599" s="8"/>
      <c r="DC599" s="8"/>
      <c r="DI599" s="8"/>
      <c r="DJ599" s="8"/>
      <c r="DP599" s="8"/>
      <c r="DQ599" s="8"/>
      <c r="DW599" s="8"/>
      <c r="DX599" s="8"/>
      <c r="ED599" s="8"/>
      <c r="EE599" s="8"/>
      <c r="EH599" s="6" t="s">
        <v>171</v>
      </c>
      <c r="EI599" s="6" t="s">
        <v>8046</v>
      </c>
      <c r="EJ599" s="8">
        <v>43862.229166666701</v>
      </c>
      <c r="EK599" s="8">
        <v>45002</v>
      </c>
      <c r="EL599" s="6">
        <v>651</v>
      </c>
      <c r="EM599" s="6">
        <v>1213</v>
      </c>
      <c r="EN599" s="6" t="s">
        <v>173</v>
      </c>
      <c r="EO599" s="6" t="s">
        <v>174</v>
      </c>
      <c r="EP599" s="6" t="s">
        <v>175</v>
      </c>
      <c r="EQ599" s="6" t="s">
        <v>174</v>
      </c>
      <c r="ER599" s="6" t="s">
        <v>176</v>
      </c>
      <c r="ES599" s="6" t="s">
        <v>8047</v>
      </c>
      <c r="ET599" s="6">
        <v>300</v>
      </c>
      <c r="EU599" s="6" t="s">
        <v>8033</v>
      </c>
    </row>
    <row r="600" spans="1:151" ht="13.5" customHeight="1" x14ac:dyDescent="0.2">
      <c r="A600" s="35" t="s">
        <v>17482</v>
      </c>
      <c r="B600" s="6" t="s">
        <v>8048</v>
      </c>
      <c r="C600" s="6">
        <v>469</v>
      </c>
      <c r="D600" s="6">
        <v>53031</v>
      </c>
      <c r="E600" s="6" t="s">
        <v>8058</v>
      </c>
      <c r="F600" s="6" t="str">
        <f t="shared" si="24"/>
        <v>CS20S63027571</v>
      </c>
      <c r="G600" s="6" t="s">
        <v>173</v>
      </c>
      <c r="H600" s="6" t="s">
        <v>671</v>
      </c>
      <c r="J600" s="6" t="s">
        <v>8049</v>
      </c>
      <c r="K600" s="6" t="s">
        <v>385</v>
      </c>
      <c r="L600" s="6" t="s">
        <v>145</v>
      </c>
      <c r="M600" s="6" t="s">
        <v>371</v>
      </c>
      <c r="N600" s="8">
        <v>34838</v>
      </c>
      <c r="O600" s="6" t="s">
        <v>8050</v>
      </c>
      <c r="P600" s="6" t="s">
        <v>8051</v>
      </c>
      <c r="Q600" s="6" t="s">
        <v>149</v>
      </c>
      <c r="S600" s="6" t="s">
        <v>8052</v>
      </c>
      <c r="T600" s="6" t="s">
        <v>8053</v>
      </c>
      <c r="U600" s="6">
        <v>7070468746</v>
      </c>
      <c r="V600" s="6" t="s">
        <v>8053</v>
      </c>
      <c r="W600" s="6" t="s">
        <v>152</v>
      </c>
      <c r="X600" s="6" t="s">
        <v>153</v>
      </c>
      <c r="Y600" s="6" t="s">
        <v>8054</v>
      </c>
      <c r="Z600" s="6" t="s">
        <v>300</v>
      </c>
      <c r="AA600" s="6" t="s">
        <v>156</v>
      </c>
      <c r="AC600" s="6">
        <v>2011</v>
      </c>
      <c r="AD600" s="6">
        <v>596</v>
      </c>
      <c r="AE600" s="6">
        <v>700</v>
      </c>
      <c r="AF600" s="6">
        <v>85.14</v>
      </c>
      <c r="AJ600" s="6" t="s">
        <v>157</v>
      </c>
      <c r="AK600" s="6" t="s">
        <v>158</v>
      </c>
      <c r="AL600" s="6" t="s">
        <v>8055</v>
      </c>
      <c r="AM600" s="6" t="s">
        <v>155</v>
      </c>
      <c r="AN600" s="6" t="s">
        <v>456</v>
      </c>
      <c r="AP600" s="6">
        <v>2013</v>
      </c>
      <c r="AQ600" s="6">
        <v>326</v>
      </c>
      <c r="AR600" s="6">
        <v>500</v>
      </c>
      <c r="AS600" s="6">
        <v>65.2</v>
      </c>
      <c r="AW600" s="6" t="s">
        <v>161</v>
      </c>
      <c r="BJ600" s="6" t="s">
        <v>162</v>
      </c>
      <c r="BK600" s="6" t="s">
        <v>366</v>
      </c>
      <c r="BL600" s="6" t="s">
        <v>8056</v>
      </c>
      <c r="BM600" s="6" t="s">
        <v>8057</v>
      </c>
      <c r="BN600" s="6" t="s">
        <v>671</v>
      </c>
      <c r="BO600" s="6" t="s">
        <v>627</v>
      </c>
      <c r="BP600" s="6">
        <v>2018</v>
      </c>
      <c r="BT600" s="6">
        <v>7.09</v>
      </c>
      <c r="BU600" s="6">
        <v>10</v>
      </c>
      <c r="BV600" s="6">
        <v>70.900000000000006</v>
      </c>
      <c r="CE600" s="6" t="s">
        <v>167</v>
      </c>
      <c r="CU600" s="8"/>
      <c r="CV600" s="8"/>
      <c r="DB600" s="8"/>
      <c r="DC600" s="8"/>
      <c r="DI600" s="8"/>
      <c r="DJ600" s="8"/>
      <c r="DP600" s="8"/>
      <c r="DQ600" s="8"/>
      <c r="DW600" s="8"/>
      <c r="DX600" s="8"/>
      <c r="ED600" s="8"/>
      <c r="EE600" s="8"/>
      <c r="EH600" s="6" t="s">
        <v>171</v>
      </c>
      <c r="EI600" s="6" t="s">
        <v>8058</v>
      </c>
      <c r="EJ600" s="8">
        <v>43862.229166666701</v>
      </c>
      <c r="EK600" s="8">
        <v>45002</v>
      </c>
      <c r="EL600" s="6">
        <v>469</v>
      </c>
      <c r="EM600" s="6">
        <v>5381</v>
      </c>
      <c r="EN600" s="6" t="s">
        <v>173</v>
      </c>
      <c r="EO600" s="6" t="s">
        <v>174</v>
      </c>
      <c r="EP600" s="6" t="s">
        <v>175</v>
      </c>
      <c r="EQ600" s="6" t="s">
        <v>174</v>
      </c>
      <c r="ER600" s="6" t="s">
        <v>176</v>
      </c>
      <c r="ES600" s="6" t="s">
        <v>8059</v>
      </c>
      <c r="ET600" s="6">
        <v>150</v>
      </c>
      <c r="EU600" s="6" t="s">
        <v>8048</v>
      </c>
    </row>
    <row r="601" spans="1:151" ht="13.5" customHeight="1" x14ac:dyDescent="0.2">
      <c r="A601" s="35" t="s">
        <v>17482</v>
      </c>
      <c r="B601" s="6" t="s">
        <v>8060</v>
      </c>
      <c r="C601" s="6">
        <v>574</v>
      </c>
      <c r="D601" s="6">
        <v>53034</v>
      </c>
      <c r="E601" s="6" t="s">
        <v>8071</v>
      </c>
      <c r="F601" s="6" t="str">
        <f t="shared" si="24"/>
        <v>CS20S65011474</v>
      </c>
      <c r="G601" s="6" t="s">
        <v>173</v>
      </c>
      <c r="H601" s="6" t="s">
        <v>493</v>
      </c>
      <c r="J601" s="6" t="s">
        <v>8061</v>
      </c>
      <c r="K601" s="6" t="s">
        <v>144</v>
      </c>
      <c r="L601" s="6" t="s">
        <v>145</v>
      </c>
      <c r="M601" s="6" t="s">
        <v>146</v>
      </c>
      <c r="N601" s="8">
        <v>35251</v>
      </c>
      <c r="O601" s="6" t="s">
        <v>574</v>
      </c>
      <c r="Q601" s="6" t="s">
        <v>149</v>
      </c>
      <c r="S601" s="6" t="s">
        <v>8062</v>
      </c>
      <c r="T601" s="6" t="s">
        <v>8063</v>
      </c>
      <c r="U601" s="6">
        <v>8085793837</v>
      </c>
      <c r="V601" s="6" t="s">
        <v>8064</v>
      </c>
      <c r="W601" s="6" t="s">
        <v>152</v>
      </c>
      <c r="X601" s="6" t="s">
        <v>153</v>
      </c>
      <c r="Y601" s="6" t="s">
        <v>8065</v>
      </c>
      <c r="Z601" s="6" t="s">
        <v>8066</v>
      </c>
      <c r="AA601" s="6" t="s">
        <v>156</v>
      </c>
      <c r="AC601" s="6">
        <v>2012</v>
      </c>
      <c r="AD601" s="6">
        <v>434</v>
      </c>
      <c r="AE601" s="6">
        <v>600</v>
      </c>
      <c r="AF601" s="6">
        <v>72.33</v>
      </c>
      <c r="AJ601" s="6" t="s">
        <v>157</v>
      </c>
      <c r="AK601" s="6" t="s">
        <v>158</v>
      </c>
      <c r="AL601" s="6" t="s">
        <v>8067</v>
      </c>
      <c r="AM601" s="6" t="s">
        <v>8066</v>
      </c>
      <c r="AN601" s="6" t="s">
        <v>8068</v>
      </c>
      <c r="AP601" s="6">
        <v>2014</v>
      </c>
      <c r="AQ601" s="6">
        <v>293</v>
      </c>
      <c r="AR601" s="6">
        <v>500</v>
      </c>
      <c r="AS601" s="6">
        <v>58.6</v>
      </c>
      <c r="AW601" s="6" t="s">
        <v>161</v>
      </c>
      <c r="BJ601" s="6" t="s">
        <v>162</v>
      </c>
      <c r="BK601" s="6" t="s">
        <v>366</v>
      </c>
      <c r="BL601" s="6" t="s">
        <v>8069</v>
      </c>
      <c r="BM601" s="6" t="s">
        <v>8070</v>
      </c>
      <c r="BN601" s="6" t="s">
        <v>493</v>
      </c>
      <c r="BP601" s="6">
        <v>2019</v>
      </c>
      <c r="BT601" s="6">
        <v>7.48</v>
      </c>
      <c r="BU601" s="6">
        <v>10</v>
      </c>
      <c r="BV601" s="6">
        <v>74.8</v>
      </c>
      <c r="CE601" s="6" t="s">
        <v>167</v>
      </c>
      <c r="CU601" s="8"/>
      <c r="CV601" s="8"/>
      <c r="DB601" s="8"/>
      <c r="DC601" s="8"/>
      <c r="DI601" s="8"/>
      <c r="DJ601" s="8"/>
      <c r="DP601" s="8"/>
      <c r="DQ601" s="8"/>
      <c r="DW601" s="8"/>
      <c r="DX601" s="8"/>
      <c r="ED601" s="8"/>
      <c r="EE601" s="8"/>
      <c r="EH601" s="6" t="s">
        <v>171</v>
      </c>
      <c r="EI601" s="6" t="s">
        <v>8071</v>
      </c>
      <c r="EJ601" s="8">
        <v>43862.229166666701</v>
      </c>
      <c r="EK601" s="8">
        <v>45002</v>
      </c>
      <c r="EL601" s="6">
        <v>574</v>
      </c>
      <c r="EM601" s="6">
        <v>2327</v>
      </c>
      <c r="EN601" s="6" t="s">
        <v>173</v>
      </c>
      <c r="EO601" s="6" t="s">
        <v>174</v>
      </c>
      <c r="EP601" s="6" t="s">
        <v>175</v>
      </c>
      <c r="EQ601" s="6" t="s">
        <v>174</v>
      </c>
      <c r="ER601" s="6" t="s">
        <v>176</v>
      </c>
      <c r="ES601" s="6" t="s">
        <v>8072</v>
      </c>
      <c r="ET601" s="6">
        <v>300</v>
      </c>
      <c r="EU601" s="6" t="s">
        <v>8060</v>
      </c>
    </row>
    <row r="602" spans="1:151" ht="13.5" customHeight="1" x14ac:dyDescent="0.2">
      <c r="A602" s="35" t="s">
        <v>17482</v>
      </c>
      <c r="B602" s="6" t="s">
        <v>8073</v>
      </c>
      <c r="C602" s="6">
        <v>605</v>
      </c>
      <c r="D602" s="6">
        <v>53046</v>
      </c>
      <c r="E602" s="6" t="s">
        <v>8082</v>
      </c>
      <c r="F602" s="6" t="str">
        <f t="shared" si="24"/>
        <v>CS20S63031409</v>
      </c>
      <c r="G602" s="6" t="s">
        <v>173</v>
      </c>
      <c r="H602" s="6" t="s">
        <v>263</v>
      </c>
      <c r="J602" s="6" t="s">
        <v>8074</v>
      </c>
      <c r="K602" s="6" t="s">
        <v>144</v>
      </c>
      <c r="L602" s="6" t="s">
        <v>145</v>
      </c>
      <c r="M602" s="6" t="s">
        <v>180</v>
      </c>
      <c r="N602" s="8">
        <v>35616</v>
      </c>
      <c r="O602" s="6" t="s">
        <v>8075</v>
      </c>
      <c r="P602" s="6" t="s">
        <v>8076</v>
      </c>
      <c r="Q602" s="6" t="s">
        <v>149</v>
      </c>
      <c r="S602" s="6" t="s">
        <v>8077</v>
      </c>
      <c r="T602" s="6" t="s">
        <v>8078</v>
      </c>
      <c r="U602" s="6">
        <v>9315137929</v>
      </c>
      <c r="V602" s="6" t="s">
        <v>8078</v>
      </c>
      <c r="W602" s="6" t="s">
        <v>152</v>
      </c>
      <c r="X602" s="6" t="s">
        <v>153</v>
      </c>
      <c r="Y602" s="6" t="s">
        <v>8079</v>
      </c>
      <c r="Z602" s="6" t="s">
        <v>4994</v>
      </c>
      <c r="AA602" s="6" t="s">
        <v>156</v>
      </c>
      <c r="AB602" s="6" t="s">
        <v>272</v>
      </c>
      <c r="AC602" s="6">
        <v>2011</v>
      </c>
      <c r="AD602" s="6">
        <v>409</v>
      </c>
      <c r="AE602" s="6">
        <v>600</v>
      </c>
      <c r="AF602" s="6">
        <v>68.17</v>
      </c>
      <c r="AJ602" s="6" t="s">
        <v>157</v>
      </c>
      <c r="AK602" s="6" t="s">
        <v>158</v>
      </c>
      <c r="AL602" s="6" t="s">
        <v>8080</v>
      </c>
      <c r="AM602" s="6" t="s">
        <v>4994</v>
      </c>
      <c r="AN602" s="6" t="s">
        <v>166</v>
      </c>
      <c r="AO602" s="6" t="s">
        <v>272</v>
      </c>
      <c r="AP602" s="6">
        <v>2013</v>
      </c>
      <c r="AQ602" s="6">
        <v>391</v>
      </c>
      <c r="AR602" s="6">
        <v>500</v>
      </c>
      <c r="AS602" s="6">
        <v>78.2</v>
      </c>
      <c r="AW602" s="6" t="s">
        <v>161</v>
      </c>
      <c r="BJ602" s="6" t="s">
        <v>162</v>
      </c>
      <c r="BK602" s="6" t="s">
        <v>189</v>
      </c>
      <c r="BL602" s="6" t="s">
        <v>6851</v>
      </c>
      <c r="BM602" s="6" t="s">
        <v>8081</v>
      </c>
      <c r="BN602" s="6" t="s">
        <v>263</v>
      </c>
      <c r="BO602" s="6" t="s">
        <v>272</v>
      </c>
      <c r="BP602" s="6">
        <v>2018</v>
      </c>
      <c r="BT602" s="6">
        <v>7.39</v>
      </c>
      <c r="BU602" s="6">
        <v>10</v>
      </c>
      <c r="BV602" s="6">
        <v>73.900000000000006</v>
      </c>
      <c r="CE602" s="6" t="s">
        <v>167</v>
      </c>
      <c r="CU602" s="8"/>
      <c r="CV602" s="8"/>
      <c r="DB602" s="8"/>
      <c r="DC602" s="8"/>
      <c r="DI602" s="8"/>
      <c r="DJ602" s="8"/>
      <c r="DP602" s="8"/>
      <c r="DQ602" s="8"/>
      <c r="DW602" s="8"/>
      <c r="DX602" s="8"/>
      <c r="ED602" s="8"/>
      <c r="EE602" s="8"/>
      <c r="EH602" s="6" t="s">
        <v>171</v>
      </c>
      <c r="EI602" s="6" t="s">
        <v>8082</v>
      </c>
      <c r="EJ602" s="8">
        <v>43862.229166666701</v>
      </c>
      <c r="EK602" s="8">
        <v>45002</v>
      </c>
      <c r="EL602" s="6">
        <v>605</v>
      </c>
      <c r="EM602" s="6">
        <v>1794</v>
      </c>
      <c r="EN602" s="6" t="s">
        <v>173</v>
      </c>
      <c r="EO602" s="6" t="s">
        <v>174</v>
      </c>
      <c r="EP602" s="6" t="s">
        <v>175</v>
      </c>
      <c r="EQ602" s="6" t="s">
        <v>174</v>
      </c>
      <c r="ER602" s="6" t="s">
        <v>176</v>
      </c>
      <c r="ES602" s="6" t="s">
        <v>8083</v>
      </c>
      <c r="ET602" s="6">
        <v>300</v>
      </c>
      <c r="EU602" s="6" t="s">
        <v>8073</v>
      </c>
    </row>
    <row r="603" spans="1:151" s="31" customFormat="1" ht="13.5" customHeight="1" x14ac:dyDescent="0.2">
      <c r="A603" s="35" t="s">
        <v>17482</v>
      </c>
      <c r="B603" s="29" t="s">
        <v>8084</v>
      </c>
      <c r="C603" s="29">
        <v>535</v>
      </c>
      <c r="D603" s="29">
        <v>53078</v>
      </c>
      <c r="E603" s="29" t="s">
        <v>8093</v>
      </c>
      <c r="F603" s="30" t="str">
        <f>_xlfn.CONCAT("CS",E603)</f>
        <v>CS20S62029392</v>
      </c>
      <c r="G603" s="29" t="s">
        <v>173</v>
      </c>
      <c r="H603" s="29" t="s">
        <v>902</v>
      </c>
      <c r="J603" s="29" t="s">
        <v>8085</v>
      </c>
      <c r="K603" s="29" t="s">
        <v>144</v>
      </c>
      <c r="L603" s="29" t="s">
        <v>145</v>
      </c>
      <c r="M603" s="29" t="s">
        <v>235</v>
      </c>
      <c r="N603" s="32">
        <v>35795</v>
      </c>
      <c r="O603" s="29" t="s">
        <v>7610</v>
      </c>
      <c r="P603" s="29" t="s">
        <v>8086</v>
      </c>
      <c r="Q603" s="29" t="s">
        <v>149</v>
      </c>
      <c r="S603" s="29" t="s">
        <v>8087</v>
      </c>
      <c r="T603" s="29" t="s">
        <v>8088</v>
      </c>
      <c r="U603" s="29">
        <v>8888898070</v>
      </c>
      <c r="V603" s="29" t="s">
        <v>8088</v>
      </c>
      <c r="W603" s="29" t="s">
        <v>152</v>
      </c>
      <c r="X603" s="29" t="s">
        <v>153</v>
      </c>
      <c r="Y603" s="29" t="s">
        <v>8089</v>
      </c>
      <c r="Z603" s="29" t="s">
        <v>898</v>
      </c>
      <c r="AA603" s="29" t="s">
        <v>156</v>
      </c>
      <c r="AC603" s="29">
        <v>2013</v>
      </c>
      <c r="AD603" s="29">
        <v>458</v>
      </c>
      <c r="AE603" s="29">
        <v>550</v>
      </c>
      <c r="AF603" s="29">
        <v>83.27</v>
      </c>
      <c r="AJ603" s="29" t="s">
        <v>157</v>
      </c>
      <c r="AK603" s="29" t="s">
        <v>158</v>
      </c>
      <c r="AL603" s="29" t="s">
        <v>8090</v>
      </c>
      <c r="AM603" s="29" t="s">
        <v>898</v>
      </c>
      <c r="AN603" s="29" t="s">
        <v>156</v>
      </c>
      <c r="AP603" s="29">
        <v>2015</v>
      </c>
      <c r="AQ603" s="29">
        <v>474</v>
      </c>
      <c r="AR603" s="29">
        <v>650</v>
      </c>
      <c r="AS603" s="29">
        <v>72.92</v>
      </c>
      <c r="AW603" s="29" t="s">
        <v>161</v>
      </c>
      <c r="BJ603" s="29" t="s">
        <v>162</v>
      </c>
      <c r="BK603" s="29" t="s">
        <v>561</v>
      </c>
      <c r="BL603" s="29" t="s">
        <v>8091</v>
      </c>
      <c r="BM603" s="29" t="s">
        <v>8092</v>
      </c>
      <c r="BN603" s="29" t="s">
        <v>902</v>
      </c>
      <c r="BP603" s="29">
        <v>2019</v>
      </c>
      <c r="BT603" s="29">
        <v>7.03</v>
      </c>
      <c r="BU603" s="29">
        <v>10</v>
      </c>
      <c r="BV603" s="29">
        <v>70.3</v>
      </c>
      <c r="CE603" s="29" t="s">
        <v>167</v>
      </c>
      <c r="CU603" s="32"/>
      <c r="CV603" s="32"/>
      <c r="DB603" s="32"/>
      <c r="DC603" s="32"/>
      <c r="DI603" s="32"/>
      <c r="DJ603" s="32"/>
      <c r="DP603" s="32"/>
      <c r="DQ603" s="32"/>
      <c r="DW603" s="32"/>
      <c r="DX603" s="32"/>
      <c r="ED603" s="32"/>
      <c r="EE603" s="32"/>
      <c r="EH603" s="29" t="s">
        <v>171</v>
      </c>
      <c r="EI603" s="29" t="s">
        <v>8093</v>
      </c>
      <c r="EJ603" s="32">
        <v>43862.229166666701</v>
      </c>
      <c r="EK603" s="32">
        <v>45002</v>
      </c>
      <c r="EL603" s="29">
        <v>535</v>
      </c>
      <c r="EM603" s="29">
        <v>3180</v>
      </c>
      <c r="EN603" s="29" t="s">
        <v>173</v>
      </c>
      <c r="EO603" s="29" t="s">
        <v>174</v>
      </c>
      <c r="EP603" s="29" t="s">
        <v>175</v>
      </c>
      <c r="EQ603" s="29" t="s">
        <v>174</v>
      </c>
      <c r="ER603" s="29" t="s">
        <v>176</v>
      </c>
      <c r="ES603" s="29" t="s">
        <v>8094</v>
      </c>
      <c r="ET603" s="29">
        <v>150</v>
      </c>
      <c r="EU603" s="29" t="s">
        <v>8084</v>
      </c>
    </row>
    <row r="604" spans="1:151" ht="13.5" customHeight="1" x14ac:dyDescent="0.2">
      <c r="A604" s="35" t="s">
        <v>17482</v>
      </c>
      <c r="B604" s="6" t="s">
        <v>8095</v>
      </c>
      <c r="C604" s="6">
        <v>496</v>
      </c>
      <c r="D604" s="6">
        <v>53080</v>
      </c>
      <c r="E604" s="6" t="s">
        <v>8108</v>
      </c>
      <c r="F604" s="6" t="str">
        <f t="shared" ref="F604:F658" si="25">E604</f>
        <v>CS20S63030118</v>
      </c>
      <c r="G604" s="6" t="s">
        <v>173</v>
      </c>
      <c r="H604" s="6" t="s">
        <v>753</v>
      </c>
      <c r="J604" s="6" t="s">
        <v>8096</v>
      </c>
      <c r="K604" s="6" t="s">
        <v>144</v>
      </c>
      <c r="L604" s="6" t="s">
        <v>145</v>
      </c>
      <c r="M604" s="6" t="s">
        <v>180</v>
      </c>
      <c r="N604" s="8">
        <v>35113</v>
      </c>
      <c r="O604" s="6" t="s">
        <v>6755</v>
      </c>
      <c r="P604" s="6" t="s">
        <v>8097</v>
      </c>
      <c r="Q604" s="6" t="s">
        <v>149</v>
      </c>
      <c r="S604" s="6" t="s">
        <v>8098</v>
      </c>
      <c r="T604" s="6" t="s">
        <v>8099</v>
      </c>
      <c r="U604" s="6">
        <v>6200556276</v>
      </c>
      <c r="V604" s="6" t="s">
        <v>8099</v>
      </c>
      <c r="W604" s="6" t="s">
        <v>152</v>
      </c>
      <c r="X604" s="6" t="s">
        <v>153</v>
      </c>
      <c r="Y604" s="6" t="s">
        <v>8100</v>
      </c>
      <c r="Z604" s="6" t="s">
        <v>155</v>
      </c>
      <c r="AA604" s="6" t="s">
        <v>156</v>
      </c>
      <c r="AC604" s="6">
        <v>2011</v>
      </c>
      <c r="AG604" s="6">
        <v>8.1999999999999993</v>
      </c>
      <c r="AH604" s="6">
        <v>10</v>
      </c>
      <c r="AI604" s="6">
        <v>82</v>
      </c>
      <c r="AJ604" s="6" t="s">
        <v>157</v>
      </c>
      <c r="AK604" s="6" t="s">
        <v>158</v>
      </c>
      <c r="AL604" s="6" t="s">
        <v>8101</v>
      </c>
      <c r="AM604" s="6" t="s">
        <v>155</v>
      </c>
      <c r="AN604" s="6" t="s">
        <v>530</v>
      </c>
      <c r="AP604" s="6">
        <v>2013</v>
      </c>
      <c r="AQ604" s="6">
        <v>436</v>
      </c>
      <c r="AR604" s="6">
        <v>500</v>
      </c>
      <c r="AS604" s="6">
        <v>87.2</v>
      </c>
      <c r="AW604" s="6" t="s">
        <v>161</v>
      </c>
      <c r="BJ604" s="6" t="s">
        <v>162</v>
      </c>
      <c r="BK604" s="6" t="s">
        <v>561</v>
      </c>
      <c r="BL604" s="6" t="s">
        <v>8102</v>
      </c>
      <c r="BM604" s="6" t="s">
        <v>8103</v>
      </c>
      <c r="BN604" s="6" t="s">
        <v>753</v>
      </c>
      <c r="BP604" s="6">
        <v>2018</v>
      </c>
      <c r="BT604" s="6">
        <v>7.5</v>
      </c>
      <c r="BU604" s="6">
        <v>10</v>
      </c>
      <c r="BV604" s="6">
        <v>75</v>
      </c>
      <c r="CE604" s="6" t="s">
        <v>167</v>
      </c>
      <c r="CR604" s="6" t="s">
        <v>192</v>
      </c>
      <c r="CS604" s="6" t="s">
        <v>8104</v>
      </c>
      <c r="CT604" s="6" t="s">
        <v>8105</v>
      </c>
      <c r="CU604" s="8">
        <v>43201</v>
      </c>
      <c r="CV604" s="8">
        <v>43326</v>
      </c>
      <c r="CW604" s="6" t="s">
        <v>8106</v>
      </c>
      <c r="CX604" s="6" t="s">
        <v>8107</v>
      </c>
      <c r="DB604" s="8"/>
      <c r="DC604" s="8"/>
      <c r="DI604" s="8"/>
      <c r="DJ604" s="8"/>
      <c r="DP604" s="8"/>
      <c r="DQ604" s="8"/>
      <c r="DW604" s="8"/>
      <c r="DX604" s="8"/>
      <c r="ED604" s="8"/>
      <c r="EE604" s="8"/>
      <c r="EH604" s="6" t="s">
        <v>171</v>
      </c>
      <c r="EI604" s="6" t="s">
        <v>8108</v>
      </c>
      <c r="EJ604" s="8">
        <v>43862.229166666701</v>
      </c>
      <c r="EK604" s="8">
        <v>45002</v>
      </c>
      <c r="EL604" s="6">
        <v>496</v>
      </c>
      <c r="EM604" s="6">
        <v>4342</v>
      </c>
      <c r="EN604" s="6" t="s">
        <v>173</v>
      </c>
      <c r="EO604" s="6" t="s">
        <v>174</v>
      </c>
      <c r="EP604" s="6" t="s">
        <v>175</v>
      </c>
      <c r="EQ604" s="6" t="s">
        <v>174</v>
      </c>
      <c r="ER604" s="6" t="s">
        <v>176</v>
      </c>
      <c r="ES604" s="6" t="s">
        <v>8109</v>
      </c>
      <c r="ET604" s="6">
        <v>300</v>
      </c>
      <c r="EU604" s="6" t="s">
        <v>8095</v>
      </c>
    </row>
    <row r="605" spans="1:151" ht="13.5" customHeight="1" x14ac:dyDescent="0.2">
      <c r="A605" s="35" t="s">
        <v>17482</v>
      </c>
      <c r="B605" s="6" t="s">
        <v>8110</v>
      </c>
      <c r="C605" s="6">
        <v>643</v>
      </c>
      <c r="D605" s="6">
        <v>53087</v>
      </c>
      <c r="E605" s="6" t="s">
        <v>8118</v>
      </c>
      <c r="F605" s="6" t="str">
        <f t="shared" si="25"/>
        <v>CS20S64014191</v>
      </c>
      <c r="G605" s="6" t="s">
        <v>173</v>
      </c>
      <c r="H605" s="6" t="s">
        <v>1399</v>
      </c>
      <c r="J605" s="6" t="s">
        <v>8111</v>
      </c>
      <c r="K605" s="6" t="s">
        <v>144</v>
      </c>
      <c r="L605" s="6" t="s">
        <v>145</v>
      </c>
      <c r="M605" s="6" t="s">
        <v>316</v>
      </c>
      <c r="N605" s="8">
        <v>35440</v>
      </c>
      <c r="O605" s="6" t="s">
        <v>7971</v>
      </c>
      <c r="P605" s="6" t="s">
        <v>8112</v>
      </c>
      <c r="Q605" s="6" t="s">
        <v>149</v>
      </c>
      <c r="S605" s="6" t="s">
        <v>8113</v>
      </c>
      <c r="T605" s="6" t="s">
        <v>8114</v>
      </c>
      <c r="U605" s="6">
        <v>8317481790</v>
      </c>
      <c r="V605" s="6" t="s">
        <v>8114</v>
      </c>
      <c r="W605" s="6" t="s">
        <v>152</v>
      </c>
      <c r="X605" s="6" t="s">
        <v>153</v>
      </c>
      <c r="Y605" s="6" t="s">
        <v>8115</v>
      </c>
      <c r="Z605" s="6" t="s">
        <v>155</v>
      </c>
      <c r="AA605" s="6" t="s">
        <v>156</v>
      </c>
      <c r="AB605" s="6" t="s">
        <v>4890</v>
      </c>
      <c r="AC605" s="6">
        <v>2012</v>
      </c>
      <c r="AG605" s="6">
        <v>9</v>
      </c>
      <c r="AH605" s="6">
        <v>10</v>
      </c>
      <c r="AI605" s="6">
        <v>85.5</v>
      </c>
      <c r="AJ605" s="6" t="s">
        <v>157</v>
      </c>
      <c r="AK605" s="6" t="s">
        <v>158</v>
      </c>
      <c r="AL605" s="6" t="s">
        <v>8116</v>
      </c>
      <c r="AM605" s="6" t="s">
        <v>155</v>
      </c>
      <c r="AN605" s="6" t="s">
        <v>2172</v>
      </c>
      <c r="AO605" s="6" t="s">
        <v>4890</v>
      </c>
      <c r="AP605" s="6">
        <v>2014</v>
      </c>
      <c r="AQ605" s="6">
        <v>374</v>
      </c>
      <c r="AR605" s="6">
        <v>500</v>
      </c>
      <c r="AS605" s="6">
        <v>74.8</v>
      </c>
      <c r="AW605" s="6" t="s">
        <v>161</v>
      </c>
      <c r="BJ605" s="6" t="s">
        <v>162</v>
      </c>
      <c r="BK605" s="6" t="s">
        <v>261</v>
      </c>
      <c r="BL605" s="6" t="s">
        <v>8117</v>
      </c>
      <c r="BM605" s="6" t="s">
        <v>8117</v>
      </c>
      <c r="BN605" s="6" t="s">
        <v>1399</v>
      </c>
      <c r="BO605" s="6" t="s">
        <v>4890</v>
      </c>
      <c r="BP605" s="6">
        <v>2019</v>
      </c>
      <c r="BT605" s="6">
        <v>7.26</v>
      </c>
      <c r="BU605" s="6">
        <v>10</v>
      </c>
      <c r="BV605" s="6">
        <v>72.599999999999994</v>
      </c>
      <c r="CE605" s="6" t="s">
        <v>167</v>
      </c>
      <c r="CU605" s="8"/>
      <c r="CV605" s="8"/>
      <c r="DB605" s="8"/>
      <c r="DC605" s="8"/>
      <c r="DI605" s="8"/>
      <c r="DJ605" s="8"/>
      <c r="DP605" s="8"/>
      <c r="DQ605" s="8"/>
      <c r="DW605" s="8"/>
      <c r="DX605" s="8"/>
      <c r="ED605" s="8"/>
      <c r="EE605" s="8"/>
      <c r="EH605" s="6" t="s">
        <v>171</v>
      </c>
      <c r="EI605" s="6" t="s">
        <v>8118</v>
      </c>
      <c r="EJ605" s="8">
        <v>43862.229166666701</v>
      </c>
      <c r="EK605" s="8">
        <v>45002</v>
      </c>
      <c r="EL605" s="6">
        <v>643</v>
      </c>
      <c r="EM605" s="6">
        <v>1291</v>
      </c>
      <c r="EN605" s="6" t="s">
        <v>173</v>
      </c>
      <c r="EO605" s="6" t="s">
        <v>174</v>
      </c>
      <c r="EP605" s="6" t="s">
        <v>175</v>
      </c>
      <c r="EQ605" s="6" t="s">
        <v>174</v>
      </c>
      <c r="ER605" s="6" t="s">
        <v>176</v>
      </c>
      <c r="ES605" s="6" t="s">
        <v>8119</v>
      </c>
      <c r="ET605" s="6">
        <v>300</v>
      </c>
      <c r="EU605" s="6" t="s">
        <v>8110</v>
      </c>
    </row>
    <row r="606" spans="1:151" ht="13.5" customHeight="1" x14ac:dyDescent="0.2">
      <c r="A606" s="35" t="s">
        <v>17482</v>
      </c>
      <c r="B606" s="6" t="s">
        <v>8120</v>
      </c>
      <c r="C606" s="6">
        <v>593</v>
      </c>
      <c r="D606" s="6">
        <v>53098</v>
      </c>
      <c r="E606" s="6" t="s">
        <v>8129</v>
      </c>
      <c r="F606" s="6" t="str">
        <f t="shared" si="25"/>
        <v>CS20S66049388</v>
      </c>
      <c r="G606" s="6" t="s">
        <v>173</v>
      </c>
      <c r="H606" s="6" t="s">
        <v>1399</v>
      </c>
      <c r="J606" s="6" t="s">
        <v>8121</v>
      </c>
      <c r="K606" s="6" t="s">
        <v>144</v>
      </c>
      <c r="L606" s="6" t="s">
        <v>145</v>
      </c>
      <c r="M606" s="6" t="s">
        <v>180</v>
      </c>
      <c r="N606" s="8">
        <v>35644</v>
      </c>
      <c r="O606" s="6" t="s">
        <v>8122</v>
      </c>
      <c r="P606" s="6" t="s">
        <v>8123</v>
      </c>
      <c r="Q606" s="6" t="s">
        <v>149</v>
      </c>
      <c r="S606" s="6" t="s">
        <v>8124</v>
      </c>
      <c r="T606" s="6" t="s">
        <v>8125</v>
      </c>
      <c r="U606" s="6">
        <v>9674671832</v>
      </c>
      <c r="V606" s="6" t="s">
        <v>8125</v>
      </c>
      <c r="W606" s="6" t="s">
        <v>152</v>
      </c>
      <c r="X606" s="6" t="s">
        <v>153</v>
      </c>
      <c r="Y606" s="6" t="s">
        <v>8126</v>
      </c>
      <c r="Z606" s="6" t="s">
        <v>968</v>
      </c>
      <c r="AA606" s="6" t="s">
        <v>156</v>
      </c>
      <c r="AC606" s="6">
        <v>2014</v>
      </c>
      <c r="AD606" s="6">
        <v>559</v>
      </c>
      <c r="AE606" s="6">
        <v>600</v>
      </c>
      <c r="AF606" s="6">
        <v>93.17</v>
      </c>
      <c r="AJ606" s="6" t="s">
        <v>157</v>
      </c>
      <c r="AK606" s="6" t="s">
        <v>158</v>
      </c>
      <c r="AL606" s="6" t="s">
        <v>8126</v>
      </c>
      <c r="AM606" s="6" t="s">
        <v>968</v>
      </c>
      <c r="AN606" s="6" t="s">
        <v>8127</v>
      </c>
      <c r="AP606" s="6">
        <v>2016</v>
      </c>
      <c r="AQ606" s="6">
        <v>546</v>
      </c>
      <c r="AR606" s="6">
        <v>600</v>
      </c>
      <c r="AS606" s="6">
        <v>91</v>
      </c>
      <c r="AW606" s="6" t="s">
        <v>161</v>
      </c>
      <c r="BJ606" s="6" t="s">
        <v>162</v>
      </c>
      <c r="BK606" s="6" t="s">
        <v>261</v>
      </c>
      <c r="BL606" s="6" t="s">
        <v>8128</v>
      </c>
      <c r="BM606" s="6" t="s">
        <v>630</v>
      </c>
      <c r="BN606" s="6" t="s">
        <v>1399</v>
      </c>
      <c r="BP606" s="6">
        <v>2020</v>
      </c>
      <c r="BT606" s="6">
        <v>7.76</v>
      </c>
      <c r="BU606" s="6">
        <v>10</v>
      </c>
      <c r="BV606" s="6">
        <v>77.599999999999994</v>
      </c>
      <c r="CE606" s="6" t="s">
        <v>167</v>
      </c>
      <c r="CU606" s="8"/>
      <c r="CV606" s="8"/>
      <c r="DB606" s="8"/>
      <c r="DC606" s="8"/>
      <c r="DI606" s="8"/>
      <c r="DJ606" s="8"/>
      <c r="DP606" s="8"/>
      <c r="DQ606" s="8"/>
      <c r="DW606" s="8"/>
      <c r="DX606" s="8"/>
      <c r="ED606" s="8"/>
      <c r="EE606" s="8"/>
      <c r="EH606" s="6" t="s">
        <v>171</v>
      </c>
      <c r="EI606" s="6" t="s">
        <v>8129</v>
      </c>
      <c r="EJ606" s="8">
        <v>43862.229166666701</v>
      </c>
      <c r="EK606" s="8">
        <v>45002</v>
      </c>
      <c r="EL606" s="6">
        <v>593</v>
      </c>
      <c r="EM606" s="6">
        <v>1974</v>
      </c>
      <c r="EN606" s="6" t="s">
        <v>173</v>
      </c>
      <c r="EO606" s="6" t="s">
        <v>174</v>
      </c>
      <c r="EP606" s="6" t="s">
        <v>175</v>
      </c>
      <c r="EQ606" s="6" t="s">
        <v>174</v>
      </c>
      <c r="ER606" s="6" t="s">
        <v>176</v>
      </c>
      <c r="ES606" s="6" t="s">
        <v>8130</v>
      </c>
      <c r="ET606" s="6">
        <v>300</v>
      </c>
      <c r="EU606" s="6" t="s">
        <v>8120</v>
      </c>
    </row>
    <row r="607" spans="1:151" ht="13.5" customHeight="1" x14ac:dyDescent="0.2">
      <c r="A607" s="35" t="s">
        <v>17482</v>
      </c>
      <c r="B607" s="6" t="s">
        <v>8131</v>
      </c>
      <c r="C607" s="6">
        <v>671</v>
      </c>
      <c r="D607" s="6">
        <v>53115</v>
      </c>
      <c r="E607" s="6" t="s">
        <v>8142</v>
      </c>
      <c r="F607" s="6" t="str">
        <f t="shared" si="25"/>
        <v>CS20S63028136</v>
      </c>
      <c r="G607" s="6" t="s">
        <v>173</v>
      </c>
      <c r="H607" s="6" t="s">
        <v>493</v>
      </c>
      <c r="J607" s="6" t="s">
        <v>8132</v>
      </c>
      <c r="K607" s="6" t="s">
        <v>144</v>
      </c>
      <c r="L607" s="6" t="s">
        <v>145</v>
      </c>
      <c r="M607" s="6" t="s">
        <v>146</v>
      </c>
      <c r="N607" s="8">
        <v>35792</v>
      </c>
      <c r="O607" s="6" t="s">
        <v>8133</v>
      </c>
      <c r="P607" s="6" t="s">
        <v>8134</v>
      </c>
      <c r="Q607" s="6" t="s">
        <v>149</v>
      </c>
      <c r="S607" s="6" t="s">
        <v>8135</v>
      </c>
      <c r="T607" s="6" t="s">
        <v>8136</v>
      </c>
      <c r="U607" s="6">
        <v>7210967562</v>
      </c>
      <c r="V607" s="6" t="s">
        <v>8136</v>
      </c>
      <c r="W607" s="6" t="s">
        <v>152</v>
      </c>
      <c r="X607" s="6" t="s">
        <v>153</v>
      </c>
      <c r="Y607" s="6" t="s">
        <v>8137</v>
      </c>
      <c r="Z607" s="6" t="s">
        <v>8138</v>
      </c>
      <c r="AA607" s="6" t="s">
        <v>156</v>
      </c>
      <c r="AB607" s="6">
        <v>1</v>
      </c>
      <c r="AC607" s="6">
        <v>2011</v>
      </c>
      <c r="AD607" s="6">
        <v>444</v>
      </c>
      <c r="AE607" s="6">
        <v>600</v>
      </c>
      <c r="AF607" s="6">
        <v>74</v>
      </c>
      <c r="AJ607" s="6" t="s">
        <v>157</v>
      </c>
      <c r="AK607" s="6" t="s">
        <v>158</v>
      </c>
      <c r="AL607" s="6" t="s">
        <v>8137</v>
      </c>
      <c r="AM607" s="6" t="s">
        <v>8138</v>
      </c>
      <c r="AN607" s="6" t="s">
        <v>8139</v>
      </c>
      <c r="AO607" s="6">
        <v>1</v>
      </c>
      <c r="AP607" s="6">
        <v>2013</v>
      </c>
      <c r="AQ607" s="6">
        <v>380</v>
      </c>
      <c r="AR607" s="6">
        <v>500</v>
      </c>
      <c r="AS607" s="6">
        <v>76</v>
      </c>
      <c r="AW607" s="6" t="s">
        <v>161</v>
      </c>
      <c r="BJ607" s="6" t="s">
        <v>162</v>
      </c>
      <c r="BK607" s="6" t="s">
        <v>189</v>
      </c>
      <c r="BL607" s="6" t="s">
        <v>8140</v>
      </c>
      <c r="BM607" s="6" t="s">
        <v>8141</v>
      </c>
      <c r="BN607" s="6" t="s">
        <v>493</v>
      </c>
      <c r="BO607" s="6">
        <v>1</v>
      </c>
      <c r="BP607" s="6">
        <v>2018</v>
      </c>
      <c r="BQ607" s="6">
        <v>3355</v>
      </c>
      <c r="BR607" s="6">
        <v>5000</v>
      </c>
      <c r="BS607" s="6">
        <v>67.099999999999994</v>
      </c>
      <c r="CE607" s="6" t="s">
        <v>167</v>
      </c>
      <c r="CU607" s="8"/>
      <c r="CV607" s="8"/>
      <c r="DB607" s="8"/>
      <c r="DC607" s="8"/>
      <c r="DI607" s="8"/>
      <c r="DJ607" s="8"/>
      <c r="DP607" s="8"/>
      <c r="DQ607" s="8"/>
      <c r="DW607" s="8"/>
      <c r="DX607" s="8"/>
      <c r="ED607" s="8"/>
      <c r="EE607" s="8"/>
      <c r="EH607" s="6" t="s">
        <v>171</v>
      </c>
      <c r="EI607" s="6" t="s">
        <v>8142</v>
      </c>
      <c r="EJ607" s="8">
        <v>43862.229166666701</v>
      </c>
      <c r="EK607" s="8">
        <v>45001</v>
      </c>
      <c r="EL607" s="6">
        <v>671</v>
      </c>
      <c r="EM607" s="6">
        <v>1014</v>
      </c>
      <c r="EN607" s="6" t="s">
        <v>173</v>
      </c>
      <c r="EO607" s="6" t="s">
        <v>174</v>
      </c>
      <c r="EP607" s="6" t="s">
        <v>175</v>
      </c>
      <c r="EQ607" s="6" t="s">
        <v>174</v>
      </c>
      <c r="ER607" s="6" t="s">
        <v>176</v>
      </c>
      <c r="ES607" s="6" t="s">
        <v>8143</v>
      </c>
      <c r="ET607" s="6">
        <v>300</v>
      </c>
      <c r="EU607" s="6" t="s">
        <v>8131</v>
      </c>
    </row>
    <row r="608" spans="1:151" ht="13.5" customHeight="1" x14ac:dyDescent="0.2">
      <c r="A608" s="35" t="s">
        <v>17482</v>
      </c>
      <c r="B608" s="6" t="s">
        <v>8144</v>
      </c>
      <c r="C608" s="6">
        <v>620</v>
      </c>
      <c r="D608" s="6">
        <v>53126</v>
      </c>
      <c r="E608" s="6" t="s">
        <v>8156</v>
      </c>
      <c r="F608" s="6" t="str">
        <f t="shared" si="25"/>
        <v>CS20S61103093</v>
      </c>
      <c r="G608" s="6" t="s">
        <v>173</v>
      </c>
      <c r="H608" s="6" t="s">
        <v>8155</v>
      </c>
      <c r="J608" s="6" t="s">
        <v>8145</v>
      </c>
      <c r="K608" s="6" t="s">
        <v>144</v>
      </c>
      <c r="L608" s="6" t="s">
        <v>145</v>
      </c>
      <c r="M608" s="6" t="s">
        <v>316</v>
      </c>
      <c r="N608" s="8">
        <v>35553</v>
      </c>
      <c r="O608" s="6" t="s">
        <v>8146</v>
      </c>
      <c r="P608" s="6" t="s">
        <v>8147</v>
      </c>
      <c r="Q608" s="6" t="s">
        <v>149</v>
      </c>
      <c r="S608" s="6" t="s">
        <v>8148</v>
      </c>
      <c r="T608" s="6" t="s">
        <v>8149</v>
      </c>
      <c r="U608" s="6">
        <v>6300490967</v>
      </c>
      <c r="V608" s="6" t="s">
        <v>8149</v>
      </c>
      <c r="W608" s="6" t="s">
        <v>152</v>
      </c>
      <c r="X608" s="6" t="s">
        <v>153</v>
      </c>
      <c r="Y608" s="6" t="s">
        <v>8150</v>
      </c>
      <c r="Z608" s="6" t="s">
        <v>8151</v>
      </c>
      <c r="AA608" s="6" t="s">
        <v>156</v>
      </c>
      <c r="AC608" s="6">
        <v>2012</v>
      </c>
      <c r="AG608" s="6">
        <v>9.6999999999999993</v>
      </c>
      <c r="AH608" s="6">
        <v>10</v>
      </c>
      <c r="AI608" s="6">
        <v>97</v>
      </c>
      <c r="AJ608" s="6" t="s">
        <v>157</v>
      </c>
      <c r="AK608" s="6" t="s">
        <v>158</v>
      </c>
      <c r="AL608" s="6" t="s">
        <v>8152</v>
      </c>
      <c r="AM608" s="6" t="s">
        <v>826</v>
      </c>
      <c r="AN608" s="6" t="s">
        <v>227</v>
      </c>
      <c r="AP608" s="6">
        <v>2014</v>
      </c>
      <c r="AQ608" s="6">
        <v>958</v>
      </c>
      <c r="AR608" s="6">
        <v>1000</v>
      </c>
      <c r="AS608" s="6">
        <v>95.8</v>
      </c>
      <c r="AW608" s="6" t="s">
        <v>161</v>
      </c>
      <c r="BJ608" s="6" t="s">
        <v>162</v>
      </c>
      <c r="BK608" s="6" t="s">
        <v>598</v>
      </c>
      <c r="BL608" s="6" t="s">
        <v>8153</v>
      </c>
      <c r="BM608" s="6" t="s">
        <v>8154</v>
      </c>
      <c r="BN608" s="6" t="s">
        <v>8155</v>
      </c>
      <c r="BP608" s="6">
        <v>2019</v>
      </c>
      <c r="BT608" s="6">
        <v>7.44</v>
      </c>
      <c r="BU608" s="6">
        <v>10</v>
      </c>
      <c r="BV608" s="6">
        <v>74.400000000000006</v>
      </c>
      <c r="CE608" s="6" t="s">
        <v>167</v>
      </c>
      <c r="CU608" s="8"/>
      <c r="CV608" s="8"/>
      <c r="DB608" s="8"/>
      <c r="DC608" s="8"/>
      <c r="DI608" s="8"/>
      <c r="DJ608" s="8"/>
      <c r="DP608" s="8"/>
      <c r="DQ608" s="8"/>
      <c r="DW608" s="8"/>
      <c r="DX608" s="8"/>
      <c r="ED608" s="8"/>
      <c r="EE608" s="8"/>
      <c r="EH608" s="6" t="s">
        <v>171</v>
      </c>
      <c r="EI608" s="6" t="s">
        <v>8156</v>
      </c>
      <c r="EJ608" s="8">
        <v>43862.229166666701</v>
      </c>
      <c r="EK608" s="8">
        <v>45002</v>
      </c>
      <c r="EL608" s="6">
        <v>620</v>
      </c>
      <c r="EM608" s="6">
        <v>1567</v>
      </c>
      <c r="EN608" s="6" t="s">
        <v>173</v>
      </c>
      <c r="EO608" s="6" t="s">
        <v>174</v>
      </c>
      <c r="EP608" s="6" t="s">
        <v>175</v>
      </c>
      <c r="EQ608" s="6" t="s">
        <v>174</v>
      </c>
      <c r="ER608" s="6" t="s">
        <v>176</v>
      </c>
      <c r="ES608" s="6" t="s">
        <v>8157</v>
      </c>
      <c r="ET608" s="6">
        <v>300</v>
      </c>
      <c r="EU608" s="6" t="s">
        <v>8144</v>
      </c>
    </row>
    <row r="609" spans="1:151" ht="13.5" customHeight="1" x14ac:dyDescent="0.2">
      <c r="A609" s="35" t="s">
        <v>17482</v>
      </c>
      <c r="B609" s="6" t="s">
        <v>8158</v>
      </c>
      <c r="C609" s="6">
        <v>523</v>
      </c>
      <c r="D609" s="6">
        <v>53130</v>
      </c>
      <c r="E609" s="6" t="s">
        <v>8167</v>
      </c>
      <c r="F609" s="6" t="str">
        <f t="shared" si="25"/>
        <v>CS20S63030071</v>
      </c>
      <c r="G609" s="6" t="s">
        <v>173</v>
      </c>
      <c r="H609" s="6" t="s">
        <v>402</v>
      </c>
      <c r="J609" s="6" t="s">
        <v>8159</v>
      </c>
      <c r="K609" s="6" t="s">
        <v>144</v>
      </c>
      <c r="L609" s="6" t="s">
        <v>145</v>
      </c>
      <c r="M609" s="6" t="s">
        <v>316</v>
      </c>
      <c r="N609" s="8">
        <v>35644</v>
      </c>
      <c r="O609" s="6" t="s">
        <v>8160</v>
      </c>
      <c r="P609" s="6" t="s">
        <v>8161</v>
      </c>
      <c r="Q609" s="6" t="s">
        <v>149</v>
      </c>
      <c r="S609" s="6" t="s">
        <v>8162</v>
      </c>
      <c r="T609" s="6" t="s">
        <v>8163</v>
      </c>
      <c r="U609" s="6">
        <v>9808435723</v>
      </c>
      <c r="V609" s="6" t="s">
        <v>8163</v>
      </c>
      <c r="W609" s="6" t="s">
        <v>152</v>
      </c>
      <c r="X609" s="6" t="s">
        <v>153</v>
      </c>
      <c r="Y609" s="6" t="s">
        <v>8164</v>
      </c>
      <c r="Z609" s="6" t="s">
        <v>155</v>
      </c>
      <c r="AA609" s="6" t="s">
        <v>156</v>
      </c>
      <c r="AC609" s="6">
        <v>2012</v>
      </c>
      <c r="AG609" s="6">
        <v>10</v>
      </c>
      <c r="AH609" s="6">
        <v>10</v>
      </c>
      <c r="AI609" s="6">
        <v>100</v>
      </c>
      <c r="AJ609" s="6" t="s">
        <v>157</v>
      </c>
      <c r="AK609" s="6" t="s">
        <v>158</v>
      </c>
      <c r="AL609" s="6" t="s">
        <v>8165</v>
      </c>
      <c r="AM609" s="6" t="s">
        <v>155</v>
      </c>
      <c r="AN609" s="6" t="s">
        <v>8166</v>
      </c>
      <c r="AP609" s="6">
        <v>2014</v>
      </c>
      <c r="AQ609" s="6">
        <v>428</v>
      </c>
      <c r="AR609" s="6">
        <v>500</v>
      </c>
      <c r="AS609" s="6">
        <v>85.6</v>
      </c>
      <c r="AW609" s="6" t="s">
        <v>161</v>
      </c>
      <c r="BJ609" s="6" t="s">
        <v>162</v>
      </c>
      <c r="BK609" s="6" t="s">
        <v>598</v>
      </c>
      <c r="BL609" s="6" t="s">
        <v>7059</v>
      </c>
      <c r="BM609" s="6" t="s">
        <v>7059</v>
      </c>
      <c r="BN609" s="6" t="s">
        <v>402</v>
      </c>
      <c r="BP609" s="6">
        <v>2019</v>
      </c>
      <c r="BT609" s="6">
        <v>7.83</v>
      </c>
      <c r="BU609" s="6">
        <v>10</v>
      </c>
      <c r="BV609" s="6">
        <v>78.3</v>
      </c>
      <c r="CE609" s="6" t="s">
        <v>167</v>
      </c>
      <c r="CU609" s="8"/>
      <c r="CV609" s="8"/>
      <c r="DB609" s="8"/>
      <c r="DC609" s="8"/>
      <c r="DI609" s="8"/>
      <c r="DJ609" s="8"/>
      <c r="DP609" s="8"/>
      <c r="DQ609" s="8"/>
      <c r="DW609" s="8"/>
      <c r="DX609" s="8"/>
      <c r="ED609" s="8"/>
      <c r="EE609" s="8"/>
      <c r="EH609" s="6" t="s">
        <v>171</v>
      </c>
      <c r="EI609" s="6" t="s">
        <v>8167</v>
      </c>
      <c r="EJ609" s="8">
        <v>43862.229166666701</v>
      </c>
      <c r="EK609" s="8">
        <v>45002</v>
      </c>
      <c r="EL609" s="6">
        <v>523</v>
      </c>
      <c r="EM609" s="6">
        <v>3521</v>
      </c>
      <c r="EN609" s="6" t="s">
        <v>173</v>
      </c>
      <c r="EO609" s="6" t="s">
        <v>174</v>
      </c>
      <c r="EP609" s="6" t="s">
        <v>175</v>
      </c>
      <c r="EQ609" s="6" t="s">
        <v>174</v>
      </c>
      <c r="ER609" s="6" t="s">
        <v>176</v>
      </c>
      <c r="ES609" s="6" t="s">
        <v>8168</v>
      </c>
      <c r="ET609" s="6">
        <v>300</v>
      </c>
      <c r="EU609" s="6" t="s">
        <v>8158</v>
      </c>
    </row>
    <row r="610" spans="1:151" ht="13.5" customHeight="1" x14ac:dyDescent="0.2">
      <c r="A610" s="35" t="s">
        <v>17482</v>
      </c>
      <c r="B610" s="6" t="s">
        <v>8169</v>
      </c>
      <c r="C610" s="6">
        <v>779</v>
      </c>
      <c r="D610" s="6">
        <v>53158</v>
      </c>
      <c r="E610" s="6" t="s">
        <v>8188</v>
      </c>
      <c r="F610" s="6" t="str">
        <f t="shared" si="25"/>
        <v>CS20S64020116</v>
      </c>
      <c r="G610" s="6" t="s">
        <v>173</v>
      </c>
      <c r="H610" s="6" t="s">
        <v>402</v>
      </c>
      <c r="J610" s="6" t="s">
        <v>8170</v>
      </c>
      <c r="K610" s="6" t="s">
        <v>385</v>
      </c>
      <c r="L610" s="6" t="s">
        <v>145</v>
      </c>
      <c r="M610" s="6" t="s">
        <v>316</v>
      </c>
      <c r="N610" s="8">
        <v>34290</v>
      </c>
      <c r="O610" s="6" t="s">
        <v>8171</v>
      </c>
      <c r="P610" s="6" t="s">
        <v>8172</v>
      </c>
      <c r="Q610" s="6" t="s">
        <v>149</v>
      </c>
      <c r="S610" s="6" t="s">
        <v>8173</v>
      </c>
      <c r="T610" s="6" t="s">
        <v>8174</v>
      </c>
      <c r="U610" s="6">
        <v>7632074612</v>
      </c>
      <c r="V610" s="6" t="s">
        <v>8174</v>
      </c>
      <c r="W610" s="6" t="s">
        <v>152</v>
      </c>
      <c r="X610" s="6" t="s">
        <v>153</v>
      </c>
      <c r="Y610" s="6" t="s">
        <v>8175</v>
      </c>
      <c r="Z610" s="6" t="s">
        <v>155</v>
      </c>
      <c r="AA610" s="6" t="s">
        <v>156</v>
      </c>
      <c r="AB610" s="6" t="s">
        <v>1546</v>
      </c>
      <c r="AC610" s="6">
        <v>2009</v>
      </c>
      <c r="AD610" s="6">
        <v>354</v>
      </c>
      <c r="AE610" s="6">
        <v>500</v>
      </c>
      <c r="AF610" s="6">
        <v>70.8</v>
      </c>
      <c r="AJ610" s="6" t="s">
        <v>157</v>
      </c>
      <c r="AK610" s="6" t="s">
        <v>158</v>
      </c>
      <c r="AL610" s="6" t="s">
        <v>8176</v>
      </c>
      <c r="AM610" s="6" t="s">
        <v>8177</v>
      </c>
      <c r="AN610" s="6" t="s">
        <v>456</v>
      </c>
      <c r="AO610" s="6" t="s">
        <v>1546</v>
      </c>
      <c r="AP610" s="6">
        <v>2011</v>
      </c>
      <c r="AQ610" s="6">
        <v>341</v>
      </c>
      <c r="AR610" s="6">
        <v>500</v>
      </c>
      <c r="AS610" s="6">
        <v>68.2</v>
      </c>
      <c r="AW610" s="6" t="s">
        <v>161</v>
      </c>
      <c r="BJ610" s="6" t="s">
        <v>162</v>
      </c>
      <c r="BK610" s="6" t="s">
        <v>261</v>
      </c>
      <c r="BL610" s="6" t="s">
        <v>8178</v>
      </c>
      <c r="BM610" s="6" t="s">
        <v>8179</v>
      </c>
      <c r="BN610" s="6" t="s">
        <v>402</v>
      </c>
      <c r="BO610" s="6" t="s">
        <v>8180</v>
      </c>
      <c r="BP610" s="6">
        <v>2016</v>
      </c>
      <c r="BT610" s="6">
        <v>8.32</v>
      </c>
      <c r="BU610" s="6">
        <v>10</v>
      </c>
      <c r="BV610" s="6">
        <v>83.2</v>
      </c>
      <c r="CE610" s="6" t="s">
        <v>167</v>
      </c>
      <c r="CR610" s="6" t="s">
        <v>192</v>
      </c>
      <c r="CS610" s="6" t="s">
        <v>8181</v>
      </c>
      <c r="CT610" s="6" t="s">
        <v>8182</v>
      </c>
      <c r="CU610" s="8">
        <v>43063</v>
      </c>
      <c r="CV610" s="8"/>
      <c r="CW610" s="17">
        <v>39848</v>
      </c>
      <c r="CX610" s="6" t="s">
        <v>8183</v>
      </c>
      <c r="CY610" s="6" t="s">
        <v>192</v>
      </c>
      <c r="CZ610" s="6" t="s">
        <v>8184</v>
      </c>
      <c r="DA610" s="6" t="s">
        <v>8185</v>
      </c>
      <c r="DB610" s="8">
        <v>42691</v>
      </c>
      <c r="DC610" s="8">
        <v>43062</v>
      </c>
      <c r="DD610" s="6" t="s">
        <v>8186</v>
      </c>
      <c r="DE610" s="6" t="s">
        <v>8187</v>
      </c>
      <c r="DI610" s="8"/>
      <c r="DJ610" s="8"/>
      <c r="DP610" s="8"/>
      <c r="DQ610" s="8"/>
      <c r="DW610" s="8"/>
      <c r="DX610" s="8"/>
      <c r="ED610" s="8"/>
      <c r="EE610" s="8"/>
      <c r="EH610" s="6" t="s">
        <v>171</v>
      </c>
      <c r="EI610" s="6" t="s">
        <v>8188</v>
      </c>
      <c r="EJ610" s="8">
        <v>43862.229166666701</v>
      </c>
      <c r="EK610" s="8">
        <v>45002</v>
      </c>
      <c r="EL610" s="6">
        <v>779</v>
      </c>
      <c r="EM610" s="6">
        <v>312</v>
      </c>
      <c r="EN610" s="6" t="s">
        <v>173</v>
      </c>
      <c r="EO610" s="6" t="s">
        <v>174</v>
      </c>
      <c r="EP610" s="6" t="s">
        <v>175</v>
      </c>
      <c r="EQ610" s="6" t="s">
        <v>174</v>
      </c>
      <c r="ER610" s="6" t="s">
        <v>176</v>
      </c>
      <c r="ES610" s="6" t="s">
        <v>8189</v>
      </c>
      <c r="ET610" s="6">
        <v>150</v>
      </c>
      <c r="EU610" s="6" t="s">
        <v>8169</v>
      </c>
    </row>
    <row r="611" spans="1:151" ht="13.5" customHeight="1" x14ac:dyDescent="0.2">
      <c r="A611" s="35" t="s">
        <v>17482</v>
      </c>
      <c r="B611" s="6" t="s">
        <v>8190</v>
      </c>
      <c r="C611" s="6">
        <v>441</v>
      </c>
      <c r="D611" s="6">
        <v>53162</v>
      </c>
      <c r="E611" s="6" t="s">
        <v>8202</v>
      </c>
      <c r="F611" s="6" t="str">
        <f t="shared" si="25"/>
        <v>CS20S67121154</v>
      </c>
      <c r="G611" s="6" t="s">
        <v>173</v>
      </c>
      <c r="H611" s="6" t="s">
        <v>1399</v>
      </c>
      <c r="J611" s="6" t="s">
        <v>8191</v>
      </c>
      <c r="K611" s="6" t="s">
        <v>144</v>
      </c>
      <c r="L611" s="6" t="s">
        <v>145</v>
      </c>
      <c r="M611" s="6" t="s">
        <v>235</v>
      </c>
      <c r="N611" s="8">
        <v>36356</v>
      </c>
      <c r="O611" s="6" t="s">
        <v>8192</v>
      </c>
      <c r="P611" s="6" t="s">
        <v>8193</v>
      </c>
      <c r="Q611" s="6" t="s">
        <v>149</v>
      </c>
      <c r="S611" s="6" t="s">
        <v>8194</v>
      </c>
      <c r="T611" s="6" t="s">
        <v>8195</v>
      </c>
      <c r="U611" s="6">
        <v>7893448977</v>
      </c>
      <c r="V611" s="6" t="s">
        <v>8195</v>
      </c>
      <c r="W611" s="6" t="s">
        <v>152</v>
      </c>
      <c r="X611" s="6" t="s">
        <v>153</v>
      </c>
      <c r="Y611" s="6" t="s">
        <v>8196</v>
      </c>
      <c r="Z611" s="6" t="s">
        <v>8197</v>
      </c>
      <c r="AA611" s="6" t="s">
        <v>156</v>
      </c>
      <c r="AC611" s="6">
        <v>2014</v>
      </c>
      <c r="AG611" s="6">
        <v>9.6999999999999993</v>
      </c>
      <c r="AH611" s="6">
        <v>10</v>
      </c>
      <c r="AI611" s="6">
        <v>97</v>
      </c>
      <c r="AJ611" s="6" t="s">
        <v>157</v>
      </c>
      <c r="AK611" s="6" t="s">
        <v>158</v>
      </c>
      <c r="AL611" s="6" t="s">
        <v>8198</v>
      </c>
      <c r="AM611" s="6" t="s">
        <v>8199</v>
      </c>
      <c r="AN611" s="6" t="s">
        <v>8200</v>
      </c>
      <c r="AP611" s="6">
        <v>2016</v>
      </c>
      <c r="AQ611" s="6">
        <v>975</v>
      </c>
      <c r="AR611" s="6">
        <v>1000</v>
      </c>
      <c r="AS611" s="6">
        <v>97.5</v>
      </c>
      <c r="AW611" s="6" t="s">
        <v>161</v>
      </c>
      <c r="BJ611" s="6" t="s">
        <v>162</v>
      </c>
      <c r="BK611" s="6" t="s">
        <v>366</v>
      </c>
      <c r="BL611" s="6" t="s">
        <v>8201</v>
      </c>
      <c r="BN611" s="6" t="s">
        <v>1399</v>
      </c>
      <c r="BP611" s="6">
        <v>2020</v>
      </c>
      <c r="BT611" s="6">
        <v>8.0299999999999994</v>
      </c>
      <c r="BU611" s="6">
        <v>10</v>
      </c>
      <c r="BV611" s="6">
        <v>80.3</v>
      </c>
      <c r="CE611" s="6" t="s">
        <v>167</v>
      </c>
      <c r="CU611" s="8"/>
      <c r="CV611" s="8"/>
      <c r="DB611" s="8"/>
      <c r="DC611" s="8"/>
      <c r="DI611" s="8"/>
      <c r="DJ611" s="8"/>
      <c r="DP611" s="8"/>
      <c r="DQ611" s="8"/>
      <c r="DW611" s="8"/>
      <c r="DX611" s="8"/>
      <c r="ED611" s="8"/>
      <c r="EE611" s="8"/>
      <c r="EH611" s="6" t="s">
        <v>171</v>
      </c>
      <c r="EI611" s="6" t="s">
        <v>8202</v>
      </c>
      <c r="EJ611" s="8">
        <v>43862.229166666701</v>
      </c>
      <c r="EK611" s="8">
        <v>43876</v>
      </c>
      <c r="EL611" s="6">
        <v>441</v>
      </c>
      <c r="EM611" s="6">
        <v>6650</v>
      </c>
      <c r="EN611" s="6" t="s">
        <v>173</v>
      </c>
      <c r="EO611" s="6" t="s">
        <v>174</v>
      </c>
      <c r="EP611" s="6" t="s">
        <v>175</v>
      </c>
      <c r="EQ611" s="6" t="s">
        <v>174</v>
      </c>
      <c r="ER611" s="6" t="s">
        <v>176</v>
      </c>
      <c r="ES611" s="6" t="s">
        <v>8203</v>
      </c>
      <c r="ET611" s="6">
        <v>150</v>
      </c>
      <c r="EU611" s="6" t="s">
        <v>8190</v>
      </c>
    </row>
    <row r="612" spans="1:151" ht="13.5" customHeight="1" x14ac:dyDescent="0.2">
      <c r="A612" s="35" t="s">
        <v>17482</v>
      </c>
      <c r="B612" s="6" t="s">
        <v>8204</v>
      </c>
      <c r="C612" s="6">
        <v>523</v>
      </c>
      <c r="D612" s="6">
        <v>53186</v>
      </c>
      <c r="E612" s="6" t="s">
        <v>8212</v>
      </c>
      <c r="F612" s="6" t="str">
        <f t="shared" si="25"/>
        <v>CS20S61402055</v>
      </c>
      <c r="G612" s="6" t="s">
        <v>173</v>
      </c>
      <c r="H612" s="6" t="s">
        <v>493</v>
      </c>
      <c r="J612" s="6" t="s">
        <v>8205</v>
      </c>
      <c r="K612" s="6" t="s">
        <v>385</v>
      </c>
      <c r="L612" s="6" t="s">
        <v>145</v>
      </c>
      <c r="M612" s="6" t="s">
        <v>180</v>
      </c>
      <c r="N612" s="8">
        <v>35693</v>
      </c>
      <c r="O612" s="6" t="s">
        <v>8206</v>
      </c>
      <c r="P612" s="6" t="s">
        <v>8207</v>
      </c>
      <c r="Q612" s="6" t="s">
        <v>149</v>
      </c>
      <c r="S612" s="6" t="s">
        <v>8208</v>
      </c>
      <c r="T612" s="6" t="s">
        <v>8209</v>
      </c>
      <c r="U612" s="6">
        <v>7095272189</v>
      </c>
      <c r="V612" s="6" t="s">
        <v>8209</v>
      </c>
      <c r="W612" s="6" t="s">
        <v>152</v>
      </c>
      <c r="X612" s="6" t="s">
        <v>153</v>
      </c>
      <c r="Y612" s="6" t="s">
        <v>8210</v>
      </c>
      <c r="Z612" s="6" t="s">
        <v>257</v>
      </c>
      <c r="AA612" s="6" t="s">
        <v>156</v>
      </c>
      <c r="AB612" s="6">
        <v>1</v>
      </c>
      <c r="AC612" s="6">
        <v>2013</v>
      </c>
      <c r="AG612" s="6">
        <v>58</v>
      </c>
      <c r="AH612" s="6">
        <v>60</v>
      </c>
      <c r="AI612" s="6">
        <v>96.67</v>
      </c>
      <c r="AJ612" s="6" t="s">
        <v>157</v>
      </c>
      <c r="AK612" s="6" t="s">
        <v>158</v>
      </c>
      <c r="AL612" s="6" t="s">
        <v>1047</v>
      </c>
      <c r="AM612" s="6" t="s">
        <v>259</v>
      </c>
      <c r="AN612" s="6" t="s">
        <v>260</v>
      </c>
      <c r="AO612" s="6">
        <v>1</v>
      </c>
      <c r="AP612" s="6">
        <v>2015</v>
      </c>
      <c r="AQ612" s="6">
        <v>966</v>
      </c>
      <c r="AR612" s="6">
        <v>1000</v>
      </c>
      <c r="AS612" s="6">
        <v>96.6</v>
      </c>
      <c r="AW612" s="6" t="s">
        <v>161</v>
      </c>
      <c r="BJ612" s="6" t="s">
        <v>162</v>
      </c>
      <c r="BK612" s="6" t="s">
        <v>366</v>
      </c>
      <c r="BL612" s="6" t="s">
        <v>8211</v>
      </c>
      <c r="BM612" s="6" t="s">
        <v>3935</v>
      </c>
      <c r="BN612" s="6" t="s">
        <v>493</v>
      </c>
      <c r="BO612" s="6">
        <v>1</v>
      </c>
      <c r="BP612" s="6">
        <v>2019</v>
      </c>
      <c r="BQ612" s="6">
        <v>4407</v>
      </c>
      <c r="BR612" s="6">
        <v>5375</v>
      </c>
      <c r="BS612" s="6">
        <v>81.99</v>
      </c>
      <c r="CE612" s="6" t="s">
        <v>167</v>
      </c>
      <c r="CU612" s="8"/>
      <c r="CV612" s="8"/>
      <c r="DB612" s="8"/>
      <c r="DC612" s="8"/>
      <c r="DI612" s="8"/>
      <c r="DJ612" s="8"/>
      <c r="DP612" s="8"/>
      <c r="DQ612" s="8"/>
      <c r="DW612" s="8"/>
      <c r="DX612" s="8"/>
      <c r="ED612" s="8"/>
      <c r="EE612" s="8"/>
      <c r="EH612" s="6" t="s">
        <v>171</v>
      </c>
      <c r="EI612" s="6" t="s">
        <v>8212</v>
      </c>
      <c r="EJ612" s="8">
        <v>43862.229166666701</v>
      </c>
      <c r="EK612" s="8">
        <v>45002</v>
      </c>
      <c r="EL612" s="6">
        <v>523</v>
      </c>
      <c r="EM612" s="6">
        <v>3521</v>
      </c>
      <c r="EN612" s="6" t="s">
        <v>173</v>
      </c>
      <c r="EO612" s="6" t="s">
        <v>174</v>
      </c>
      <c r="EP612" s="6" t="s">
        <v>175</v>
      </c>
      <c r="EQ612" s="6" t="s">
        <v>174</v>
      </c>
      <c r="ER612" s="6" t="s">
        <v>176</v>
      </c>
      <c r="ES612" s="6" t="s">
        <v>8213</v>
      </c>
      <c r="ET612" s="6">
        <v>150</v>
      </c>
      <c r="EU612" s="6" t="s">
        <v>8204</v>
      </c>
    </row>
    <row r="613" spans="1:151" ht="13.5" customHeight="1" x14ac:dyDescent="0.2">
      <c r="A613" s="35" t="s">
        <v>17482</v>
      </c>
      <c r="B613" s="6" t="s">
        <v>8214</v>
      </c>
      <c r="C613" s="6">
        <v>523</v>
      </c>
      <c r="D613" s="6">
        <v>53187</v>
      </c>
      <c r="E613" s="6" t="s">
        <v>8222</v>
      </c>
      <c r="F613" s="6" t="str">
        <f t="shared" si="25"/>
        <v>CS20S66020325</v>
      </c>
      <c r="G613" s="6" t="s">
        <v>173</v>
      </c>
      <c r="H613" s="6" t="s">
        <v>493</v>
      </c>
      <c r="J613" s="6" t="s">
        <v>8215</v>
      </c>
      <c r="K613" s="6" t="s">
        <v>144</v>
      </c>
      <c r="L613" s="6" t="s">
        <v>145</v>
      </c>
      <c r="M613" s="6" t="s">
        <v>235</v>
      </c>
      <c r="N613" s="8">
        <v>35565</v>
      </c>
      <c r="O613" s="6" t="s">
        <v>8216</v>
      </c>
      <c r="P613" s="6" t="s">
        <v>8217</v>
      </c>
      <c r="Q613" s="6" t="s">
        <v>149</v>
      </c>
      <c r="S613" s="6" t="s">
        <v>8218</v>
      </c>
      <c r="T613" s="6" t="s">
        <v>8219</v>
      </c>
      <c r="U613" s="6">
        <v>9755515539</v>
      </c>
      <c r="V613" s="6" t="s">
        <v>8219</v>
      </c>
      <c r="W613" s="6" t="s">
        <v>152</v>
      </c>
      <c r="X613" s="6" t="s">
        <v>153</v>
      </c>
      <c r="Y613" s="6" t="s">
        <v>8220</v>
      </c>
      <c r="Z613" s="6" t="s">
        <v>1534</v>
      </c>
      <c r="AA613" s="6" t="s">
        <v>156</v>
      </c>
      <c r="AC613" s="6">
        <v>2013</v>
      </c>
      <c r="AD613" s="6">
        <v>526</v>
      </c>
      <c r="AE613" s="6">
        <v>600</v>
      </c>
      <c r="AF613" s="6">
        <v>87.67</v>
      </c>
      <c r="AJ613" s="6" t="s">
        <v>157</v>
      </c>
      <c r="AK613" s="6" t="s">
        <v>158</v>
      </c>
      <c r="AL613" s="6" t="s">
        <v>8220</v>
      </c>
      <c r="AM613" s="6" t="s">
        <v>1534</v>
      </c>
      <c r="AN613" s="6" t="s">
        <v>5502</v>
      </c>
      <c r="AP613" s="6">
        <v>2015</v>
      </c>
      <c r="AQ613" s="6">
        <v>414</v>
      </c>
      <c r="AR613" s="6">
        <v>500</v>
      </c>
      <c r="AS613" s="6">
        <v>82.8</v>
      </c>
      <c r="AW613" s="6" t="s">
        <v>161</v>
      </c>
      <c r="BJ613" s="6" t="s">
        <v>162</v>
      </c>
      <c r="BK613" s="6" t="s">
        <v>598</v>
      </c>
      <c r="BL613" s="6" t="s">
        <v>8221</v>
      </c>
      <c r="BM613" s="6" t="s">
        <v>7586</v>
      </c>
      <c r="BN613" s="6" t="s">
        <v>493</v>
      </c>
      <c r="BP613" s="6">
        <v>2019</v>
      </c>
      <c r="BQ613" s="6">
        <v>5167</v>
      </c>
      <c r="BR613" s="6">
        <v>7600</v>
      </c>
      <c r="BS613" s="6">
        <v>67.989999999999995</v>
      </c>
      <c r="CE613" s="6" t="s">
        <v>167</v>
      </c>
      <c r="CU613" s="8"/>
      <c r="CV613" s="8"/>
      <c r="DB613" s="8"/>
      <c r="DC613" s="8"/>
      <c r="DI613" s="8"/>
      <c r="DJ613" s="8"/>
      <c r="DP613" s="8"/>
      <c r="DQ613" s="8"/>
      <c r="DW613" s="8"/>
      <c r="DX613" s="8"/>
      <c r="ED613" s="8"/>
      <c r="EE613" s="8"/>
      <c r="EH613" s="6" t="s">
        <v>171</v>
      </c>
      <c r="EI613" s="6" t="s">
        <v>8222</v>
      </c>
      <c r="EJ613" s="8">
        <v>43862.229166666701</v>
      </c>
      <c r="EK613" s="8">
        <v>45002</v>
      </c>
      <c r="EL613" s="6">
        <v>523</v>
      </c>
      <c r="EM613" s="6">
        <v>3521</v>
      </c>
      <c r="EN613" s="6" t="s">
        <v>173</v>
      </c>
      <c r="EO613" s="6" t="s">
        <v>174</v>
      </c>
      <c r="EP613" s="6" t="s">
        <v>175</v>
      </c>
      <c r="EQ613" s="6" t="s">
        <v>174</v>
      </c>
      <c r="ER613" s="6" t="s">
        <v>176</v>
      </c>
      <c r="ES613" s="6" t="s">
        <v>8223</v>
      </c>
      <c r="ET613" s="6">
        <v>150</v>
      </c>
      <c r="EU613" s="6" t="s">
        <v>8214</v>
      </c>
    </row>
    <row r="614" spans="1:151" ht="13.5" customHeight="1" x14ac:dyDescent="0.2">
      <c r="A614" s="35" t="s">
        <v>17482</v>
      </c>
      <c r="B614" s="6" t="s">
        <v>8224</v>
      </c>
      <c r="C614" s="6">
        <v>674</v>
      </c>
      <c r="D614" s="6">
        <v>53188</v>
      </c>
      <c r="E614" s="6" t="s">
        <v>8235</v>
      </c>
      <c r="F614" s="6" t="str">
        <f t="shared" si="25"/>
        <v>CS20S66006128</v>
      </c>
      <c r="G614" s="6" t="s">
        <v>173</v>
      </c>
      <c r="H614" s="6" t="s">
        <v>671</v>
      </c>
      <c r="J614" s="6" t="s">
        <v>8225</v>
      </c>
      <c r="K614" s="6" t="s">
        <v>144</v>
      </c>
      <c r="L614" s="6" t="s">
        <v>145</v>
      </c>
      <c r="M614" s="6" t="s">
        <v>180</v>
      </c>
      <c r="N614" s="8">
        <v>35413</v>
      </c>
      <c r="O614" s="6" t="s">
        <v>8226</v>
      </c>
      <c r="P614" s="6" t="s">
        <v>8227</v>
      </c>
      <c r="Q614" s="6" t="s">
        <v>149</v>
      </c>
      <c r="S614" s="6" t="s">
        <v>8228</v>
      </c>
      <c r="T614" s="6" t="s">
        <v>8229</v>
      </c>
      <c r="U614" s="6">
        <v>8089522468</v>
      </c>
      <c r="V614" s="6" t="s">
        <v>8229</v>
      </c>
      <c r="W614" s="6" t="s">
        <v>152</v>
      </c>
      <c r="X614" s="6" t="s">
        <v>153</v>
      </c>
      <c r="Y614" s="6" t="s">
        <v>8230</v>
      </c>
      <c r="Z614" s="6" t="s">
        <v>205</v>
      </c>
      <c r="AA614" s="6" t="s">
        <v>156</v>
      </c>
      <c r="AB614" s="6" t="s">
        <v>453</v>
      </c>
      <c r="AC614" s="6">
        <v>2012</v>
      </c>
      <c r="AG614" s="6">
        <v>9.6999999999999993</v>
      </c>
      <c r="AH614" s="6">
        <v>10</v>
      </c>
      <c r="AI614" s="6">
        <v>97</v>
      </c>
      <c r="AJ614" s="6" t="s">
        <v>157</v>
      </c>
      <c r="AK614" s="6" t="s">
        <v>158</v>
      </c>
      <c r="AL614" s="6" t="s">
        <v>377</v>
      </c>
      <c r="AM614" s="6" t="s">
        <v>2824</v>
      </c>
      <c r="AN614" s="6" t="s">
        <v>260</v>
      </c>
      <c r="AO614" s="6" t="s">
        <v>453</v>
      </c>
      <c r="AP614" s="6">
        <v>2014</v>
      </c>
      <c r="AQ614" s="6">
        <v>981</v>
      </c>
      <c r="AR614" s="6">
        <v>1000</v>
      </c>
      <c r="AS614" s="6">
        <v>98.1</v>
      </c>
      <c r="AW614" s="6" t="s">
        <v>161</v>
      </c>
      <c r="BJ614" s="6" t="s">
        <v>162</v>
      </c>
      <c r="BK614" s="6" t="s">
        <v>189</v>
      </c>
      <c r="BL614" s="6" t="s">
        <v>8231</v>
      </c>
      <c r="BM614" s="6" t="s">
        <v>8231</v>
      </c>
      <c r="BN614" s="6" t="s">
        <v>671</v>
      </c>
      <c r="BO614" s="6" t="s">
        <v>627</v>
      </c>
      <c r="BP614" s="6">
        <v>2018</v>
      </c>
      <c r="BT614" s="6">
        <v>6.77</v>
      </c>
      <c r="BU614" s="6">
        <v>10</v>
      </c>
      <c r="BV614" s="6">
        <v>67.7</v>
      </c>
      <c r="CE614" s="6" t="s">
        <v>167</v>
      </c>
      <c r="CR614" s="6" t="s">
        <v>192</v>
      </c>
      <c r="CS614" s="6" t="s">
        <v>8232</v>
      </c>
      <c r="CT614" s="6" t="s">
        <v>290</v>
      </c>
      <c r="CU614" s="8">
        <v>43318</v>
      </c>
      <c r="CV614" s="8">
        <v>43586</v>
      </c>
      <c r="CW614" s="6" t="s">
        <v>8233</v>
      </c>
      <c r="CX614" s="6" t="s">
        <v>8234</v>
      </c>
      <c r="DB614" s="8"/>
      <c r="DC614" s="8"/>
      <c r="DI614" s="8"/>
      <c r="DJ614" s="8"/>
      <c r="DP614" s="8"/>
      <c r="DQ614" s="8"/>
      <c r="DW614" s="8"/>
      <c r="DX614" s="8"/>
      <c r="ED614" s="8"/>
      <c r="EE614" s="8"/>
      <c r="EH614" s="6" t="s">
        <v>171</v>
      </c>
      <c r="EI614" s="6" t="s">
        <v>8235</v>
      </c>
      <c r="EJ614" s="8">
        <v>43862.229166666701</v>
      </c>
      <c r="EK614" s="8">
        <v>44959</v>
      </c>
      <c r="EL614" s="6">
        <v>674</v>
      </c>
      <c r="EM614" s="6">
        <v>970</v>
      </c>
      <c r="EN614" s="6" t="s">
        <v>173</v>
      </c>
      <c r="EO614" s="6" t="s">
        <v>174</v>
      </c>
      <c r="EP614" s="6" t="s">
        <v>175</v>
      </c>
      <c r="EQ614" s="6" t="s">
        <v>174</v>
      </c>
      <c r="ER614" s="6" t="s">
        <v>176</v>
      </c>
      <c r="ES614" s="6" t="s">
        <v>8236</v>
      </c>
      <c r="ET614" s="6">
        <v>300</v>
      </c>
      <c r="EU614" s="6" t="s">
        <v>8224</v>
      </c>
    </row>
    <row r="615" spans="1:151" ht="13.5" customHeight="1" x14ac:dyDescent="0.2">
      <c r="A615" s="35" t="s">
        <v>17482</v>
      </c>
      <c r="B615" s="6" t="s">
        <v>8237</v>
      </c>
      <c r="C615" s="6">
        <v>531</v>
      </c>
      <c r="D615" s="6">
        <v>53192</v>
      </c>
      <c r="E615" s="6" t="s">
        <v>8250</v>
      </c>
      <c r="F615" s="6" t="str">
        <f t="shared" si="25"/>
        <v>CS20S65022008</v>
      </c>
      <c r="G615" s="6" t="s">
        <v>173</v>
      </c>
      <c r="H615" s="6" t="s">
        <v>8245</v>
      </c>
      <c r="J615" s="6" t="s">
        <v>8238</v>
      </c>
      <c r="K615" s="6" t="s">
        <v>144</v>
      </c>
      <c r="L615" s="6" t="s">
        <v>145</v>
      </c>
      <c r="M615" s="6" t="s">
        <v>180</v>
      </c>
      <c r="N615" s="8">
        <v>35473</v>
      </c>
      <c r="O615" s="6" t="s">
        <v>2472</v>
      </c>
      <c r="P615" s="6" t="s">
        <v>8239</v>
      </c>
      <c r="Q615" s="6" t="s">
        <v>149</v>
      </c>
      <c r="S615" s="6" t="s">
        <v>8240</v>
      </c>
      <c r="T615" s="6" t="s">
        <v>8241</v>
      </c>
      <c r="U615" s="6">
        <v>8090789353</v>
      </c>
      <c r="V615" s="6" t="s">
        <v>8241</v>
      </c>
      <c r="W615" s="6" t="s">
        <v>152</v>
      </c>
      <c r="X615" s="6" t="s">
        <v>153</v>
      </c>
      <c r="Y615" s="6" t="s">
        <v>8242</v>
      </c>
      <c r="Z615" s="6" t="s">
        <v>425</v>
      </c>
      <c r="AA615" s="6" t="s">
        <v>156</v>
      </c>
      <c r="AC615" s="6">
        <v>2014</v>
      </c>
      <c r="AG615" s="6">
        <v>7.6</v>
      </c>
      <c r="AH615" s="6">
        <v>10</v>
      </c>
      <c r="AI615" s="6">
        <v>76</v>
      </c>
      <c r="AJ615" s="6" t="s">
        <v>157</v>
      </c>
      <c r="AK615" s="6" t="s">
        <v>158</v>
      </c>
      <c r="AL615" s="6" t="s">
        <v>8242</v>
      </c>
      <c r="AM615" s="6" t="s">
        <v>425</v>
      </c>
      <c r="AN615" s="6" t="s">
        <v>5804</v>
      </c>
      <c r="AP615" s="6">
        <v>2016</v>
      </c>
      <c r="AQ615" s="6">
        <v>340</v>
      </c>
      <c r="AR615" s="6">
        <v>500</v>
      </c>
      <c r="AS615" s="6">
        <v>68</v>
      </c>
      <c r="AW615" s="6" t="s">
        <v>161</v>
      </c>
      <c r="BJ615" s="6" t="s">
        <v>162</v>
      </c>
      <c r="BK615" s="6" t="s">
        <v>189</v>
      </c>
      <c r="BL615" s="6" t="s">
        <v>8243</v>
      </c>
      <c r="BM615" s="6" t="s">
        <v>8244</v>
      </c>
      <c r="BN615" s="6" t="s">
        <v>8245</v>
      </c>
      <c r="BP615" s="6">
        <v>2020</v>
      </c>
      <c r="BT615" s="6">
        <v>7.01</v>
      </c>
      <c r="BU615" s="6">
        <v>10</v>
      </c>
      <c r="BV615" s="6">
        <v>70.099999999999994</v>
      </c>
      <c r="CE615" s="6" t="s">
        <v>167</v>
      </c>
      <c r="CR615" s="6" t="s">
        <v>3491</v>
      </c>
      <c r="CS615" s="6" t="s">
        <v>8246</v>
      </c>
      <c r="CT615" s="6" t="s">
        <v>8247</v>
      </c>
      <c r="CU615" s="8">
        <v>43617</v>
      </c>
      <c r="CV615" s="8">
        <v>43658</v>
      </c>
      <c r="CW615" s="6" t="s">
        <v>8248</v>
      </c>
      <c r="CX615" s="6" t="s">
        <v>8249</v>
      </c>
      <c r="DB615" s="8"/>
      <c r="DC615" s="8"/>
      <c r="DI615" s="8"/>
      <c r="DJ615" s="8"/>
      <c r="DP615" s="8"/>
      <c r="DQ615" s="8"/>
      <c r="DW615" s="8"/>
      <c r="DX615" s="8"/>
      <c r="ED615" s="8"/>
      <c r="EE615" s="8"/>
      <c r="EH615" s="6" t="s">
        <v>171</v>
      </c>
      <c r="EI615" s="6" t="s">
        <v>8250</v>
      </c>
      <c r="EJ615" s="8">
        <v>43862.229166666701</v>
      </c>
      <c r="EK615" s="8">
        <v>45002</v>
      </c>
      <c r="EL615" s="6">
        <v>531</v>
      </c>
      <c r="EM615" s="6">
        <v>3285</v>
      </c>
      <c r="EN615" s="6" t="s">
        <v>173</v>
      </c>
      <c r="EO615" s="6" t="s">
        <v>174</v>
      </c>
      <c r="EP615" s="6" t="s">
        <v>175</v>
      </c>
      <c r="EQ615" s="6" t="s">
        <v>174</v>
      </c>
      <c r="ER615" s="6" t="s">
        <v>176</v>
      </c>
      <c r="ES615" s="6" t="s">
        <v>8251</v>
      </c>
      <c r="ET615" s="6">
        <v>300</v>
      </c>
      <c r="EU615" s="6" t="s">
        <v>8237</v>
      </c>
    </row>
    <row r="616" spans="1:151" ht="13.5" customHeight="1" x14ac:dyDescent="0.2">
      <c r="A616" s="35" t="s">
        <v>17482</v>
      </c>
      <c r="B616" s="6" t="s">
        <v>8252</v>
      </c>
      <c r="C616" s="6">
        <v>702</v>
      </c>
      <c r="D616" s="6">
        <v>53193</v>
      </c>
      <c r="E616" s="6" t="s">
        <v>8262</v>
      </c>
      <c r="F616" s="6" t="str">
        <f t="shared" si="25"/>
        <v>CS20S68010468</v>
      </c>
      <c r="G616" s="6" t="s">
        <v>173</v>
      </c>
      <c r="H616" s="6" t="s">
        <v>263</v>
      </c>
      <c r="J616" s="6" t="s">
        <v>8253</v>
      </c>
      <c r="K616" s="6" t="s">
        <v>144</v>
      </c>
      <c r="L616" s="6" t="s">
        <v>145</v>
      </c>
      <c r="M616" s="6" t="s">
        <v>180</v>
      </c>
      <c r="N616" s="8">
        <v>34897</v>
      </c>
      <c r="O616" s="6" t="s">
        <v>3262</v>
      </c>
      <c r="P616" s="6" t="s">
        <v>8254</v>
      </c>
      <c r="Q616" s="6" t="s">
        <v>149</v>
      </c>
      <c r="S616" s="6" t="s">
        <v>8255</v>
      </c>
      <c r="T616" s="6" t="s">
        <v>8256</v>
      </c>
      <c r="U616" s="6">
        <v>8447969346</v>
      </c>
      <c r="V616" s="6" t="s">
        <v>8256</v>
      </c>
      <c r="W616" s="6" t="s">
        <v>152</v>
      </c>
      <c r="X616" s="6" t="s">
        <v>153</v>
      </c>
      <c r="Y616" s="6" t="s">
        <v>8257</v>
      </c>
      <c r="Z616" s="6" t="s">
        <v>155</v>
      </c>
      <c r="AA616" s="6" t="s">
        <v>156</v>
      </c>
      <c r="AB616" s="6" t="s">
        <v>1598</v>
      </c>
      <c r="AC616" s="6">
        <v>2011</v>
      </c>
      <c r="AG616" s="6">
        <v>10</v>
      </c>
      <c r="AH616" s="6">
        <v>10</v>
      </c>
      <c r="AI616" s="6">
        <v>100</v>
      </c>
      <c r="AJ616" s="6" t="s">
        <v>157</v>
      </c>
      <c r="AK616" s="6" t="s">
        <v>158</v>
      </c>
      <c r="AL616" s="6" t="s">
        <v>3267</v>
      </c>
      <c r="AM616" s="6" t="s">
        <v>155</v>
      </c>
      <c r="AN616" s="6" t="s">
        <v>8258</v>
      </c>
      <c r="AO616" s="6" t="s">
        <v>1598</v>
      </c>
      <c r="AP616" s="6">
        <v>2013</v>
      </c>
      <c r="AQ616" s="6">
        <v>441</v>
      </c>
      <c r="AR616" s="6">
        <v>500</v>
      </c>
      <c r="AS616" s="6">
        <v>88.2</v>
      </c>
      <c r="AW616" s="6" t="s">
        <v>161</v>
      </c>
      <c r="BJ616" s="6" t="s">
        <v>162</v>
      </c>
      <c r="BK616" s="6" t="s">
        <v>261</v>
      </c>
      <c r="BL616" s="6" t="s">
        <v>8259</v>
      </c>
      <c r="BM616" s="6" t="s">
        <v>1398</v>
      </c>
      <c r="BN616" s="6" t="s">
        <v>263</v>
      </c>
      <c r="BO616" s="6" t="s">
        <v>8260</v>
      </c>
      <c r="BP616" s="6">
        <v>2017</v>
      </c>
      <c r="BQ616" s="6">
        <v>3761</v>
      </c>
      <c r="BR616" s="6">
        <v>5000</v>
      </c>
      <c r="BS616" s="6">
        <v>75.22</v>
      </c>
      <c r="CE616" s="6" t="s">
        <v>167</v>
      </c>
      <c r="CR616" s="6" t="s">
        <v>192</v>
      </c>
      <c r="CS616" s="6" t="s">
        <v>8261</v>
      </c>
      <c r="CT616" s="6" t="s">
        <v>6205</v>
      </c>
      <c r="CU616" s="8">
        <v>42947</v>
      </c>
      <c r="CV616" s="8">
        <v>43921</v>
      </c>
      <c r="CW616" s="17">
        <v>36930</v>
      </c>
      <c r="CX616" s="6" t="s">
        <v>937</v>
      </c>
      <c r="DB616" s="8"/>
      <c r="DC616" s="8"/>
      <c r="DI616" s="8"/>
      <c r="DJ616" s="8"/>
      <c r="DP616" s="8"/>
      <c r="DQ616" s="8"/>
      <c r="DW616" s="8"/>
      <c r="DX616" s="8"/>
      <c r="ED616" s="8"/>
      <c r="EE616" s="8"/>
      <c r="EH616" s="6" t="s">
        <v>171</v>
      </c>
      <c r="EI616" s="6" t="s">
        <v>8262</v>
      </c>
      <c r="EJ616" s="8">
        <v>43862.229166666701</v>
      </c>
      <c r="EK616" s="8">
        <v>45002</v>
      </c>
      <c r="EL616" s="6">
        <v>702</v>
      </c>
      <c r="EM616" s="6">
        <v>748</v>
      </c>
      <c r="EN616" s="6" t="s">
        <v>173</v>
      </c>
      <c r="EO616" s="6" t="s">
        <v>174</v>
      </c>
      <c r="EP616" s="6" t="s">
        <v>175</v>
      </c>
      <c r="EQ616" s="6" t="s">
        <v>174</v>
      </c>
      <c r="ER616" s="6" t="s">
        <v>176</v>
      </c>
      <c r="ES616" s="6" t="s">
        <v>8263</v>
      </c>
      <c r="ET616" s="6">
        <v>300</v>
      </c>
      <c r="EU616" s="6" t="s">
        <v>8252</v>
      </c>
    </row>
    <row r="617" spans="1:151" ht="13.5" customHeight="1" x14ac:dyDescent="0.2">
      <c r="A617" s="35" t="s">
        <v>17482</v>
      </c>
      <c r="B617" s="6" t="s">
        <v>8264</v>
      </c>
      <c r="C617" s="6">
        <v>764</v>
      </c>
      <c r="D617" s="6">
        <v>53194</v>
      </c>
      <c r="E617" s="6" t="s">
        <v>8272</v>
      </c>
      <c r="F617" s="6" t="str">
        <f t="shared" si="25"/>
        <v>CS20S68001012</v>
      </c>
      <c r="G617" s="6" t="s">
        <v>173</v>
      </c>
      <c r="H617" s="6" t="s">
        <v>844</v>
      </c>
      <c r="J617" s="6" t="s">
        <v>8265</v>
      </c>
      <c r="K617" s="6" t="s">
        <v>144</v>
      </c>
      <c r="L617" s="6" t="s">
        <v>145</v>
      </c>
      <c r="M617" s="6" t="s">
        <v>180</v>
      </c>
      <c r="N617" s="8">
        <v>35807</v>
      </c>
      <c r="O617" s="6" t="s">
        <v>8266</v>
      </c>
      <c r="P617" s="6" t="s">
        <v>8267</v>
      </c>
      <c r="Q617" s="6" t="s">
        <v>149</v>
      </c>
      <c r="S617" s="6" t="s">
        <v>8268</v>
      </c>
      <c r="T617" s="6" t="s">
        <v>8269</v>
      </c>
      <c r="U617" s="6">
        <v>8929339916</v>
      </c>
      <c r="V617" s="6" t="s">
        <v>8269</v>
      </c>
      <c r="W617" s="6" t="s">
        <v>152</v>
      </c>
      <c r="X617" s="6" t="s">
        <v>153</v>
      </c>
      <c r="Y617" s="6" t="s">
        <v>8270</v>
      </c>
      <c r="Z617" s="6" t="s">
        <v>425</v>
      </c>
      <c r="AA617" s="6" t="s">
        <v>156</v>
      </c>
      <c r="AC617" s="6">
        <v>2013</v>
      </c>
      <c r="AG617" s="6">
        <v>8.8000000000000007</v>
      </c>
      <c r="AH617" s="6">
        <v>10</v>
      </c>
      <c r="AI617" s="6">
        <v>88</v>
      </c>
      <c r="AJ617" s="6" t="s">
        <v>157</v>
      </c>
      <c r="AK617" s="6" t="s">
        <v>158</v>
      </c>
      <c r="AL617" s="6" t="s">
        <v>8270</v>
      </c>
      <c r="AM617" s="6" t="s">
        <v>425</v>
      </c>
      <c r="AN617" s="6" t="s">
        <v>656</v>
      </c>
      <c r="AP617" s="6">
        <v>2015</v>
      </c>
      <c r="AQ617" s="6">
        <v>419</v>
      </c>
      <c r="AR617" s="6">
        <v>500</v>
      </c>
      <c r="AS617" s="6">
        <v>83.8</v>
      </c>
      <c r="AW617" s="6" t="s">
        <v>161</v>
      </c>
      <c r="BJ617" s="6" t="s">
        <v>162</v>
      </c>
      <c r="BK617" s="6" t="s">
        <v>261</v>
      </c>
      <c r="BL617" s="6" t="s">
        <v>8271</v>
      </c>
      <c r="BM617" s="6" t="s">
        <v>6873</v>
      </c>
      <c r="BN617" s="6" t="s">
        <v>844</v>
      </c>
      <c r="BP617" s="6">
        <v>2019</v>
      </c>
      <c r="BQ617" s="6">
        <v>3576</v>
      </c>
      <c r="BR617" s="6">
        <v>4940</v>
      </c>
      <c r="BS617" s="6">
        <v>72.39</v>
      </c>
      <c r="CE617" s="6" t="s">
        <v>167</v>
      </c>
      <c r="CU617" s="8"/>
      <c r="CV617" s="8"/>
      <c r="DB617" s="8"/>
      <c r="DC617" s="8"/>
      <c r="DI617" s="8"/>
      <c r="DJ617" s="8"/>
      <c r="DP617" s="8"/>
      <c r="DQ617" s="8"/>
      <c r="DW617" s="8"/>
      <c r="DX617" s="8"/>
      <c r="ED617" s="8"/>
      <c r="EE617" s="8"/>
      <c r="EH617" s="6" t="s">
        <v>171</v>
      </c>
      <c r="EI617" s="6" t="s">
        <v>8272</v>
      </c>
      <c r="EJ617" s="8">
        <v>43862.229166666701</v>
      </c>
      <c r="EK617" s="8">
        <v>45002</v>
      </c>
      <c r="EL617" s="6">
        <v>764</v>
      </c>
      <c r="EM617" s="6">
        <v>372</v>
      </c>
      <c r="EN617" s="6" t="s">
        <v>173</v>
      </c>
      <c r="EO617" s="6" t="s">
        <v>174</v>
      </c>
      <c r="EP617" s="6" t="s">
        <v>175</v>
      </c>
      <c r="EQ617" s="6" t="s">
        <v>174</v>
      </c>
      <c r="ER617" s="6" t="s">
        <v>176</v>
      </c>
      <c r="ES617" s="6" t="s">
        <v>8273</v>
      </c>
      <c r="ET617" s="6">
        <v>300</v>
      </c>
      <c r="EU617" s="6" t="s">
        <v>8264</v>
      </c>
    </row>
    <row r="618" spans="1:151" ht="13.5" customHeight="1" x14ac:dyDescent="0.2">
      <c r="A618" s="35" t="s">
        <v>17482</v>
      </c>
      <c r="B618" s="6" t="s">
        <v>8274</v>
      </c>
      <c r="C618" s="6">
        <v>356</v>
      </c>
      <c r="D618" s="6">
        <v>53197</v>
      </c>
      <c r="E618" s="6" t="s">
        <v>8282</v>
      </c>
      <c r="F618" s="6" t="str">
        <f t="shared" si="25"/>
        <v>CS20S66043188</v>
      </c>
      <c r="G618" s="6" t="s">
        <v>173</v>
      </c>
      <c r="H618" s="6" t="s">
        <v>533</v>
      </c>
      <c r="J618" s="6" t="s">
        <v>8275</v>
      </c>
      <c r="K618" s="6" t="s">
        <v>385</v>
      </c>
      <c r="L618" s="6" t="s">
        <v>145</v>
      </c>
      <c r="M618" s="6" t="s">
        <v>235</v>
      </c>
      <c r="N618" s="8">
        <v>35675</v>
      </c>
      <c r="O618" s="6" t="s">
        <v>8276</v>
      </c>
      <c r="P618" s="6" t="s">
        <v>8277</v>
      </c>
      <c r="Q618" s="6" t="s">
        <v>149</v>
      </c>
      <c r="S618" s="6" t="s">
        <v>8278</v>
      </c>
      <c r="T618" s="6" t="s">
        <v>8279</v>
      </c>
      <c r="U618" s="6">
        <v>8670920774</v>
      </c>
      <c r="V618" s="6" t="s">
        <v>8279</v>
      </c>
      <c r="W618" s="6" t="s">
        <v>152</v>
      </c>
      <c r="X618" s="6" t="s">
        <v>153</v>
      </c>
      <c r="Y618" s="6" t="s">
        <v>8280</v>
      </c>
      <c r="Z618" s="6" t="s">
        <v>155</v>
      </c>
      <c r="AA618" s="6" t="s">
        <v>156</v>
      </c>
      <c r="AB618" s="6">
        <v>1</v>
      </c>
      <c r="AC618" s="6">
        <v>2014</v>
      </c>
      <c r="AG618" s="6">
        <v>10</v>
      </c>
      <c r="AH618" s="6">
        <v>10</v>
      </c>
      <c r="AI618" s="6">
        <v>100</v>
      </c>
      <c r="AJ618" s="6" t="s">
        <v>157</v>
      </c>
      <c r="AK618" s="6" t="s">
        <v>158</v>
      </c>
      <c r="AL618" s="6" t="s">
        <v>8280</v>
      </c>
      <c r="AM618" s="6" t="s">
        <v>155</v>
      </c>
      <c r="AN618" s="6" t="s">
        <v>160</v>
      </c>
      <c r="AO618" s="6">
        <v>1</v>
      </c>
      <c r="AP618" s="6">
        <v>2016</v>
      </c>
      <c r="AQ618" s="6">
        <v>470</v>
      </c>
      <c r="AR618" s="6">
        <v>500</v>
      </c>
      <c r="AS618" s="6">
        <v>94</v>
      </c>
      <c r="AW618" s="6" t="s">
        <v>161</v>
      </c>
      <c r="BJ618" s="6" t="s">
        <v>162</v>
      </c>
      <c r="BK618" s="6" t="s">
        <v>261</v>
      </c>
      <c r="BL618" s="6" t="s">
        <v>8281</v>
      </c>
      <c r="BM618" s="6" t="s">
        <v>8281</v>
      </c>
      <c r="BN618" s="6" t="s">
        <v>533</v>
      </c>
      <c r="BO618" s="6">
        <v>1</v>
      </c>
      <c r="BP618" s="6">
        <v>2020</v>
      </c>
      <c r="BT618" s="6">
        <v>8.2100000000000009</v>
      </c>
      <c r="BU618" s="6">
        <v>10</v>
      </c>
      <c r="BV618" s="6">
        <v>82.1</v>
      </c>
      <c r="CE618" s="6" t="s">
        <v>167</v>
      </c>
      <c r="CU618" s="8"/>
      <c r="CV618" s="8"/>
      <c r="DB618" s="8"/>
      <c r="DC618" s="8"/>
      <c r="DI618" s="8"/>
      <c r="DJ618" s="8"/>
      <c r="DP618" s="8"/>
      <c r="DQ618" s="8"/>
      <c r="DW618" s="8"/>
      <c r="DX618" s="8"/>
      <c r="ED618" s="8"/>
      <c r="EE618" s="8"/>
      <c r="EH618" s="6" t="s">
        <v>171</v>
      </c>
      <c r="EI618" s="6" t="s">
        <v>8282</v>
      </c>
      <c r="EJ618" s="8">
        <v>43862.229166666701</v>
      </c>
      <c r="EK618" s="8">
        <v>45002</v>
      </c>
      <c r="EL618" s="6">
        <v>356</v>
      </c>
      <c r="EM618" s="6">
        <v>13063</v>
      </c>
      <c r="EN618" s="6" t="s">
        <v>173</v>
      </c>
      <c r="EO618" s="6" t="s">
        <v>174</v>
      </c>
      <c r="EP618" s="6" t="s">
        <v>175</v>
      </c>
      <c r="EQ618" s="6" t="s">
        <v>174</v>
      </c>
      <c r="ER618" s="6" t="s">
        <v>176</v>
      </c>
      <c r="ES618" s="6" t="s">
        <v>8283</v>
      </c>
      <c r="ET618" s="6">
        <v>150</v>
      </c>
      <c r="EU618" s="6" t="s">
        <v>8274</v>
      </c>
    </row>
    <row r="619" spans="1:151" ht="13.5" customHeight="1" x14ac:dyDescent="0.2">
      <c r="A619" s="35" t="s">
        <v>17482</v>
      </c>
      <c r="B619" s="6" t="s">
        <v>8284</v>
      </c>
      <c r="C619" s="6">
        <v>558</v>
      </c>
      <c r="D619" s="6">
        <v>53199</v>
      </c>
      <c r="E619" s="6" t="s">
        <v>8297</v>
      </c>
      <c r="F619" s="6" t="str">
        <f t="shared" si="25"/>
        <v>CS20S66027045</v>
      </c>
      <c r="G619" s="6" t="s">
        <v>173</v>
      </c>
      <c r="H619" s="6" t="s">
        <v>4352</v>
      </c>
      <c r="J619" s="6" t="s">
        <v>8285</v>
      </c>
      <c r="K619" s="6" t="s">
        <v>144</v>
      </c>
      <c r="L619" s="6" t="s">
        <v>145</v>
      </c>
      <c r="M619" s="6" t="s">
        <v>316</v>
      </c>
      <c r="N619" s="8">
        <v>36041</v>
      </c>
      <c r="O619" s="6" t="s">
        <v>8286</v>
      </c>
      <c r="P619" s="6" t="s">
        <v>8287</v>
      </c>
      <c r="Q619" s="6" t="s">
        <v>149</v>
      </c>
      <c r="S619" s="6" t="s">
        <v>8288</v>
      </c>
      <c r="T619" s="6" t="s">
        <v>8289</v>
      </c>
      <c r="U619" s="6">
        <v>7873526347</v>
      </c>
      <c r="V619" s="6" t="s">
        <v>8289</v>
      </c>
      <c r="W619" s="6" t="s">
        <v>152</v>
      </c>
      <c r="X619" s="6" t="s">
        <v>153</v>
      </c>
      <c r="Y619" s="6" t="s">
        <v>8290</v>
      </c>
      <c r="Z619" s="6" t="s">
        <v>8291</v>
      </c>
      <c r="AA619" s="6" t="s">
        <v>156</v>
      </c>
      <c r="AB619" s="6">
        <v>1</v>
      </c>
      <c r="AC619" s="6">
        <v>2013</v>
      </c>
      <c r="AD619" s="6">
        <v>548</v>
      </c>
      <c r="AE619" s="6">
        <v>600</v>
      </c>
      <c r="AF619" s="6">
        <v>91.33</v>
      </c>
      <c r="AJ619" s="6" t="s">
        <v>157</v>
      </c>
      <c r="AK619" s="6" t="s">
        <v>158</v>
      </c>
      <c r="AL619" s="6" t="s">
        <v>8292</v>
      </c>
      <c r="AM619" s="6" t="s">
        <v>8293</v>
      </c>
      <c r="AN619" s="6" t="s">
        <v>8294</v>
      </c>
      <c r="AO619" s="6">
        <v>1</v>
      </c>
      <c r="AP619" s="6">
        <v>2015</v>
      </c>
      <c r="AQ619" s="6">
        <v>440</v>
      </c>
      <c r="AR619" s="6">
        <v>600</v>
      </c>
      <c r="AS619" s="6">
        <v>73.33</v>
      </c>
      <c r="AW619" s="6" t="s">
        <v>161</v>
      </c>
      <c r="BJ619" s="6" t="s">
        <v>162</v>
      </c>
      <c r="BK619" s="6" t="s">
        <v>261</v>
      </c>
      <c r="BL619" s="6" t="s">
        <v>8295</v>
      </c>
      <c r="BM619" s="6" t="s">
        <v>8296</v>
      </c>
      <c r="BN619" s="6" t="s">
        <v>4352</v>
      </c>
      <c r="BO619" s="6">
        <v>1</v>
      </c>
      <c r="BP619" s="6">
        <v>2020</v>
      </c>
      <c r="BT619" s="6">
        <v>8.5299999999999994</v>
      </c>
      <c r="BU619" s="6">
        <v>10</v>
      </c>
      <c r="BV619" s="6">
        <v>85.3</v>
      </c>
      <c r="CE619" s="6" t="s">
        <v>167</v>
      </c>
      <c r="CU619" s="8"/>
      <c r="CV619" s="8"/>
      <c r="DB619" s="8"/>
      <c r="DC619" s="8"/>
      <c r="DI619" s="8"/>
      <c r="DJ619" s="8"/>
      <c r="DP619" s="8"/>
      <c r="DQ619" s="8"/>
      <c r="DW619" s="8"/>
      <c r="DX619" s="8"/>
      <c r="ED619" s="8"/>
      <c r="EE619" s="8"/>
      <c r="EH619" s="6" t="s">
        <v>171</v>
      </c>
      <c r="EI619" s="6" t="s">
        <v>8297</v>
      </c>
      <c r="EJ619" s="8">
        <v>43862.229166666701</v>
      </c>
      <c r="EK619" s="8">
        <v>45003</v>
      </c>
      <c r="EL619" s="6">
        <v>558</v>
      </c>
      <c r="EM619" s="6">
        <v>2645</v>
      </c>
      <c r="EN619" s="6" t="s">
        <v>173</v>
      </c>
      <c r="EO619" s="6" t="s">
        <v>174</v>
      </c>
      <c r="EP619" s="6" t="s">
        <v>175</v>
      </c>
      <c r="EQ619" s="6" t="s">
        <v>174</v>
      </c>
      <c r="ER619" s="6" t="s">
        <v>176</v>
      </c>
      <c r="ES619" s="6" t="s">
        <v>8298</v>
      </c>
      <c r="ET619" s="6">
        <v>300</v>
      </c>
      <c r="EU619" s="6" t="s">
        <v>8284</v>
      </c>
    </row>
    <row r="620" spans="1:151" ht="13.5" customHeight="1" x14ac:dyDescent="0.2">
      <c r="A620" s="35" t="s">
        <v>17482</v>
      </c>
      <c r="B620" s="6" t="s">
        <v>8299</v>
      </c>
      <c r="C620" s="6">
        <v>655</v>
      </c>
      <c r="D620" s="6">
        <v>53207</v>
      </c>
      <c r="E620" s="6" t="s">
        <v>8307</v>
      </c>
      <c r="F620" s="6" t="str">
        <f t="shared" si="25"/>
        <v>CS20S66020130</v>
      </c>
      <c r="G620" s="6" t="s">
        <v>173</v>
      </c>
      <c r="H620" s="6" t="s">
        <v>533</v>
      </c>
      <c r="J620" s="6" t="s">
        <v>8300</v>
      </c>
      <c r="K620" s="6" t="s">
        <v>385</v>
      </c>
      <c r="L620" s="6" t="s">
        <v>145</v>
      </c>
      <c r="M620" s="6" t="s">
        <v>180</v>
      </c>
      <c r="N620" s="8">
        <v>36073</v>
      </c>
      <c r="O620" s="6" t="s">
        <v>5182</v>
      </c>
      <c r="P620" s="6" t="s">
        <v>8301</v>
      </c>
      <c r="Q620" s="6" t="s">
        <v>149</v>
      </c>
      <c r="S620" s="6" t="s">
        <v>8302</v>
      </c>
      <c r="T620" s="6" t="s">
        <v>8303</v>
      </c>
      <c r="U620" s="6">
        <v>9406228399</v>
      </c>
      <c r="V620" s="6" t="s">
        <v>8303</v>
      </c>
      <c r="W620" s="6" t="s">
        <v>152</v>
      </c>
      <c r="X620" s="6" t="s">
        <v>153</v>
      </c>
      <c r="Y620" s="6" t="s">
        <v>8304</v>
      </c>
      <c r="Z620" s="6" t="s">
        <v>425</v>
      </c>
      <c r="AA620" s="6" t="s">
        <v>156</v>
      </c>
      <c r="AC620" s="6">
        <v>2014</v>
      </c>
      <c r="AG620" s="6">
        <v>10</v>
      </c>
      <c r="AH620" s="6">
        <v>10</v>
      </c>
      <c r="AI620" s="6">
        <v>100</v>
      </c>
      <c r="AJ620" s="6" t="s">
        <v>157</v>
      </c>
      <c r="AK620" s="6" t="s">
        <v>158</v>
      </c>
      <c r="AL620" s="6" t="s">
        <v>8304</v>
      </c>
      <c r="AM620" s="6" t="s">
        <v>425</v>
      </c>
      <c r="AN620" s="6" t="s">
        <v>8305</v>
      </c>
      <c r="AP620" s="6">
        <v>2016</v>
      </c>
      <c r="AQ620" s="6">
        <v>415</v>
      </c>
      <c r="AR620" s="6">
        <v>500</v>
      </c>
      <c r="AS620" s="6">
        <v>83</v>
      </c>
      <c r="AW620" s="6" t="s">
        <v>161</v>
      </c>
      <c r="BJ620" s="6" t="s">
        <v>162</v>
      </c>
      <c r="BK620" s="6" t="s">
        <v>366</v>
      </c>
      <c r="BL620" s="6" t="s">
        <v>8306</v>
      </c>
      <c r="BM620" s="6" t="s">
        <v>1142</v>
      </c>
      <c r="BN620" s="6" t="s">
        <v>533</v>
      </c>
      <c r="BP620" s="6">
        <v>2020</v>
      </c>
      <c r="BQ620" s="6">
        <v>4944</v>
      </c>
      <c r="BR620" s="6">
        <v>6600</v>
      </c>
      <c r="BS620" s="6">
        <v>74.91</v>
      </c>
      <c r="CE620" s="6" t="s">
        <v>167</v>
      </c>
      <c r="CU620" s="8"/>
      <c r="CV620" s="8"/>
      <c r="DB620" s="8"/>
      <c r="DC620" s="8"/>
      <c r="DI620" s="8"/>
      <c r="DJ620" s="8"/>
      <c r="DP620" s="8"/>
      <c r="DQ620" s="8"/>
      <c r="DW620" s="8"/>
      <c r="DX620" s="8"/>
      <c r="ED620" s="8"/>
      <c r="EE620" s="8"/>
      <c r="EH620" s="6" t="s">
        <v>171</v>
      </c>
      <c r="EI620" s="6" t="s">
        <v>8307</v>
      </c>
      <c r="EJ620" s="8">
        <v>43862.229166666701</v>
      </c>
      <c r="EK620" s="8">
        <v>45002</v>
      </c>
      <c r="EL620" s="6">
        <v>655</v>
      </c>
      <c r="EM620" s="6">
        <v>1159</v>
      </c>
      <c r="EN620" s="6" t="s">
        <v>173</v>
      </c>
      <c r="EO620" s="6" t="s">
        <v>174</v>
      </c>
      <c r="EP620" s="6" t="s">
        <v>175</v>
      </c>
      <c r="EQ620" s="6" t="s">
        <v>174</v>
      </c>
      <c r="ER620" s="6" t="s">
        <v>176</v>
      </c>
      <c r="ES620" s="6" t="s">
        <v>8308</v>
      </c>
      <c r="ET620" s="6">
        <v>150</v>
      </c>
      <c r="EU620" s="6" t="s">
        <v>8299</v>
      </c>
    </row>
    <row r="621" spans="1:151" ht="13.5" customHeight="1" x14ac:dyDescent="0.2">
      <c r="A621" s="35" t="s">
        <v>17482</v>
      </c>
      <c r="B621" s="6" t="s">
        <v>8309</v>
      </c>
      <c r="C621" s="6">
        <v>624</v>
      </c>
      <c r="D621" s="6">
        <v>53217</v>
      </c>
      <c r="E621" s="6" t="s">
        <v>8318</v>
      </c>
      <c r="F621" s="6" t="str">
        <f t="shared" si="25"/>
        <v>CS20S65002182</v>
      </c>
      <c r="G621" s="6" t="s">
        <v>173</v>
      </c>
      <c r="H621" s="6" t="s">
        <v>263</v>
      </c>
      <c r="J621" s="6" t="s">
        <v>8310</v>
      </c>
      <c r="K621" s="6" t="s">
        <v>385</v>
      </c>
      <c r="L621" s="6" t="s">
        <v>145</v>
      </c>
      <c r="M621" s="6" t="s">
        <v>180</v>
      </c>
      <c r="N621" s="8">
        <v>35962</v>
      </c>
      <c r="O621" s="6" t="s">
        <v>6910</v>
      </c>
      <c r="P621" s="6" t="s">
        <v>8311</v>
      </c>
      <c r="Q621" s="6" t="s">
        <v>149</v>
      </c>
      <c r="S621" s="6" t="s">
        <v>8312</v>
      </c>
      <c r="T621" s="6" t="s">
        <v>8313</v>
      </c>
      <c r="U621" s="6">
        <v>8077789366</v>
      </c>
      <c r="V621" s="6" t="s">
        <v>8313</v>
      </c>
      <c r="W621" s="6" t="s">
        <v>152</v>
      </c>
      <c r="X621" s="6" t="s">
        <v>153</v>
      </c>
      <c r="Y621" s="6" t="s">
        <v>8314</v>
      </c>
      <c r="Z621" s="6" t="s">
        <v>6730</v>
      </c>
      <c r="AA621" s="6" t="s">
        <v>156</v>
      </c>
      <c r="AB621" s="6">
        <v>1</v>
      </c>
      <c r="AC621" s="6">
        <v>2014</v>
      </c>
      <c r="AD621" s="6">
        <v>413</v>
      </c>
      <c r="AE621" s="6">
        <v>500</v>
      </c>
      <c r="AF621" s="6">
        <v>82.6</v>
      </c>
      <c r="AJ621" s="6" t="s">
        <v>157</v>
      </c>
      <c r="AK621" s="6" t="s">
        <v>158</v>
      </c>
      <c r="AL621" s="6" t="s">
        <v>8315</v>
      </c>
      <c r="AM621" s="6" t="s">
        <v>6730</v>
      </c>
      <c r="AN621" s="6" t="s">
        <v>8316</v>
      </c>
      <c r="AO621" s="6">
        <v>1</v>
      </c>
      <c r="AP621" s="6">
        <v>2016</v>
      </c>
      <c r="AQ621" s="6">
        <v>460</v>
      </c>
      <c r="AR621" s="6">
        <v>500</v>
      </c>
      <c r="AS621" s="6">
        <v>92</v>
      </c>
      <c r="AW621" s="6" t="s">
        <v>161</v>
      </c>
      <c r="BJ621" s="6" t="s">
        <v>162</v>
      </c>
      <c r="BK621" s="6" t="s">
        <v>189</v>
      </c>
      <c r="BL621" s="6" t="s">
        <v>8317</v>
      </c>
      <c r="BM621" s="6" t="s">
        <v>6730</v>
      </c>
      <c r="BN621" s="6" t="s">
        <v>263</v>
      </c>
      <c r="BO621" s="6">
        <v>1</v>
      </c>
      <c r="BP621" s="6">
        <v>2020</v>
      </c>
      <c r="BT621" s="6">
        <v>9.8699999999999992</v>
      </c>
      <c r="BU621" s="6">
        <v>10</v>
      </c>
      <c r="BV621" s="6">
        <v>98.7</v>
      </c>
      <c r="CE621" s="6" t="s">
        <v>167</v>
      </c>
      <c r="CU621" s="8"/>
      <c r="CV621" s="8"/>
      <c r="DB621" s="8"/>
      <c r="DC621" s="8"/>
      <c r="DI621" s="8"/>
      <c r="DJ621" s="8"/>
      <c r="DP621" s="8"/>
      <c r="DQ621" s="8"/>
      <c r="DW621" s="8"/>
      <c r="DX621" s="8"/>
      <c r="ED621" s="8"/>
      <c r="EE621" s="8"/>
      <c r="EH621" s="6" t="s">
        <v>171</v>
      </c>
      <c r="EI621" s="6" t="s">
        <v>8318</v>
      </c>
      <c r="EJ621" s="8">
        <v>43862.229166666701</v>
      </c>
      <c r="EK621" s="8">
        <v>45002</v>
      </c>
      <c r="EL621" s="6">
        <v>624</v>
      </c>
      <c r="EM621" s="6">
        <v>1531</v>
      </c>
      <c r="EN621" s="6" t="s">
        <v>173</v>
      </c>
      <c r="EO621" s="6" t="s">
        <v>174</v>
      </c>
      <c r="EP621" s="6" t="s">
        <v>175</v>
      </c>
      <c r="EQ621" s="6" t="s">
        <v>174</v>
      </c>
      <c r="ER621" s="6" t="s">
        <v>176</v>
      </c>
      <c r="ES621" s="6" t="s">
        <v>8319</v>
      </c>
      <c r="ET621" s="6">
        <v>150</v>
      </c>
      <c r="EU621" s="6" t="s">
        <v>8309</v>
      </c>
    </row>
    <row r="622" spans="1:151" ht="13.5" customHeight="1" x14ac:dyDescent="0.2">
      <c r="A622" s="35" t="s">
        <v>17482</v>
      </c>
      <c r="B622" s="6" t="s">
        <v>8320</v>
      </c>
      <c r="C622" s="6">
        <v>655</v>
      </c>
      <c r="D622" s="6">
        <v>53221</v>
      </c>
      <c r="E622" s="6" t="s">
        <v>8332</v>
      </c>
      <c r="F622" s="6" t="str">
        <f t="shared" si="25"/>
        <v>CS20S66011275</v>
      </c>
      <c r="G622" s="6" t="s">
        <v>173</v>
      </c>
      <c r="H622" s="6" t="s">
        <v>5748</v>
      </c>
      <c r="J622" s="6" t="s">
        <v>8321</v>
      </c>
      <c r="K622" s="6" t="s">
        <v>144</v>
      </c>
      <c r="L622" s="6" t="s">
        <v>145</v>
      </c>
      <c r="M622" s="6" t="s">
        <v>316</v>
      </c>
      <c r="N622" s="8">
        <v>35099</v>
      </c>
      <c r="O622" s="6" t="s">
        <v>8322</v>
      </c>
      <c r="P622" s="6" t="s">
        <v>8323</v>
      </c>
      <c r="Q622" s="6" t="s">
        <v>149</v>
      </c>
      <c r="S622" s="6" t="s">
        <v>8324</v>
      </c>
      <c r="T622" s="6" t="s">
        <v>8325</v>
      </c>
      <c r="U622" s="6">
        <v>9290541712</v>
      </c>
      <c r="V622" s="6" t="s">
        <v>8325</v>
      </c>
      <c r="W622" s="6" t="s">
        <v>152</v>
      </c>
      <c r="X622" s="6" t="s">
        <v>153</v>
      </c>
      <c r="Y622" s="6" t="s">
        <v>8326</v>
      </c>
      <c r="Z622" s="6" t="s">
        <v>8327</v>
      </c>
      <c r="AA622" s="6" t="s">
        <v>156</v>
      </c>
      <c r="AC622" s="6">
        <v>2011</v>
      </c>
      <c r="AD622" s="6">
        <v>539</v>
      </c>
      <c r="AE622" s="6">
        <v>600</v>
      </c>
      <c r="AF622" s="6">
        <v>89.83</v>
      </c>
      <c r="AJ622" s="6" t="s">
        <v>157</v>
      </c>
      <c r="AK622" s="6" t="s">
        <v>158</v>
      </c>
      <c r="AL622" s="6" t="s">
        <v>8328</v>
      </c>
      <c r="AM622" s="6" t="s">
        <v>8329</v>
      </c>
      <c r="AN622" s="6" t="s">
        <v>8330</v>
      </c>
      <c r="AP622" s="6">
        <v>2014</v>
      </c>
      <c r="AQ622" s="6">
        <v>3268</v>
      </c>
      <c r="AR622" s="6">
        <v>3500</v>
      </c>
      <c r="AS622" s="6">
        <v>93.37</v>
      </c>
      <c r="AW622" s="6" t="s">
        <v>161</v>
      </c>
      <c r="BJ622" s="6" t="s">
        <v>162</v>
      </c>
      <c r="BK622" s="6" t="s">
        <v>1002</v>
      </c>
      <c r="BL622" s="6" t="s">
        <v>8331</v>
      </c>
      <c r="BM622" s="6" t="s">
        <v>3484</v>
      </c>
      <c r="BN622" s="6" t="s">
        <v>5748</v>
      </c>
      <c r="BP622" s="6">
        <v>2017</v>
      </c>
      <c r="BT622" s="6">
        <v>8.19</v>
      </c>
      <c r="BU622" s="6">
        <v>10</v>
      </c>
      <c r="BV622" s="6">
        <v>81.900000000000006</v>
      </c>
      <c r="CE622" s="6" t="s">
        <v>167</v>
      </c>
      <c r="CU622" s="8"/>
      <c r="CV622" s="8"/>
      <c r="DB622" s="8"/>
      <c r="DC622" s="8"/>
      <c r="DI622" s="8"/>
      <c r="DJ622" s="8"/>
      <c r="DP622" s="8"/>
      <c r="DQ622" s="8"/>
      <c r="DW622" s="8"/>
      <c r="DX622" s="8"/>
      <c r="ED622" s="8"/>
      <c r="EE622" s="8"/>
      <c r="EH622" s="6" t="s">
        <v>171</v>
      </c>
      <c r="EI622" s="6" t="s">
        <v>8332</v>
      </c>
      <c r="EJ622" s="8">
        <v>43862.229166666701</v>
      </c>
      <c r="EK622" s="8">
        <v>45002</v>
      </c>
      <c r="EL622" s="6">
        <v>655</v>
      </c>
      <c r="EM622" s="6">
        <v>1159</v>
      </c>
      <c r="EN622" s="6" t="s">
        <v>173</v>
      </c>
      <c r="EO622" s="6" t="s">
        <v>174</v>
      </c>
      <c r="EP622" s="6" t="s">
        <v>175</v>
      </c>
      <c r="EQ622" s="6" t="s">
        <v>174</v>
      </c>
      <c r="ER622" s="6" t="s">
        <v>176</v>
      </c>
      <c r="ES622" s="6" t="s">
        <v>8333</v>
      </c>
      <c r="ET622" s="6">
        <v>300</v>
      </c>
      <c r="EU622" s="6" t="s">
        <v>8320</v>
      </c>
    </row>
    <row r="623" spans="1:151" ht="13.5" customHeight="1" x14ac:dyDescent="0.2">
      <c r="A623" s="35" t="s">
        <v>17482</v>
      </c>
      <c r="B623" s="6" t="s">
        <v>8334</v>
      </c>
      <c r="C623" s="6">
        <v>426</v>
      </c>
      <c r="D623" s="6">
        <v>53226</v>
      </c>
      <c r="E623" s="6" t="s">
        <v>8347</v>
      </c>
      <c r="F623" s="6" t="str">
        <f t="shared" si="25"/>
        <v>CS20S68020005</v>
      </c>
      <c r="G623" s="6" t="s">
        <v>173</v>
      </c>
      <c r="H623" s="6" t="s">
        <v>263</v>
      </c>
      <c r="J623" s="6" t="s">
        <v>8335</v>
      </c>
      <c r="K623" s="6" t="s">
        <v>144</v>
      </c>
      <c r="L623" s="6" t="s">
        <v>145</v>
      </c>
      <c r="M623" s="6" t="s">
        <v>180</v>
      </c>
      <c r="N623" s="8">
        <v>35725</v>
      </c>
      <c r="O623" s="6" t="s">
        <v>8336</v>
      </c>
      <c r="P623" s="6" t="s">
        <v>8337</v>
      </c>
      <c r="Q623" s="6" t="s">
        <v>149</v>
      </c>
      <c r="S623" s="6" t="s">
        <v>8338</v>
      </c>
      <c r="T623" s="6" t="s">
        <v>8339</v>
      </c>
      <c r="U623" s="6">
        <v>8901226923</v>
      </c>
      <c r="V623" s="6" t="s">
        <v>8339</v>
      </c>
      <c r="W623" s="6" t="s">
        <v>152</v>
      </c>
      <c r="X623" s="6" t="s">
        <v>153</v>
      </c>
      <c r="Y623" s="6" t="s">
        <v>8340</v>
      </c>
      <c r="Z623" s="6" t="s">
        <v>155</v>
      </c>
      <c r="AA623" s="6" t="s">
        <v>156</v>
      </c>
      <c r="AC623" s="6">
        <v>2013</v>
      </c>
      <c r="AG623" s="6">
        <v>9.4</v>
      </c>
      <c r="AH623" s="6">
        <v>10</v>
      </c>
      <c r="AI623" s="6">
        <v>89</v>
      </c>
      <c r="AJ623" s="6" t="s">
        <v>157</v>
      </c>
      <c r="AK623" s="6" t="s">
        <v>158</v>
      </c>
      <c r="AL623" s="6" t="s">
        <v>8340</v>
      </c>
      <c r="AM623" s="6" t="s">
        <v>155</v>
      </c>
      <c r="AN623" s="6" t="s">
        <v>8341</v>
      </c>
      <c r="AP623" s="6">
        <v>2015</v>
      </c>
      <c r="AQ623" s="6">
        <v>408</v>
      </c>
      <c r="AR623" s="6">
        <v>500</v>
      </c>
      <c r="AS623" s="6">
        <v>81.599999999999994</v>
      </c>
      <c r="AW623" s="6" t="s">
        <v>161</v>
      </c>
      <c r="BJ623" s="6" t="s">
        <v>162</v>
      </c>
      <c r="BK623" s="6" t="s">
        <v>366</v>
      </c>
      <c r="BL623" s="6" t="s">
        <v>8342</v>
      </c>
      <c r="BM623" s="6" t="s">
        <v>2343</v>
      </c>
      <c r="BN623" s="6" t="s">
        <v>263</v>
      </c>
      <c r="BP623" s="6">
        <v>2019</v>
      </c>
      <c r="BT623" s="6">
        <v>9.36</v>
      </c>
      <c r="BU623" s="6">
        <v>10</v>
      </c>
      <c r="BV623" s="6">
        <v>93.6</v>
      </c>
      <c r="CE623" s="6" t="s">
        <v>167</v>
      </c>
      <c r="CR623" s="6" t="s">
        <v>192</v>
      </c>
      <c r="CS623" s="6" t="s">
        <v>8343</v>
      </c>
      <c r="CT623" s="6" t="s">
        <v>8344</v>
      </c>
      <c r="CU623" s="8">
        <v>43255</v>
      </c>
      <c r="CV623" s="8">
        <v>43633</v>
      </c>
      <c r="CW623" s="6" t="s">
        <v>8345</v>
      </c>
      <c r="CX623" s="6" t="s">
        <v>8346</v>
      </c>
      <c r="DB623" s="8"/>
      <c r="DC623" s="8"/>
      <c r="DI623" s="8"/>
      <c r="DJ623" s="8"/>
      <c r="DP623" s="8"/>
      <c r="DQ623" s="8"/>
      <c r="DW623" s="8"/>
      <c r="DX623" s="8"/>
      <c r="ED623" s="8"/>
      <c r="EE623" s="8"/>
      <c r="EH623" s="6" t="s">
        <v>171</v>
      </c>
      <c r="EI623" s="6" t="s">
        <v>8347</v>
      </c>
      <c r="EJ623" s="8">
        <v>43862.229166666701</v>
      </c>
      <c r="EK623" s="8">
        <v>45002</v>
      </c>
      <c r="EL623" s="6">
        <v>426</v>
      </c>
      <c r="EM623" s="6">
        <v>7577</v>
      </c>
      <c r="EN623" s="6" t="s">
        <v>173</v>
      </c>
      <c r="EO623" s="6" t="s">
        <v>174</v>
      </c>
      <c r="EP623" s="6" t="s">
        <v>175</v>
      </c>
      <c r="EQ623" s="6" t="s">
        <v>174</v>
      </c>
      <c r="ER623" s="6" t="s">
        <v>176</v>
      </c>
      <c r="ES623" s="6" t="s">
        <v>8348</v>
      </c>
      <c r="ET623" s="6">
        <v>300</v>
      </c>
      <c r="EU623" s="6" t="s">
        <v>8334</v>
      </c>
    </row>
    <row r="624" spans="1:151" ht="13.5" customHeight="1" x14ac:dyDescent="0.2">
      <c r="A624" s="35" t="s">
        <v>17482</v>
      </c>
      <c r="B624" s="6" t="s">
        <v>8349</v>
      </c>
      <c r="C624" s="6">
        <v>791</v>
      </c>
      <c r="D624" s="6">
        <v>53235</v>
      </c>
      <c r="E624" s="6" t="s">
        <v>8358</v>
      </c>
      <c r="F624" s="6" t="str">
        <f t="shared" si="25"/>
        <v>CS20S62062374</v>
      </c>
      <c r="G624" s="6" t="s">
        <v>173</v>
      </c>
      <c r="H624" s="6" t="s">
        <v>263</v>
      </c>
      <c r="J624" s="6" t="s">
        <v>8350</v>
      </c>
      <c r="K624" s="6" t="s">
        <v>144</v>
      </c>
      <c r="L624" s="6" t="s">
        <v>145</v>
      </c>
      <c r="M624" s="6" t="s">
        <v>180</v>
      </c>
      <c r="N624" s="8">
        <v>35760</v>
      </c>
      <c r="O624" s="6" t="s">
        <v>8351</v>
      </c>
      <c r="P624" s="6" t="s">
        <v>8352</v>
      </c>
      <c r="Q624" s="6" t="s">
        <v>149</v>
      </c>
      <c r="S624" s="6" t="s">
        <v>8353</v>
      </c>
      <c r="T624" s="6" t="s">
        <v>8354</v>
      </c>
      <c r="U624" s="6">
        <v>7588424004</v>
      </c>
      <c r="V624" s="6" t="s">
        <v>8354</v>
      </c>
      <c r="W624" s="6" t="s">
        <v>152</v>
      </c>
      <c r="X624" s="6" t="s">
        <v>153</v>
      </c>
      <c r="Y624" s="6" t="s">
        <v>8355</v>
      </c>
      <c r="Z624" s="6" t="s">
        <v>840</v>
      </c>
      <c r="AA624" s="6" t="s">
        <v>156</v>
      </c>
      <c r="AC624" s="6">
        <v>2013</v>
      </c>
      <c r="AD624" s="6">
        <v>532</v>
      </c>
      <c r="AE624" s="6">
        <v>550</v>
      </c>
      <c r="AF624" s="6">
        <v>96.73</v>
      </c>
      <c r="AJ624" s="6" t="s">
        <v>157</v>
      </c>
      <c r="AK624" s="6" t="s">
        <v>158</v>
      </c>
      <c r="AL624" s="6" t="s">
        <v>8356</v>
      </c>
      <c r="AM624" s="6" t="s">
        <v>840</v>
      </c>
      <c r="AN624" s="6" t="s">
        <v>327</v>
      </c>
      <c r="AP624" s="6">
        <v>2015</v>
      </c>
      <c r="AQ624" s="6">
        <v>542</v>
      </c>
      <c r="AR624" s="6">
        <v>650</v>
      </c>
      <c r="AS624" s="6">
        <v>83.38</v>
      </c>
      <c r="AW624" s="6" t="s">
        <v>161</v>
      </c>
      <c r="BJ624" s="6" t="s">
        <v>162</v>
      </c>
      <c r="BK624" s="6" t="s">
        <v>261</v>
      </c>
      <c r="BL624" s="6" t="s">
        <v>4237</v>
      </c>
      <c r="BM624" s="6" t="s">
        <v>8357</v>
      </c>
      <c r="BN624" s="6" t="s">
        <v>263</v>
      </c>
      <c r="BP624" s="6">
        <v>2019</v>
      </c>
      <c r="BT624" s="6">
        <v>8.52</v>
      </c>
      <c r="BU624" s="6">
        <v>10</v>
      </c>
      <c r="BV624" s="6">
        <v>85.2</v>
      </c>
      <c r="CE624" s="6" t="s">
        <v>167</v>
      </c>
      <c r="CU624" s="8"/>
      <c r="CV624" s="8"/>
      <c r="DB624" s="8"/>
      <c r="DC624" s="8"/>
      <c r="DI624" s="8"/>
      <c r="DJ624" s="8"/>
      <c r="DP624" s="8"/>
      <c r="DQ624" s="8"/>
      <c r="DW624" s="8"/>
      <c r="DX624" s="8"/>
      <c r="ED624" s="8"/>
      <c r="EE624" s="8"/>
      <c r="EH624" s="6" t="s">
        <v>171</v>
      </c>
      <c r="EI624" s="6" t="s">
        <v>8358</v>
      </c>
      <c r="EJ624" s="8">
        <v>43862.229166666701</v>
      </c>
      <c r="EK624" s="8">
        <v>45002</v>
      </c>
      <c r="EL624" s="6">
        <v>791</v>
      </c>
      <c r="EM624" s="6">
        <v>271</v>
      </c>
      <c r="EN624" s="6" t="s">
        <v>173</v>
      </c>
      <c r="EO624" s="6" t="s">
        <v>174</v>
      </c>
      <c r="EP624" s="6" t="s">
        <v>175</v>
      </c>
      <c r="EQ624" s="6" t="s">
        <v>174</v>
      </c>
      <c r="ER624" s="6" t="s">
        <v>176</v>
      </c>
      <c r="ES624" s="6" t="s">
        <v>8359</v>
      </c>
      <c r="ET624" s="6">
        <v>300</v>
      </c>
      <c r="EU624" s="6" t="s">
        <v>8349</v>
      </c>
    </row>
    <row r="625" spans="1:151" ht="13.5" customHeight="1" x14ac:dyDescent="0.2">
      <c r="A625" s="35" t="s">
        <v>17482</v>
      </c>
      <c r="B625" s="6" t="s">
        <v>8360</v>
      </c>
      <c r="C625" s="6">
        <v>838</v>
      </c>
      <c r="D625" s="6">
        <v>53248</v>
      </c>
      <c r="E625" s="6" t="s">
        <v>8368</v>
      </c>
      <c r="F625" s="6" t="str">
        <f t="shared" si="25"/>
        <v>CS20S63037185</v>
      </c>
      <c r="G625" s="6" t="s">
        <v>173</v>
      </c>
      <c r="H625" s="6" t="s">
        <v>493</v>
      </c>
      <c r="J625" s="6" t="s">
        <v>8361</v>
      </c>
      <c r="K625" s="6" t="s">
        <v>144</v>
      </c>
      <c r="L625" s="6" t="s">
        <v>145</v>
      </c>
      <c r="M625" s="6" t="s">
        <v>180</v>
      </c>
      <c r="N625" s="8">
        <v>35112</v>
      </c>
      <c r="O625" s="6" t="s">
        <v>8362</v>
      </c>
      <c r="P625" s="6" t="s">
        <v>8363</v>
      </c>
      <c r="Q625" s="6" t="s">
        <v>149</v>
      </c>
      <c r="S625" s="6" t="s">
        <v>8364</v>
      </c>
      <c r="T625" s="6" t="s">
        <v>8365</v>
      </c>
      <c r="U625" s="6">
        <v>8700711525</v>
      </c>
      <c r="V625" s="6" t="s">
        <v>8365</v>
      </c>
      <c r="W625" s="6" t="s">
        <v>152</v>
      </c>
      <c r="X625" s="6" t="s">
        <v>153</v>
      </c>
      <c r="Y625" s="6" t="s">
        <v>8366</v>
      </c>
      <c r="Z625" s="6" t="s">
        <v>155</v>
      </c>
      <c r="AA625" s="6" t="s">
        <v>156</v>
      </c>
      <c r="AC625" s="6">
        <v>2011</v>
      </c>
      <c r="AG625" s="6">
        <v>9</v>
      </c>
      <c r="AH625" s="6">
        <v>10</v>
      </c>
      <c r="AI625" s="6">
        <v>85.5</v>
      </c>
      <c r="AJ625" s="6" t="s">
        <v>157</v>
      </c>
      <c r="AK625" s="6" t="s">
        <v>158</v>
      </c>
      <c r="AL625" s="6" t="s">
        <v>8366</v>
      </c>
      <c r="AM625" s="6" t="s">
        <v>155</v>
      </c>
      <c r="AN625" s="6" t="s">
        <v>456</v>
      </c>
      <c r="AP625" s="6">
        <v>2013</v>
      </c>
      <c r="AQ625" s="6">
        <v>444</v>
      </c>
      <c r="AR625" s="6">
        <v>500</v>
      </c>
      <c r="AS625" s="6">
        <v>88.8</v>
      </c>
      <c r="AW625" s="6" t="s">
        <v>161</v>
      </c>
      <c r="BJ625" s="6" t="s">
        <v>162</v>
      </c>
      <c r="BK625" s="6" t="s">
        <v>189</v>
      </c>
      <c r="BL625" s="6" t="s">
        <v>2662</v>
      </c>
      <c r="BM625" s="6" t="s">
        <v>8367</v>
      </c>
      <c r="BN625" s="6" t="s">
        <v>493</v>
      </c>
      <c r="BP625" s="6">
        <v>2018</v>
      </c>
      <c r="BQ625" s="6">
        <v>6694</v>
      </c>
      <c r="BR625" s="6">
        <v>9000</v>
      </c>
      <c r="BS625" s="6">
        <v>74.38</v>
      </c>
      <c r="CE625" s="6" t="s">
        <v>167</v>
      </c>
      <c r="CU625" s="8"/>
      <c r="CV625" s="8"/>
      <c r="DB625" s="8"/>
      <c r="DC625" s="8"/>
      <c r="DI625" s="8"/>
      <c r="DJ625" s="8"/>
      <c r="DP625" s="8"/>
      <c r="DQ625" s="8"/>
      <c r="DW625" s="8"/>
      <c r="DX625" s="8"/>
      <c r="ED625" s="8"/>
      <c r="EE625" s="8"/>
      <c r="EH625" s="6" t="s">
        <v>171</v>
      </c>
      <c r="EI625" s="6" t="s">
        <v>8368</v>
      </c>
      <c r="EJ625" s="8">
        <v>43862.229166666701</v>
      </c>
      <c r="EK625" s="8">
        <v>44958</v>
      </c>
      <c r="EL625" s="6">
        <v>838</v>
      </c>
      <c r="EM625" s="6">
        <v>125</v>
      </c>
      <c r="EN625" s="6" t="s">
        <v>173</v>
      </c>
      <c r="EO625" s="6" t="s">
        <v>174</v>
      </c>
      <c r="EP625" s="6" t="s">
        <v>175</v>
      </c>
      <c r="EQ625" s="6" t="s">
        <v>174</v>
      </c>
      <c r="ER625" s="6" t="s">
        <v>176</v>
      </c>
      <c r="ES625" s="6" t="s">
        <v>8369</v>
      </c>
      <c r="ET625" s="6">
        <v>300</v>
      </c>
      <c r="EU625" s="6" t="s">
        <v>8360</v>
      </c>
    </row>
    <row r="626" spans="1:151" ht="13.5" customHeight="1" x14ac:dyDescent="0.2">
      <c r="A626" s="35" t="s">
        <v>17482</v>
      </c>
      <c r="B626" s="6" t="s">
        <v>8370</v>
      </c>
      <c r="C626" s="6">
        <v>811</v>
      </c>
      <c r="D626" s="6">
        <v>53264</v>
      </c>
      <c r="E626" s="6" t="s">
        <v>8379</v>
      </c>
      <c r="F626" s="6" t="str">
        <f t="shared" si="25"/>
        <v>CS20S63019387</v>
      </c>
      <c r="G626" s="6" t="s">
        <v>173</v>
      </c>
      <c r="H626" s="6" t="s">
        <v>402</v>
      </c>
      <c r="J626" s="6" t="s">
        <v>8371</v>
      </c>
      <c r="K626" s="6" t="s">
        <v>385</v>
      </c>
      <c r="L626" s="6" t="s">
        <v>145</v>
      </c>
      <c r="M626" s="6" t="s">
        <v>180</v>
      </c>
      <c r="N626" s="8">
        <v>35002</v>
      </c>
      <c r="O626" s="6" t="s">
        <v>7125</v>
      </c>
      <c r="P626" s="6" t="s">
        <v>8372</v>
      </c>
      <c r="Q626" s="6" t="s">
        <v>149</v>
      </c>
      <c r="S626" s="6" t="s">
        <v>8373</v>
      </c>
      <c r="T626" s="6" t="s">
        <v>8374</v>
      </c>
      <c r="U626" s="6">
        <v>6350215639</v>
      </c>
      <c r="V626" s="6" t="s">
        <v>8374</v>
      </c>
      <c r="W626" s="6" t="s">
        <v>152</v>
      </c>
      <c r="X626" s="6" t="s">
        <v>153</v>
      </c>
      <c r="Y626" s="6" t="s">
        <v>8375</v>
      </c>
      <c r="Z626" s="6" t="s">
        <v>155</v>
      </c>
      <c r="AA626" s="6" t="s">
        <v>156</v>
      </c>
      <c r="AC626" s="6">
        <v>2012</v>
      </c>
      <c r="AG626" s="6">
        <v>10</v>
      </c>
      <c r="AH626" s="6">
        <v>10</v>
      </c>
      <c r="AI626" s="6">
        <v>95</v>
      </c>
      <c r="AJ626" s="6" t="s">
        <v>157</v>
      </c>
      <c r="AK626" s="6" t="s">
        <v>158</v>
      </c>
      <c r="AL626" s="6" t="s">
        <v>8375</v>
      </c>
      <c r="AM626" s="6" t="s">
        <v>155</v>
      </c>
      <c r="AN626" s="6" t="s">
        <v>8376</v>
      </c>
      <c r="AP626" s="6">
        <v>2014</v>
      </c>
      <c r="AQ626" s="6">
        <v>465</v>
      </c>
      <c r="AR626" s="6">
        <v>500</v>
      </c>
      <c r="AS626" s="6">
        <v>93</v>
      </c>
      <c r="AW626" s="6" t="s">
        <v>161</v>
      </c>
      <c r="BJ626" s="6" t="s">
        <v>162</v>
      </c>
      <c r="BK626" s="6" t="s">
        <v>598</v>
      </c>
      <c r="BL626" s="6" t="s">
        <v>8377</v>
      </c>
      <c r="BM626" s="6" t="s">
        <v>8378</v>
      </c>
      <c r="BN626" s="6" t="s">
        <v>402</v>
      </c>
      <c r="BP626" s="6">
        <v>2018</v>
      </c>
      <c r="BQ626" s="6">
        <v>2966</v>
      </c>
      <c r="BR626" s="6">
        <v>4050</v>
      </c>
      <c r="BS626" s="6">
        <v>73.23</v>
      </c>
      <c r="CE626" s="6" t="s">
        <v>167</v>
      </c>
      <c r="CU626" s="8"/>
      <c r="CV626" s="8"/>
      <c r="DB626" s="8"/>
      <c r="DC626" s="8"/>
      <c r="DI626" s="8"/>
      <c r="DJ626" s="8"/>
      <c r="DP626" s="8"/>
      <c r="DQ626" s="8"/>
      <c r="DW626" s="8"/>
      <c r="DX626" s="8"/>
      <c r="ED626" s="8"/>
      <c r="EE626" s="8"/>
      <c r="EH626" s="6" t="s">
        <v>171</v>
      </c>
      <c r="EI626" s="6" t="s">
        <v>8379</v>
      </c>
      <c r="EJ626" s="8">
        <v>43862.229166666701</v>
      </c>
      <c r="EK626" s="8">
        <v>45002</v>
      </c>
      <c r="EL626" s="6">
        <v>811</v>
      </c>
      <c r="EM626" s="6">
        <v>202</v>
      </c>
      <c r="EN626" s="6" t="s">
        <v>173</v>
      </c>
      <c r="EO626" s="6" t="s">
        <v>174</v>
      </c>
      <c r="EP626" s="6" t="s">
        <v>175</v>
      </c>
      <c r="EQ626" s="6" t="s">
        <v>174</v>
      </c>
      <c r="ER626" s="6" t="s">
        <v>176</v>
      </c>
      <c r="ES626" s="6" t="s">
        <v>8380</v>
      </c>
      <c r="ET626" s="6">
        <v>150</v>
      </c>
      <c r="EU626" s="6" t="s">
        <v>8370</v>
      </c>
    </row>
    <row r="627" spans="1:151" ht="13.5" customHeight="1" x14ac:dyDescent="0.2">
      <c r="A627" s="35" t="s">
        <v>17482</v>
      </c>
      <c r="B627" s="6" t="s">
        <v>8381</v>
      </c>
      <c r="C627" s="6">
        <v>581</v>
      </c>
      <c r="D627" s="6">
        <v>53265</v>
      </c>
      <c r="E627" s="6" t="s">
        <v>8391</v>
      </c>
      <c r="F627" s="6" t="str">
        <f t="shared" si="25"/>
        <v>CS20S66035104</v>
      </c>
      <c r="G627" s="6" t="s">
        <v>173</v>
      </c>
      <c r="H627" s="6" t="s">
        <v>935</v>
      </c>
      <c r="J627" s="6" t="s">
        <v>8382</v>
      </c>
      <c r="K627" s="6" t="s">
        <v>144</v>
      </c>
      <c r="L627" s="6" t="s">
        <v>145</v>
      </c>
      <c r="M627" s="6" t="s">
        <v>316</v>
      </c>
      <c r="N627" s="8">
        <v>35831</v>
      </c>
      <c r="O627" s="6" t="s">
        <v>8383</v>
      </c>
      <c r="P627" s="6" t="s">
        <v>8384</v>
      </c>
      <c r="Q627" s="6" t="s">
        <v>149</v>
      </c>
      <c r="S627" s="6" t="s">
        <v>8385</v>
      </c>
      <c r="T627" s="6" t="s">
        <v>8386</v>
      </c>
      <c r="U627" s="6">
        <v>8917416991</v>
      </c>
      <c r="V627" s="6" t="s">
        <v>8386</v>
      </c>
      <c r="W627" s="6" t="s">
        <v>152</v>
      </c>
      <c r="X627" s="6" t="s">
        <v>153</v>
      </c>
      <c r="Y627" s="6" t="s">
        <v>8387</v>
      </c>
      <c r="Z627" s="6" t="s">
        <v>155</v>
      </c>
      <c r="AA627" s="6" t="s">
        <v>156</v>
      </c>
      <c r="AC627" s="6">
        <v>2013</v>
      </c>
      <c r="AG627" s="6">
        <v>9.1999999999999993</v>
      </c>
      <c r="AH627" s="6">
        <v>10</v>
      </c>
      <c r="AI627" s="6">
        <v>92</v>
      </c>
      <c r="AJ627" s="6" t="s">
        <v>157</v>
      </c>
      <c r="AK627" s="6" t="s">
        <v>158</v>
      </c>
      <c r="AL627" s="6" t="s">
        <v>8388</v>
      </c>
      <c r="AM627" s="6" t="s">
        <v>155</v>
      </c>
      <c r="AN627" s="6" t="s">
        <v>8389</v>
      </c>
      <c r="AP627" s="6">
        <v>2015</v>
      </c>
      <c r="AQ627" s="6">
        <v>411</v>
      </c>
      <c r="AR627" s="6">
        <v>500</v>
      </c>
      <c r="AS627" s="6">
        <v>82.2</v>
      </c>
      <c r="AW627" s="6" t="s">
        <v>161</v>
      </c>
      <c r="BJ627" s="6" t="s">
        <v>162</v>
      </c>
      <c r="BK627" s="6" t="s">
        <v>261</v>
      </c>
      <c r="BL627" s="6" t="s">
        <v>8390</v>
      </c>
      <c r="BM627" s="6" t="s">
        <v>4367</v>
      </c>
      <c r="BN627" s="6" t="s">
        <v>935</v>
      </c>
      <c r="BP627" s="6">
        <v>2020</v>
      </c>
      <c r="BT627" s="6">
        <v>8.98</v>
      </c>
      <c r="BU627" s="6">
        <v>10</v>
      </c>
      <c r="BV627" s="6">
        <v>89.8</v>
      </c>
      <c r="CE627" s="6" t="s">
        <v>167</v>
      </c>
      <c r="CU627" s="8"/>
      <c r="CV627" s="8"/>
      <c r="DB627" s="8"/>
      <c r="DC627" s="8"/>
      <c r="DI627" s="8"/>
      <c r="DJ627" s="8"/>
      <c r="DP627" s="8"/>
      <c r="DQ627" s="8"/>
      <c r="DW627" s="8"/>
      <c r="DX627" s="8"/>
      <c r="ED627" s="8"/>
      <c r="EE627" s="8"/>
      <c r="EH627" s="6" t="s">
        <v>171</v>
      </c>
      <c r="EI627" s="6" t="s">
        <v>8391</v>
      </c>
      <c r="EJ627" s="8">
        <v>43862.229166666701</v>
      </c>
      <c r="EK627" s="8">
        <v>45002</v>
      </c>
      <c r="EL627" s="6">
        <v>581</v>
      </c>
      <c r="EM627" s="6">
        <v>2189</v>
      </c>
      <c r="EN627" s="6" t="s">
        <v>173</v>
      </c>
      <c r="EO627" s="6" t="s">
        <v>174</v>
      </c>
      <c r="EP627" s="6" t="s">
        <v>175</v>
      </c>
      <c r="EQ627" s="6" t="s">
        <v>174</v>
      </c>
      <c r="ER627" s="6" t="s">
        <v>176</v>
      </c>
      <c r="ES627" s="6" t="s">
        <v>8392</v>
      </c>
      <c r="ET627" s="6">
        <v>300</v>
      </c>
      <c r="EU627" s="6" t="s">
        <v>8381</v>
      </c>
    </row>
    <row r="628" spans="1:151" ht="13.5" customHeight="1" x14ac:dyDescent="0.2">
      <c r="A628" s="35" t="s">
        <v>17482</v>
      </c>
      <c r="B628" s="6" t="s">
        <v>8393</v>
      </c>
      <c r="C628" s="6">
        <v>760</v>
      </c>
      <c r="D628" s="6">
        <v>53279</v>
      </c>
      <c r="E628" s="6" t="s">
        <v>8406</v>
      </c>
      <c r="F628" s="6" t="str">
        <f t="shared" si="25"/>
        <v>CS20S62064121</v>
      </c>
      <c r="G628" s="6" t="s">
        <v>173</v>
      </c>
      <c r="H628" s="6" t="s">
        <v>263</v>
      </c>
      <c r="J628" s="6" t="s">
        <v>8394</v>
      </c>
      <c r="K628" s="6" t="s">
        <v>144</v>
      </c>
      <c r="L628" s="6" t="s">
        <v>145</v>
      </c>
      <c r="M628" s="6" t="s">
        <v>316</v>
      </c>
      <c r="N628" s="8">
        <v>35740</v>
      </c>
      <c r="O628" s="6" t="s">
        <v>8395</v>
      </c>
      <c r="P628" s="6" t="s">
        <v>8396</v>
      </c>
      <c r="Q628" s="6" t="s">
        <v>149</v>
      </c>
      <c r="S628" s="6" t="s">
        <v>8397</v>
      </c>
      <c r="T628" s="6" t="s">
        <v>8398</v>
      </c>
      <c r="U628" s="6">
        <v>9665891888</v>
      </c>
      <c r="V628" s="6" t="s">
        <v>8398</v>
      </c>
      <c r="W628" s="6" t="s">
        <v>152</v>
      </c>
      <c r="X628" s="6" t="s">
        <v>153</v>
      </c>
      <c r="Y628" s="6" t="s">
        <v>8399</v>
      </c>
      <c r="Z628" s="6" t="s">
        <v>155</v>
      </c>
      <c r="AA628" s="6" t="s">
        <v>156</v>
      </c>
      <c r="AB628" s="6" t="s">
        <v>1709</v>
      </c>
      <c r="AC628" s="6">
        <v>2013</v>
      </c>
      <c r="AG628" s="6">
        <v>10</v>
      </c>
      <c r="AH628" s="6">
        <v>10</v>
      </c>
      <c r="AI628" s="6">
        <v>100</v>
      </c>
      <c r="AJ628" s="6" t="s">
        <v>157</v>
      </c>
      <c r="AK628" s="6" t="s">
        <v>158</v>
      </c>
      <c r="AL628" s="6" t="s">
        <v>8400</v>
      </c>
      <c r="AM628" s="6" t="s">
        <v>931</v>
      </c>
      <c r="AN628" s="6" t="s">
        <v>160</v>
      </c>
      <c r="AO628" s="6" t="s">
        <v>1709</v>
      </c>
      <c r="AP628" s="6">
        <v>2015</v>
      </c>
      <c r="AQ628" s="6">
        <v>76.92</v>
      </c>
      <c r="AR628" s="6">
        <v>100</v>
      </c>
      <c r="AS628" s="6">
        <v>76.92</v>
      </c>
      <c r="AW628" s="6" t="s">
        <v>161</v>
      </c>
      <c r="BJ628" s="6" t="s">
        <v>162</v>
      </c>
      <c r="BK628" s="6" t="s">
        <v>366</v>
      </c>
      <c r="BL628" s="6" t="s">
        <v>8401</v>
      </c>
      <c r="BM628" s="6" t="s">
        <v>8402</v>
      </c>
      <c r="BN628" s="6" t="s">
        <v>263</v>
      </c>
      <c r="BO628" s="6" t="s">
        <v>1709</v>
      </c>
      <c r="BP628" s="6">
        <v>2019</v>
      </c>
      <c r="BT628" s="6">
        <v>9.15</v>
      </c>
      <c r="BU628" s="6">
        <v>10</v>
      </c>
      <c r="BV628" s="6">
        <v>91.5</v>
      </c>
      <c r="CE628" s="6" t="s">
        <v>167</v>
      </c>
      <c r="CR628" s="6" t="s">
        <v>192</v>
      </c>
      <c r="CS628" s="6" t="s">
        <v>8403</v>
      </c>
      <c r="CT628" s="6" t="s">
        <v>937</v>
      </c>
      <c r="CU628" s="8">
        <v>43647</v>
      </c>
      <c r="CV628" s="8">
        <v>43920</v>
      </c>
      <c r="CW628" s="6" t="s">
        <v>8404</v>
      </c>
      <c r="CX628" s="6" t="s">
        <v>8405</v>
      </c>
      <c r="DB628" s="8"/>
      <c r="DC628" s="8"/>
      <c r="DI628" s="8"/>
      <c r="DJ628" s="8"/>
      <c r="DP628" s="8"/>
      <c r="DQ628" s="8"/>
      <c r="DW628" s="8"/>
      <c r="DX628" s="8"/>
      <c r="ED628" s="8"/>
      <c r="EE628" s="8"/>
      <c r="EH628" s="6" t="s">
        <v>171</v>
      </c>
      <c r="EI628" s="6" t="s">
        <v>8406</v>
      </c>
      <c r="EJ628" s="8">
        <v>43862.229166666701</v>
      </c>
      <c r="EK628" s="8">
        <v>45002</v>
      </c>
      <c r="EL628" s="6">
        <v>760</v>
      </c>
      <c r="EM628" s="6">
        <v>387</v>
      </c>
      <c r="EN628" s="6" t="s">
        <v>173</v>
      </c>
      <c r="EO628" s="6" t="s">
        <v>174</v>
      </c>
      <c r="EP628" s="6" t="s">
        <v>175</v>
      </c>
      <c r="EQ628" s="6" t="s">
        <v>174</v>
      </c>
      <c r="ER628" s="6" t="s">
        <v>176</v>
      </c>
      <c r="ES628" s="6" t="s">
        <v>8407</v>
      </c>
      <c r="ET628" s="6">
        <v>300</v>
      </c>
      <c r="EU628" s="6" t="s">
        <v>8393</v>
      </c>
    </row>
    <row r="629" spans="1:151" ht="13.5" customHeight="1" x14ac:dyDescent="0.2">
      <c r="A629" s="35" t="s">
        <v>17482</v>
      </c>
      <c r="B629" s="6" t="s">
        <v>8408</v>
      </c>
      <c r="C629" s="6">
        <v>542</v>
      </c>
      <c r="D629" s="6">
        <v>53286</v>
      </c>
      <c r="E629" s="6" t="s">
        <v>8418</v>
      </c>
      <c r="F629" s="6" t="str">
        <f t="shared" si="25"/>
        <v>CS20S61405286</v>
      </c>
      <c r="G629" s="6" t="s">
        <v>173</v>
      </c>
      <c r="H629" s="6" t="s">
        <v>493</v>
      </c>
      <c r="J629" s="6" t="s">
        <v>8409</v>
      </c>
      <c r="K629" s="6" t="s">
        <v>144</v>
      </c>
      <c r="L629" s="6" t="s">
        <v>145</v>
      </c>
      <c r="M629" s="6" t="s">
        <v>316</v>
      </c>
      <c r="N629" s="8">
        <v>36033</v>
      </c>
      <c r="O629" s="6" t="s">
        <v>8410</v>
      </c>
      <c r="P629" s="6" t="s">
        <v>8411</v>
      </c>
      <c r="Q629" s="6" t="s">
        <v>149</v>
      </c>
      <c r="S629" s="6" t="s">
        <v>8412</v>
      </c>
      <c r="T629" s="6" t="s">
        <v>8413</v>
      </c>
      <c r="U629" s="6">
        <v>7995064564</v>
      </c>
      <c r="V629" s="6" t="s">
        <v>8413</v>
      </c>
      <c r="W629" s="6" t="s">
        <v>152</v>
      </c>
      <c r="X629" s="6" t="s">
        <v>153</v>
      </c>
      <c r="Y629" s="6" t="s">
        <v>8414</v>
      </c>
      <c r="Z629" s="6" t="s">
        <v>155</v>
      </c>
      <c r="AA629" s="6" t="s">
        <v>156</v>
      </c>
      <c r="AC629" s="6">
        <v>2014</v>
      </c>
      <c r="AG629" s="6">
        <v>7</v>
      </c>
      <c r="AH629" s="6">
        <v>10</v>
      </c>
      <c r="AI629" s="6">
        <v>70</v>
      </c>
      <c r="AJ629" s="6" t="s">
        <v>157</v>
      </c>
      <c r="AK629" s="6" t="s">
        <v>158</v>
      </c>
      <c r="AL629" s="6" t="s">
        <v>8415</v>
      </c>
      <c r="AM629" s="6" t="s">
        <v>8416</v>
      </c>
      <c r="AN629" s="6" t="s">
        <v>260</v>
      </c>
      <c r="AP629" s="6">
        <v>2016</v>
      </c>
      <c r="AQ629" s="6">
        <v>681</v>
      </c>
      <c r="AR629" s="6">
        <v>1000</v>
      </c>
      <c r="AS629" s="6">
        <v>68.099999999999994</v>
      </c>
      <c r="AW629" s="6" t="s">
        <v>161</v>
      </c>
      <c r="BJ629" s="6" t="s">
        <v>162</v>
      </c>
      <c r="BK629" s="6" t="s">
        <v>189</v>
      </c>
      <c r="BL629" s="6" t="s">
        <v>8417</v>
      </c>
      <c r="BM629" s="6" t="s">
        <v>830</v>
      </c>
      <c r="BN629" s="6" t="s">
        <v>493</v>
      </c>
      <c r="BP629" s="6">
        <v>2020</v>
      </c>
      <c r="BT629" s="6">
        <v>6.5</v>
      </c>
      <c r="BU629" s="6">
        <v>10</v>
      </c>
      <c r="BV629" s="6">
        <v>65</v>
      </c>
      <c r="CE629" s="6" t="s">
        <v>167</v>
      </c>
      <c r="CU629" s="8"/>
      <c r="CV629" s="8"/>
      <c r="DB629" s="8"/>
      <c r="DC629" s="8"/>
      <c r="DI629" s="8"/>
      <c r="DJ629" s="8"/>
      <c r="DP629" s="8"/>
      <c r="DQ629" s="8"/>
      <c r="DW629" s="8"/>
      <c r="DX629" s="8"/>
      <c r="ED629" s="8"/>
      <c r="EE629" s="8"/>
      <c r="EH629" s="6" t="s">
        <v>171</v>
      </c>
      <c r="EI629" s="6" t="s">
        <v>8418</v>
      </c>
      <c r="EJ629" s="8">
        <v>43862.229166666701</v>
      </c>
      <c r="EK629" s="8">
        <v>45000</v>
      </c>
      <c r="EL629" s="6">
        <v>542</v>
      </c>
      <c r="EM629" s="6">
        <v>2989</v>
      </c>
      <c r="EN629" s="6" t="s">
        <v>173</v>
      </c>
      <c r="EO629" s="6" t="s">
        <v>174</v>
      </c>
      <c r="EP629" s="6" t="s">
        <v>175</v>
      </c>
      <c r="EQ629" s="6" t="s">
        <v>174</v>
      </c>
      <c r="ER629" s="6" t="s">
        <v>176</v>
      </c>
      <c r="ES629" s="6" t="s">
        <v>8419</v>
      </c>
      <c r="ET629" s="6">
        <v>300</v>
      </c>
      <c r="EU629" s="6" t="s">
        <v>8408</v>
      </c>
    </row>
    <row r="630" spans="1:151" ht="13.5" customHeight="1" x14ac:dyDescent="0.2">
      <c r="A630" s="35" t="s">
        <v>17482</v>
      </c>
      <c r="B630" s="6" t="s">
        <v>8420</v>
      </c>
      <c r="C630" s="6">
        <v>484</v>
      </c>
      <c r="D630" s="6">
        <v>53288</v>
      </c>
      <c r="E630" s="6" t="s">
        <v>8428</v>
      </c>
      <c r="F630" s="6" t="str">
        <f t="shared" si="25"/>
        <v>CS20S63013420</v>
      </c>
      <c r="G630" s="6" t="s">
        <v>173</v>
      </c>
      <c r="H630" s="6" t="s">
        <v>4697</v>
      </c>
      <c r="J630" s="6" t="s">
        <v>8421</v>
      </c>
      <c r="K630" s="6" t="s">
        <v>385</v>
      </c>
      <c r="L630" s="6" t="s">
        <v>145</v>
      </c>
      <c r="M630" s="6" t="s">
        <v>146</v>
      </c>
      <c r="N630" s="8">
        <v>34933</v>
      </c>
      <c r="O630" s="6" t="s">
        <v>5685</v>
      </c>
      <c r="P630" s="6" t="s">
        <v>8422</v>
      </c>
      <c r="Q630" s="6" t="s">
        <v>149</v>
      </c>
      <c r="S630" s="6" t="s">
        <v>8423</v>
      </c>
      <c r="T630" s="6" t="s">
        <v>8424</v>
      </c>
      <c r="U630" s="6">
        <v>7746803906</v>
      </c>
      <c r="V630" s="6" t="s">
        <v>8424</v>
      </c>
      <c r="W630" s="6" t="s">
        <v>152</v>
      </c>
      <c r="X630" s="6" t="s">
        <v>153</v>
      </c>
      <c r="Y630" s="6" t="s">
        <v>8425</v>
      </c>
      <c r="Z630" s="6" t="s">
        <v>425</v>
      </c>
      <c r="AA630" s="6" t="s">
        <v>156</v>
      </c>
      <c r="AB630" s="6" t="s">
        <v>272</v>
      </c>
      <c r="AC630" s="6">
        <v>2011</v>
      </c>
      <c r="AG630" s="6">
        <v>9.1999999999999993</v>
      </c>
      <c r="AH630" s="6">
        <v>10</v>
      </c>
      <c r="AI630" s="6">
        <v>87.4</v>
      </c>
      <c r="AJ630" s="6" t="s">
        <v>157</v>
      </c>
      <c r="AK630" s="6" t="s">
        <v>158</v>
      </c>
      <c r="AL630" s="6" t="s">
        <v>8425</v>
      </c>
      <c r="AM630" s="6" t="s">
        <v>425</v>
      </c>
      <c r="AN630" s="6" t="s">
        <v>8426</v>
      </c>
      <c r="AO630" s="6" t="s">
        <v>272</v>
      </c>
      <c r="AP630" s="6">
        <v>2013</v>
      </c>
      <c r="AQ630" s="6">
        <v>363</v>
      </c>
      <c r="AR630" s="6">
        <v>500</v>
      </c>
      <c r="AS630" s="6">
        <v>72.599999999999994</v>
      </c>
      <c r="AW630" s="6" t="s">
        <v>161</v>
      </c>
      <c r="BJ630" s="6" t="s">
        <v>162</v>
      </c>
      <c r="BK630" s="6" t="s">
        <v>5224</v>
      </c>
      <c r="BL630" s="6" t="s">
        <v>8427</v>
      </c>
      <c r="BM630" s="6" t="s">
        <v>3704</v>
      </c>
      <c r="BN630" s="6" t="s">
        <v>4697</v>
      </c>
      <c r="BO630" s="6" t="s">
        <v>272</v>
      </c>
      <c r="BP630" s="6">
        <v>2017</v>
      </c>
      <c r="BT630" s="6">
        <v>7.38</v>
      </c>
      <c r="BU630" s="6">
        <v>10</v>
      </c>
      <c r="BV630" s="6">
        <v>73.8</v>
      </c>
      <c r="CE630" s="6" t="s">
        <v>167</v>
      </c>
      <c r="CU630" s="8"/>
      <c r="CV630" s="8"/>
      <c r="DB630" s="8"/>
      <c r="DC630" s="8"/>
      <c r="DI630" s="8"/>
      <c r="DJ630" s="8"/>
      <c r="DP630" s="8"/>
      <c r="DQ630" s="8"/>
      <c r="DW630" s="8"/>
      <c r="DX630" s="8"/>
      <c r="ED630" s="8"/>
      <c r="EE630" s="8"/>
      <c r="EH630" s="6" t="s">
        <v>171</v>
      </c>
      <c r="EI630" s="6" t="s">
        <v>8428</v>
      </c>
      <c r="EJ630" s="8">
        <v>43862.229166666701</v>
      </c>
      <c r="EK630" s="8">
        <v>45002</v>
      </c>
      <c r="EL630" s="6">
        <v>484</v>
      </c>
      <c r="EM630" s="6">
        <v>4774</v>
      </c>
      <c r="EN630" s="6" t="s">
        <v>173</v>
      </c>
      <c r="EO630" s="6" t="s">
        <v>174</v>
      </c>
      <c r="EP630" s="6" t="s">
        <v>175</v>
      </c>
      <c r="EQ630" s="6" t="s">
        <v>174</v>
      </c>
      <c r="ER630" s="6" t="s">
        <v>176</v>
      </c>
      <c r="ES630" s="6" t="s">
        <v>8429</v>
      </c>
      <c r="ET630" s="6">
        <v>150</v>
      </c>
      <c r="EU630" s="6" t="s">
        <v>8420</v>
      </c>
    </row>
    <row r="631" spans="1:151" ht="13.5" customHeight="1" x14ac:dyDescent="0.2">
      <c r="A631" s="35" t="s">
        <v>17482</v>
      </c>
      <c r="B631" s="6" t="s">
        <v>8430</v>
      </c>
      <c r="C631" s="6">
        <v>593</v>
      </c>
      <c r="D631" s="6">
        <v>53309</v>
      </c>
      <c r="E631" s="6" t="s">
        <v>8442</v>
      </c>
      <c r="F631" s="6" t="str">
        <f t="shared" si="25"/>
        <v>CS20S63016184</v>
      </c>
      <c r="G631" s="6" t="s">
        <v>173</v>
      </c>
      <c r="H631" s="6" t="s">
        <v>402</v>
      </c>
      <c r="J631" s="6" t="s">
        <v>8431</v>
      </c>
      <c r="K631" s="6" t="s">
        <v>385</v>
      </c>
      <c r="L631" s="6" t="s">
        <v>145</v>
      </c>
      <c r="M631" s="6" t="s">
        <v>180</v>
      </c>
      <c r="N631" s="8">
        <v>35656</v>
      </c>
      <c r="O631" s="6" t="s">
        <v>8432</v>
      </c>
      <c r="P631" s="6" t="s">
        <v>8433</v>
      </c>
      <c r="Q631" s="6" t="s">
        <v>149</v>
      </c>
      <c r="S631" s="6" t="s">
        <v>8434</v>
      </c>
      <c r="T631" s="6" t="s">
        <v>8435</v>
      </c>
      <c r="U631" s="6">
        <v>8875070111</v>
      </c>
      <c r="V631" s="6" t="s">
        <v>8435</v>
      </c>
      <c r="W631" s="6" t="s">
        <v>152</v>
      </c>
      <c r="X631" s="6" t="s">
        <v>153</v>
      </c>
      <c r="Y631" s="6" t="s">
        <v>8436</v>
      </c>
      <c r="Z631" s="6" t="s">
        <v>155</v>
      </c>
      <c r="AA631" s="6" t="s">
        <v>156</v>
      </c>
      <c r="AB631" s="6">
        <v>1</v>
      </c>
      <c r="AC631" s="6">
        <v>2013</v>
      </c>
      <c r="AG631" s="6">
        <v>10</v>
      </c>
      <c r="AH631" s="6">
        <v>10</v>
      </c>
      <c r="AI631" s="6">
        <v>100</v>
      </c>
      <c r="AJ631" s="6" t="s">
        <v>157</v>
      </c>
      <c r="AK631" s="6" t="s">
        <v>158</v>
      </c>
      <c r="AL631" s="6" t="s">
        <v>8436</v>
      </c>
      <c r="AM631" s="6" t="s">
        <v>155</v>
      </c>
      <c r="AN631" s="6" t="s">
        <v>530</v>
      </c>
      <c r="AO631" s="6">
        <v>3</v>
      </c>
      <c r="AP631" s="6">
        <v>2015</v>
      </c>
      <c r="AQ631" s="6">
        <v>456</v>
      </c>
      <c r="AR631" s="6">
        <v>500</v>
      </c>
      <c r="AS631" s="6">
        <v>91.2</v>
      </c>
      <c r="AW631" s="6" t="s">
        <v>161</v>
      </c>
      <c r="BJ631" s="6" t="s">
        <v>162</v>
      </c>
      <c r="BK631" s="6" t="s">
        <v>261</v>
      </c>
      <c r="BL631" s="6" t="s">
        <v>8437</v>
      </c>
      <c r="BM631" s="6" t="s">
        <v>8437</v>
      </c>
      <c r="BN631" s="6" t="s">
        <v>402</v>
      </c>
      <c r="BO631" s="6">
        <v>3</v>
      </c>
      <c r="BP631" s="6">
        <v>2019</v>
      </c>
      <c r="BT631" s="6">
        <v>9.39</v>
      </c>
      <c r="BU631" s="6">
        <v>10</v>
      </c>
      <c r="BV631" s="6">
        <v>93.9</v>
      </c>
      <c r="CE631" s="6" t="s">
        <v>167</v>
      </c>
      <c r="CR631" s="6" t="s">
        <v>494</v>
      </c>
      <c r="CS631" s="6" t="s">
        <v>8438</v>
      </c>
      <c r="CT631" s="6" t="s">
        <v>8439</v>
      </c>
      <c r="CU631" s="8">
        <v>43472</v>
      </c>
      <c r="CV631" s="8">
        <v>43661</v>
      </c>
      <c r="CW631" s="6" t="s">
        <v>8440</v>
      </c>
      <c r="CX631" s="6" t="s">
        <v>8441</v>
      </c>
      <c r="DB631" s="8"/>
      <c r="DC631" s="8"/>
      <c r="DI631" s="8"/>
      <c r="DJ631" s="8"/>
      <c r="DP631" s="8"/>
      <c r="DQ631" s="8"/>
      <c r="DW631" s="8"/>
      <c r="DX631" s="8"/>
      <c r="ED631" s="8"/>
      <c r="EE631" s="8"/>
      <c r="EH631" s="6" t="s">
        <v>171</v>
      </c>
      <c r="EI631" s="6" t="s">
        <v>8442</v>
      </c>
      <c r="EJ631" s="8">
        <v>43862.229166666701</v>
      </c>
      <c r="EK631" s="8">
        <v>45002</v>
      </c>
      <c r="EL631" s="6">
        <v>593</v>
      </c>
      <c r="EM631" s="6">
        <v>1974</v>
      </c>
      <c r="EN631" s="6" t="s">
        <v>173</v>
      </c>
      <c r="EO631" s="6" t="s">
        <v>174</v>
      </c>
      <c r="EP631" s="6" t="s">
        <v>175</v>
      </c>
      <c r="EQ631" s="6" t="s">
        <v>174</v>
      </c>
      <c r="ER631" s="6" t="s">
        <v>176</v>
      </c>
      <c r="ES631" s="6" t="s">
        <v>8443</v>
      </c>
      <c r="ET631" s="6">
        <v>150</v>
      </c>
      <c r="EU631" s="6" t="s">
        <v>8430</v>
      </c>
    </row>
    <row r="632" spans="1:151" ht="13.5" customHeight="1" x14ac:dyDescent="0.2">
      <c r="A632" s="35" t="s">
        <v>17482</v>
      </c>
      <c r="B632" s="6" t="s">
        <v>8444</v>
      </c>
      <c r="C632" s="6">
        <v>434</v>
      </c>
      <c r="D632" s="6">
        <v>53312</v>
      </c>
      <c r="E632" s="6" t="s">
        <v>8455</v>
      </c>
      <c r="F632" s="6" t="str">
        <f t="shared" si="25"/>
        <v>CS20S68012212</v>
      </c>
      <c r="G632" s="6" t="s">
        <v>173</v>
      </c>
      <c r="H632" s="6" t="s">
        <v>4248</v>
      </c>
      <c r="J632" s="6" t="s">
        <v>8445</v>
      </c>
      <c r="K632" s="6" t="s">
        <v>144</v>
      </c>
      <c r="L632" s="6" t="s">
        <v>145</v>
      </c>
      <c r="M632" s="6" t="s">
        <v>235</v>
      </c>
      <c r="N632" s="8">
        <v>35620</v>
      </c>
      <c r="O632" s="6" t="s">
        <v>8446</v>
      </c>
      <c r="P632" s="6" t="s">
        <v>8447</v>
      </c>
      <c r="Q632" s="6" t="s">
        <v>149</v>
      </c>
      <c r="S632" s="6" t="s">
        <v>8448</v>
      </c>
      <c r="T632" s="6" t="s">
        <v>8449</v>
      </c>
      <c r="U632" s="6">
        <v>9412095001</v>
      </c>
      <c r="V632" s="6" t="s">
        <v>8449</v>
      </c>
      <c r="W632" s="6" t="s">
        <v>152</v>
      </c>
      <c r="X632" s="6" t="s">
        <v>153</v>
      </c>
      <c r="Y632" s="6" t="s">
        <v>8450</v>
      </c>
      <c r="Z632" s="6" t="s">
        <v>8451</v>
      </c>
      <c r="AA632" s="6" t="s">
        <v>156</v>
      </c>
      <c r="AB632" s="6" t="s">
        <v>3002</v>
      </c>
      <c r="AC632" s="6">
        <v>2012</v>
      </c>
      <c r="AD632" s="6">
        <v>371</v>
      </c>
      <c r="AE632" s="6">
        <v>500</v>
      </c>
      <c r="AF632" s="6">
        <v>74.2</v>
      </c>
      <c r="AJ632" s="6" t="s">
        <v>157</v>
      </c>
      <c r="AK632" s="6" t="s">
        <v>158</v>
      </c>
      <c r="AL632" s="6" t="s">
        <v>8452</v>
      </c>
      <c r="AM632" s="6" t="s">
        <v>8451</v>
      </c>
      <c r="AN632" s="6" t="s">
        <v>530</v>
      </c>
      <c r="AO632" s="6" t="s">
        <v>3002</v>
      </c>
      <c r="AP632" s="6">
        <v>2014</v>
      </c>
      <c r="AQ632" s="6">
        <v>467</v>
      </c>
      <c r="AR632" s="6">
        <v>600</v>
      </c>
      <c r="AS632" s="6">
        <v>77.83</v>
      </c>
      <c r="AW632" s="6" t="s">
        <v>161</v>
      </c>
      <c r="BJ632" s="6" t="s">
        <v>162</v>
      </c>
      <c r="BK632" s="6" t="s">
        <v>366</v>
      </c>
      <c r="BL632" s="6" t="s">
        <v>8453</v>
      </c>
      <c r="BM632" s="6" t="s">
        <v>8454</v>
      </c>
      <c r="BN632" s="6" t="s">
        <v>4248</v>
      </c>
      <c r="BO632" s="6" t="s">
        <v>3002</v>
      </c>
      <c r="BP632" s="6">
        <v>2019</v>
      </c>
      <c r="BQ632" s="6">
        <v>3420</v>
      </c>
      <c r="BR632" s="6">
        <v>5000</v>
      </c>
      <c r="BS632" s="6">
        <v>68.400000000000006</v>
      </c>
      <c r="CE632" s="6" t="s">
        <v>167</v>
      </c>
      <c r="CU632" s="8"/>
      <c r="CV632" s="8"/>
      <c r="DB632" s="8"/>
      <c r="DC632" s="8"/>
      <c r="DI632" s="8"/>
      <c r="DJ632" s="8"/>
      <c r="DP632" s="8"/>
      <c r="DQ632" s="8"/>
      <c r="DW632" s="8"/>
      <c r="DX632" s="8"/>
      <c r="ED632" s="8"/>
      <c r="EE632" s="8"/>
      <c r="EH632" s="6" t="s">
        <v>171</v>
      </c>
      <c r="EI632" s="6" t="s">
        <v>8455</v>
      </c>
      <c r="EJ632" s="8">
        <v>43862.229166666701</v>
      </c>
      <c r="EK632" s="8">
        <v>45002</v>
      </c>
      <c r="EL632" s="6">
        <v>434</v>
      </c>
      <c r="EM632" s="6">
        <v>7089</v>
      </c>
      <c r="EN632" s="6" t="s">
        <v>173</v>
      </c>
      <c r="EO632" s="6" t="s">
        <v>174</v>
      </c>
      <c r="EP632" s="6" t="s">
        <v>175</v>
      </c>
      <c r="EQ632" s="6" t="s">
        <v>174</v>
      </c>
      <c r="ER632" s="6" t="s">
        <v>176</v>
      </c>
      <c r="ES632" s="6" t="s">
        <v>8456</v>
      </c>
      <c r="ET632" s="6">
        <v>150</v>
      </c>
      <c r="EU632" s="6" t="s">
        <v>8444</v>
      </c>
    </row>
    <row r="633" spans="1:151" ht="13.5" customHeight="1" x14ac:dyDescent="0.2">
      <c r="A633" s="35" t="s">
        <v>17482</v>
      </c>
      <c r="B633" s="6" t="s">
        <v>8457</v>
      </c>
      <c r="C633" s="6">
        <v>729</v>
      </c>
      <c r="D633" s="6">
        <v>53314</v>
      </c>
      <c r="E633" s="6" t="s">
        <v>8465</v>
      </c>
      <c r="F633" s="6" t="str">
        <f t="shared" si="25"/>
        <v>CS20S66057121</v>
      </c>
      <c r="G633" s="6" t="s">
        <v>173</v>
      </c>
      <c r="H633" s="6" t="s">
        <v>844</v>
      </c>
      <c r="J633" s="6" t="s">
        <v>8458</v>
      </c>
      <c r="K633" s="6" t="s">
        <v>144</v>
      </c>
      <c r="L633" s="6" t="s">
        <v>145</v>
      </c>
      <c r="M633" s="6" t="s">
        <v>180</v>
      </c>
      <c r="N633" s="8">
        <v>35599</v>
      </c>
      <c r="O633" s="6" t="s">
        <v>518</v>
      </c>
      <c r="P633" s="6" t="s">
        <v>8459</v>
      </c>
      <c r="Q633" s="6" t="s">
        <v>149</v>
      </c>
      <c r="S633" s="6" t="s">
        <v>8460</v>
      </c>
      <c r="T633" s="6" t="s">
        <v>8461</v>
      </c>
      <c r="U633" s="6">
        <v>9899684531</v>
      </c>
      <c r="V633" s="6" t="s">
        <v>8461</v>
      </c>
      <c r="W633" s="6" t="s">
        <v>152</v>
      </c>
      <c r="X633" s="6" t="s">
        <v>153</v>
      </c>
      <c r="Y633" s="6" t="s">
        <v>8462</v>
      </c>
      <c r="Z633" s="6" t="s">
        <v>155</v>
      </c>
      <c r="AA633" s="6" t="s">
        <v>156</v>
      </c>
      <c r="AC633" s="6">
        <v>2013</v>
      </c>
      <c r="AG633" s="6">
        <v>10</v>
      </c>
      <c r="AH633" s="6">
        <v>10</v>
      </c>
      <c r="AI633" s="6">
        <v>100</v>
      </c>
      <c r="AJ633" s="6" t="s">
        <v>157</v>
      </c>
      <c r="AK633" s="6" t="s">
        <v>158</v>
      </c>
      <c r="AL633" s="6" t="s">
        <v>8462</v>
      </c>
      <c r="AM633" s="6" t="s">
        <v>155</v>
      </c>
      <c r="AN633" s="6" t="s">
        <v>8463</v>
      </c>
      <c r="AP633" s="6">
        <v>2015</v>
      </c>
      <c r="AQ633" s="6">
        <v>94.8</v>
      </c>
      <c r="AR633" s="6">
        <v>100</v>
      </c>
      <c r="AS633" s="6">
        <v>94.8</v>
      </c>
      <c r="AW633" s="6" t="s">
        <v>161</v>
      </c>
      <c r="BJ633" s="6" t="s">
        <v>162</v>
      </c>
      <c r="BK633" s="6" t="s">
        <v>189</v>
      </c>
      <c r="BL633" s="6" t="s">
        <v>3422</v>
      </c>
      <c r="BM633" s="6" t="s">
        <v>8464</v>
      </c>
      <c r="BN633" s="6" t="s">
        <v>844</v>
      </c>
      <c r="BP633" s="6">
        <v>2020</v>
      </c>
      <c r="BT633" s="6">
        <v>9.58</v>
      </c>
      <c r="BU633" s="6">
        <v>10</v>
      </c>
      <c r="BV633" s="6">
        <v>95.8</v>
      </c>
      <c r="CE633" s="6" t="s">
        <v>167</v>
      </c>
      <c r="CU633" s="8"/>
      <c r="CV633" s="8"/>
      <c r="DB633" s="8"/>
      <c r="DC633" s="8"/>
      <c r="DI633" s="8"/>
      <c r="DJ633" s="8"/>
      <c r="DP633" s="8"/>
      <c r="DQ633" s="8"/>
      <c r="DW633" s="8"/>
      <c r="DX633" s="8"/>
      <c r="ED633" s="8"/>
      <c r="EE633" s="8"/>
      <c r="EH633" s="6" t="s">
        <v>171</v>
      </c>
      <c r="EI633" s="6" t="s">
        <v>8465</v>
      </c>
      <c r="EJ633" s="8">
        <v>43862.229166666701</v>
      </c>
      <c r="EK633" s="8">
        <v>45002</v>
      </c>
      <c r="EL633" s="6">
        <v>729</v>
      </c>
      <c r="EM633" s="6">
        <v>560</v>
      </c>
      <c r="EN633" s="6" t="s">
        <v>173</v>
      </c>
      <c r="EO633" s="6" t="s">
        <v>174</v>
      </c>
      <c r="EP633" s="6" t="s">
        <v>175</v>
      </c>
      <c r="EQ633" s="6" t="s">
        <v>174</v>
      </c>
      <c r="ER633" s="6" t="s">
        <v>176</v>
      </c>
      <c r="ES633" s="6" t="s">
        <v>8466</v>
      </c>
      <c r="ET633" s="6">
        <v>300</v>
      </c>
      <c r="EU633" s="6" t="s">
        <v>8457</v>
      </c>
    </row>
    <row r="634" spans="1:151" ht="13.5" customHeight="1" x14ac:dyDescent="0.2">
      <c r="A634" s="35" t="s">
        <v>17482</v>
      </c>
      <c r="B634" s="6" t="s">
        <v>8467</v>
      </c>
      <c r="C634" s="6">
        <v>639</v>
      </c>
      <c r="D634" s="6">
        <v>53328</v>
      </c>
      <c r="E634" s="6" t="s">
        <v>8477</v>
      </c>
      <c r="F634" s="6" t="str">
        <f t="shared" si="25"/>
        <v>CS20S62072358</v>
      </c>
      <c r="G634" s="6" t="s">
        <v>173</v>
      </c>
      <c r="H634" s="6" t="s">
        <v>4465</v>
      </c>
      <c r="J634" s="6" t="s">
        <v>8468</v>
      </c>
      <c r="K634" s="6" t="s">
        <v>385</v>
      </c>
      <c r="L634" s="6" t="s">
        <v>145</v>
      </c>
      <c r="M634" s="6" t="s">
        <v>180</v>
      </c>
      <c r="N634" s="8">
        <v>35705</v>
      </c>
      <c r="O634" s="6" t="s">
        <v>6269</v>
      </c>
      <c r="P634" s="6" t="s">
        <v>8469</v>
      </c>
      <c r="Q634" s="6" t="s">
        <v>149</v>
      </c>
      <c r="S634" s="6" t="s">
        <v>8470</v>
      </c>
      <c r="T634" s="6" t="s">
        <v>8471</v>
      </c>
      <c r="U634" s="6">
        <v>7620368425</v>
      </c>
      <c r="V634" s="6" t="s">
        <v>8471</v>
      </c>
      <c r="W634" s="6" t="s">
        <v>152</v>
      </c>
      <c r="X634" s="6" t="s">
        <v>153</v>
      </c>
      <c r="Y634" s="6" t="s">
        <v>8472</v>
      </c>
      <c r="Z634" s="6" t="s">
        <v>8473</v>
      </c>
      <c r="AA634" s="6" t="s">
        <v>156</v>
      </c>
      <c r="AB634" s="6" t="s">
        <v>224</v>
      </c>
      <c r="AC634" s="6">
        <v>2013</v>
      </c>
      <c r="AD634" s="6">
        <v>508</v>
      </c>
      <c r="AE634" s="6">
        <v>550</v>
      </c>
      <c r="AF634" s="6">
        <v>92.36</v>
      </c>
      <c r="AJ634" s="6" t="s">
        <v>157</v>
      </c>
      <c r="AK634" s="6" t="s">
        <v>158</v>
      </c>
      <c r="AL634" s="6" t="s">
        <v>8474</v>
      </c>
      <c r="AM634" s="6" t="s">
        <v>8473</v>
      </c>
      <c r="AN634" s="6" t="s">
        <v>8475</v>
      </c>
      <c r="AO634" s="6" t="s">
        <v>224</v>
      </c>
      <c r="AP634" s="6">
        <v>2015</v>
      </c>
      <c r="AQ634" s="6">
        <v>501</v>
      </c>
      <c r="AR634" s="6">
        <v>650</v>
      </c>
      <c r="AS634" s="6">
        <v>77.08</v>
      </c>
      <c r="AW634" s="6" t="s">
        <v>161</v>
      </c>
      <c r="BJ634" s="6" t="s">
        <v>162</v>
      </c>
      <c r="BK634" s="6" t="s">
        <v>366</v>
      </c>
      <c r="BL634" s="6" t="s">
        <v>8476</v>
      </c>
      <c r="BM634" s="6" t="s">
        <v>1777</v>
      </c>
      <c r="BN634" s="6" t="s">
        <v>4465</v>
      </c>
      <c r="BP634" s="6">
        <v>2020</v>
      </c>
      <c r="BT634" s="6">
        <v>9.02</v>
      </c>
      <c r="BU634" s="6">
        <v>10</v>
      </c>
      <c r="BV634" s="6">
        <v>70</v>
      </c>
      <c r="CE634" s="6" t="s">
        <v>167</v>
      </c>
      <c r="CU634" s="8"/>
      <c r="CV634" s="8"/>
      <c r="DB634" s="8"/>
      <c r="DC634" s="8"/>
      <c r="DI634" s="8"/>
      <c r="DJ634" s="8"/>
      <c r="DP634" s="8"/>
      <c r="DQ634" s="8"/>
      <c r="DW634" s="8"/>
      <c r="DX634" s="8"/>
      <c r="ED634" s="8"/>
      <c r="EE634" s="8"/>
      <c r="EH634" s="6" t="s">
        <v>171</v>
      </c>
      <c r="EI634" s="6" t="s">
        <v>8477</v>
      </c>
      <c r="EJ634" s="8">
        <v>43862.229166666701</v>
      </c>
      <c r="EK634" s="8">
        <v>45002</v>
      </c>
      <c r="EL634" s="6">
        <v>639</v>
      </c>
      <c r="EM634" s="6">
        <v>1343</v>
      </c>
      <c r="EN634" s="6" t="s">
        <v>173</v>
      </c>
      <c r="EO634" s="6" t="s">
        <v>174</v>
      </c>
      <c r="EP634" s="6" t="s">
        <v>175</v>
      </c>
      <c r="EQ634" s="6" t="s">
        <v>174</v>
      </c>
      <c r="ER634" s="6" t="s">
        <v>176</v>
      </c>
      <c r="ES634" s="6" t="s">
        <v>8478</v>
      </c>
      <c r="ET634" s="6">
        <v>150</v>
      </c>
      <c r="EU634" s="6" t="s">
        <v>8467</v>
      </c>
    </row>
    <row r="635" spans="1:151" ht="13.5" customHeight="1" x14ac:dyDescent="0.2">
      <c r="A635" s="35" t="s">
        <v>17482</v>
      </c>
      <c r="B635" s="6" t="s">
        <v>8479</v>
      </c>
      <c r="C635" s="6">
        <v>566</v>
      </c>
      <c r="D635" s="6">
        <v>53375</v>
      </c>
      <c r="E635" s="6" t="s">
        <v>8486</v>
      </c>
      <c r="F635" s="6" t="str">
        <f t="shared" si="25"/>
        <v>CS20S65023157</v>
      </c>
      <c r="G635" s="6" t="s">
        <v>173</v>
      </c>
      <c r="H635" s="6" t="s">
        <v>493</v>
      </c>
      <c r="J635" s="6" t="s">
        <v>8480</v>
      </c>
      <c r="K635" s="6" t="s">
        <v>144</v>
      </c>
      <c r="L635" s="6" t="s">
        <v>145</v>
      </c>
      <c r="M635" s="6" t="s">
        <v>180</v>
      </c>
      <c r="N635" s="8">
        <v>35953</v>
      </c>
      <c r="O635" s="6" t="s">
        <v>732</v>
      </c>
      <c r="P635" s="6" t="s">
        <v>8481</v>
      </c>
      <c r="Q635" s="6" t="s">
        <v>149</v>
      </c>
      <c r="S635" s="6" t="s">
        <v>8482</v>
      </c>
      <c r="T635" s="6" t="s">
        <v>8483</v>
      </c>
      <c r="U635" s="6">
        <v>7355419559</v>
      </c>
      <c r="V635" s="6" t="s">
        <v>8483</v>
      </c>
      <c r="W635" s="6" t="s">
        <v>152</v>
      </c>
      <c r="X635" s="6" t="s">
        <v>153</v>
      </c>
      <c r="Y635" s="6" t="s">
        <v>8484</v>
      </c>
      <c r="Z635" s="6" t="s">
        <v>300</v>
      </c>
      <c r="AA635" s="6" t="s">
        <v>156</v>
      </c>
      <c r="AC635" s="6">
        <v>2014</v>
      </c>
      <c r="AD635" s="6">
        <v>95.4</v>
      </c>
      <c r="AE635" s="6">
        <v>100</v>
      </c>
      <c r="AF635" s="6">
        <v>95.4</v>
      </c>
      <c r="AJ635" s="6" t="s">
        <v>157</v>
      </c>
      <c r="AK635" s="6" t="s">
        <v>158</v>
      </c>
      <c r="AL635" s="6" t="s">
        <v>8484</v>
      </c>
      <c r="AM635" s="6" t="s">
        <v>721</v>
      </c>
      <c r="AN635" s="6" t="s">
        <v>530</v>
      </c>
      <c r="AP635" s="6">
        <v>2016</v>
      </c>
      <c r="AQ635" s="6">
        <v>95</v>
      </c>
      <c r="AR635" s="6">
        <v>100</v>
      </c>
      <c r="AS635" s="6">
        <v>95</v>
      </c>
      <c r="AW635" s="6" t="s">
        <v>161</v>
      </c>
      <c r="BJ635" s="6" t="s">
        <v>162</v>
      </c>
      <c r="BK635" s="6" t="s">
        <v>261</v>
      </c>
      <c r="BL635" s="6" t="s">
        <v>8485</v>
      </c>
      <c r="BM635" s="6" t="s">
        <v>8485</v>
      </c>
      <c r="BN635" s="6" t="s">
        <v>493</v>
      </c>
      <c r="BP635" s="6">
        <v>2020</v>
      </c>
      <c r="BT635" s="6">
        <v>6.9</v>
      </c>
      <c r="BU635" s="6">
        <v>10</v>
      </c>
      <c r="BV635" s="6">
        <v>69</v>
      </c>
      <c r="CE635" s="6" t="s">
        <v>167</v>
      </c>
      <c r="CU635" s="8"/>
      <c r="CV635" s="8"/>
      <c r="DB635" s="8"/>
      <c r="DC635" s="8"/>
      <c r="DI635" s="8"/>
      <c r="DJ635" s="8"/>
      <c r="DP635" s="8"/>
      <c r="DQ635" s="8"/>
      <c r="DW635" s="8"/>
      <c r="DX635" s="8"/>
      <c r="ED635" s="8"/>
      <c r="EE635" s="8"/>
      <c r="EH635" s="6" t="s">
        <v>171</v>
      </c>
      <c r="EI635" s="6" t="s">
        <v>8486</v>
      </c>
      <c r="EJ635" s="8">
        <v>43862.229166666701</v>
      </c>
      <c r="EK635" s="8">
        <v>45002</v>
      </c>
      <c r="EL635" s="6">
        <v>566</v>
      </c>
      <c r="EM635" s="6">
        <v>2477</v>
      </c>
      <c r="EN635" s="6" t="s">
        <v>173</v>
      </c>
      <c r="EO635" s="6" t="s">
        <v>174</v>
      </c>
      <c r="EP635" s="6" t="s">
        <v>175</v>
      </c>
      <c r="EQ635" s="6" t="s">
        <v>174</v>
      </c>
      <c r="ER635" s="6" t="s">
        <v>176</v>
      </c>
      <c r="ES635" s="6" t="s">
        <v>8487</v>
      </c>
      <c r="ET635" s="6">
        <v>300</v>
      </c>
      <c r="EU635" s="6" t="s">
        <v>8479</v>
      </c>
    </row>
    <row r="636" spans="1:151" ht="13.5" customHeight="1" x14ac:dyDescent="0.2">
      <c r="A636" s="35" t="s">
        <v>17482</v>
      </c>
      <c r="B636" s="6" t="s">
        <v>8488</v>
      </c>
      <c r="C636" s="6">
        <v>558</v>
      </c>
      <c r="D636" s="6">
        <v>53382</v>
      </c>
      <c r="E636" s="6" t="s">
        <v>8496</v>
      </c>
      <c r="F636" s="6" t="str">
        <f t="shared" si="25"/>
        <v>CS20S61404333</v>
      </c>
      <c r="G636" s="6" t="s">
        <v>173</v>
      </c>
      <c r="H636" s="6" t="s">
        <v>263</v>
      </c>
      <c r="J636" s="6" t="s">
        <v>8489</v>
      </c>
      <c r="K636" s="6" t="s">
        <v>144</v>
      </c>
      <c r="L636" s="6" t="s">
        <v>145</v>
      </c>
      <c r="M636" s="6" t="s">
        <v>180</v>
      </c>
      <c r="N636" s="8">
        <v>35911</v>
      </c>
      <c r="O636" s="6" t="s">
        <v>8490</v>
      </c>
      <c r="P636" s="6" t="s">
        <v>8491</v>
      </c>
      <c r="Q636" s="6" t="s">
        <v>149</v>
      </c>
      <c r="S636" s="6" t="s">
        <v>8492</v>
      </c>
      <c r="T636" s="6" t="s">
        <v>8493</v>
      </c>
      <c r="U636" s="6">
        <v>8297181145</v>
      </c>
      <c r="V636" s="6" t="s">
        <v>8493</v>
      </c>
      <c r="W636" s="6" t="s">
        <v>152</v>
      </c>
      <c r="X636" s="6" t="s">
        <v>153</v>
      </c>
      <c r="Y636" s="6" t="s">
        <v>8494</v>
      </c>
      <c r="Z636" s="6" t="s">
        <v>1682</v>
      </c>
      <c r="AA636" s="6" t="s">
        <v>156</v>
      </c>
      <c r="AC636" s="6">
        <v>2014</v>
      </c>
      <c r="AD636" s="6">
        <v>494</v>
      </c>
      <c r="AE636" s="6">
        <v>600</v>
      </c>
      <c r="AF636" s="6">
        <v>82.33</v>
      </c>
      <c r="AJ636" s="6" t="s">
        <v>157</v>
      </c>
      <c r="AK636" s="6" t="s">
        <v>158</v>
      </c>
      <c r="AL636" s="6" t="s">
        <v>1348</v>
      </c>
      <c r="AM636" s="6" t="s">
        <v>479</v>
      </c>
      <c r="AN636" s="6" t="s">
        <v>6517</v>
      </c>
      <c r="AP636" s="6">
        <v>2016</v>
      </c>
      <c r="AQ636" s="6">
        <v>942</v>
      </c>
      <c r="AR636" s="6">
        <v>1000</v>
      </c>
      <c r="AS636" s="6">
        <v>94.2</v>
      </c>
      <c r="AW636" s="6" t="s">
        <v>161</v>
      </c>
      <c r="BJ636" s="6" t="s">
        <v>162</v>
      </c>
      <c r="BK636" s="6" t="s">
        <v>189</v>
      </c>
      <c r="BL636" s="6" t="s">
        <v>7276</v>
      </c>
      <c r="BM636" s="6" t="s">
        <v>8495</v>
      </c>
      <c r="BN636" s="6" t="s">
        <v>263</v>
      </c>
      <c r="BP636" s="6">
        <v>2020</v>
      </c>
      <c r="BT636" s="6">
        <v>9.4</v>
      </c>
      <c r="BU636" s="6">
        <v>10</v>
      </c>
      <c r="BV636" s="6">
        <v>94</v>
      </c>
      <c r="CE636" s="6" t="s">
        <v>167</v>
      </c>
      <c r="CU636" s="8"/>
      <c r="CV636" s="8"/>
      <c r="DB636" s="8"/>
      <c r="DC636" s="8"/>
      <c r="DI636" s="8"/>
      <c r="DJ636" s="8"/>
      <c r="DP636" s="8"/>
      <c r="DQ636" s="8"/>
      <c r="DW636" s="8"/>
      <c r="DX636" s="8"/>
      <c r="ED636" s="8"/>
      <c r="EE636" s="8"/>
      <c r="EH636" s="6" t="s">
        <v>171</v>
      </c>
      <c r="EI636" s="6" t="s">
        <v>8496</v>
      </c>
      <c r="EJ636" s="8">
        <v>43862.229166666701</v>
      </c>
      <c r="EK636" s="8">
        <v>45001</v>
      </c>
      <c r="EL636" s="6">
        <v>558</v>
      </c>
      <c r="EM636" s="6">
        <v>2645</v>
      </c>
      <c r="EN636" s="6" t="s">
        <v>173</v>
      </c>
      <c r="EO636" s="6" t="s">
        <v>174</v>
      </c>
      <c r="EP636" s="6" t="s">
        <v>175</v>
      </c>
      <c r="EQ636" s="6" t="s">
        <v>174</v>
      </c>
      <c r="ER636" s="6" t="s">
        <v>176</v>
      </c>
      <c r="ES636" s="6" t="s">
        <v>8497</v>
      </c>
      <c r="ET636" s="6">
        <v>300</v>
      </c>
      <c r="EU636" s="6" t="s">
        <v>8488</v>
      </c>
    </row>
    <row r="637" spans="1:151" ht="13.5" customHeight="1" x14ac:dyDescent="0.2">
      <c r="A637" s="35" t="s">
        <v>17482</v>
      </c>
      <c r="B637" s="6" t="s">
        <v>8498</v>
      </c>
      <c r="C637" s="6">
        <v>709</v>
      </c>
      <c r="D637" s="6">
        <v>53398</v>
      </c>
      <c r="E637" s="6" t="s">
        <v>8509</v>
      </c>
      <c r="F637" s="6" t="str">
        <f t="shared" si="25"/>
        <v>CS20S61248002</v>
      </c>
      <c r="G637" s="6" t="s">
        <v>173</v>
      </c>
      <c r="H637" s="6" t="s">
        <v>844</v>
      </c>
      <c r="J637" s="6" t="s">
        <v>8499</v>
      </c>
      <c r="K637" s="6" t="s">
        <v>385</v>
      </c>
      <c r="L637" s="6" t="s">
        <v>145</v>
      </c>
      <c r="M637" s="6" t="s">
        <v>316</v>
      </c>
      <c r="N637" s="8">
        <v>35733</v>
      </c>
      <c r="O637" s="6" t="s">
        <v>8500</v>
      </c>
      <c r="P637" s="6" t="s">
        <v>8501</v>
      </c>
      <c r="Q637" s="6" t="s">
        <v>149</v>
      </c>
      <c r="S637" s="6" t="s">
        <v>8502</v>
      </c>
      <c r="T637" s="6" t="s">
        <v>8503</v>
      </c>
      <c r="U637" s="6">
        <v>7353490538</v>
      </c>
      <c r="V637" s="6" t="s">
        <v>8503</v>
      </c>
      <c r="W637" s="6" t="s">
        <v>152</v>
      </c>
      <c r="X637" s="6" t="s">
        <v>153</v>
      </c>
      <c r="Y637" s="6" t="s">
        <v>8504</v>
      </c>
      <c r="Z637" s="6" t="s">
        <v>8505</v>
      </c>
      <c r="AA637" s="6" t="s">
        <v>156</v>
      </c>
      <c r="AB637" s="6" t="s">
        <v>224</v>
      </c>
      <c r="AC637" s="6">
        <v>2013</v>
      </c>
      <c r="AD637" s="6">
        <v>594</v>
      </c>
      <c r="AE637" s="6">
        <v>625</v>
      </c>
      <c r="AF637" s="6">
        <v>95.04</v>
      </c>
      <c r="AJ637" s="6" t="s">
        <v>157</v>
      </c>
      <c r="AK637" s="6" t="s">
        <v>158</v>
      </c>
      <c r="AL637" s="6" t="s">
        <v>8506</v>
      </c>
      <c r="AM637" s="6" t="s">
        <v>7951</v>
      </c>
      <c r="AN637" s="6" t="s">
        <v>3105</v>
      </c>
      <c r="AO637" s="6" t="s">
        <v>224</v>
      </c>
      <c r="AP637" s="6">
        <v>2015</v>
      </c>
      <c r="AQ637" s="6">
        <v>574</v>
      </c>
      <c r="AR637" s="6">
        <v>600</v>
      </c>
      <c r="AS637" s="6">
        <v>95.67</v>
      </c>
      <c r="AW637" s="6" t="s">
        <v>161</v>
      </c>
      <c r="BJ637" s="6" t="s">
        <v>162</v>
      </c>
      <c r="BK637" s="6" t="s">
        <v>366</v>
      </c>
      <c r="BL637" s="6" t="s">
        <v>8507</v>
      </c>
      <c r="BM637" s="6" t="s">
        <v>8508</v>
      </c>
      <c r="BN637" s="6" t="s">
        <v>844</v>
      </c>
      <c r="BO637" s="6" t="s">
        <v>224</v>
      </c>
      <c r="BP637" s="6">
        <v>2019</v>
      </c>
      <c r="BQ637" s="6">
        <v>6153</v>
      </c>
      <c r="BR637" s="6">
        <v>7600</v>
      </c>
      <c r="BS637" s="6">
        <v>80.959999999999994</v>
      </c>
      <c r="CE637" s="6" t="s">
        <v>167</v>
      </c>
      <c r="CU637" s="8"/>
      <c r="CV637" s="8"/>
      <c r="DB637" s="8"/>
      <c r="DC637" s="8"/>
      <c r="DI637" s="8"/>
      <c r="DJ637" s="8"/>
      <c r="DP637" s="8"/>
      <c r="DQ637" s="8"/>
      <c r="DW637" s="8"/>
      <c r="DX637" s="8"/>
      <c r="ED637" s="8"/>
      <c r="EE637" s="8"/>
      <c r="EH637" s="6" t="s">
        <v>171</v>
      </c>
      <c r="EI637" s="6" t="s">
        <v>8509</v>
      </c>
      <c r="EJ637" s="8">
        <v>43862.229166666701</v>
      </c>
      <c r="EK637" s="8">
        <v>45002</v>
      </c>
      <c r="EL637" s="6">
        <v>709</v>
      </c>
      <c r="EM637" s="6">
        <v>699</v>
      </c>
      <c r="EN637" s="6" t="s">
        <v>173</v>
      </c>
      <c r="EO637" s="6" t="s">
        <v>174</v>
      </c>
      <c r="EP637" s="6" t="s">
        <v>175</v>
      </c>
      <c r="EQ637" s="6" t="s">
        <v>174</v>
      </c>
      <c r="ER637" s="6" t="s">
        <v>176</v>
      </c>
      <c r="ES637" s="6" t="s">
        <v>8510</v>
      </c>
      <c r="ET637" s="6">
        <v>150</v>
      </c>
      <c r="EU637" s="6" t="s">
        <v>8498</v>
      </c>
    </row>
    <row r="638" spans="1:151" ht="13.5" customHeight="1" x14ac:dyDescent="0.2">
      <c r="A638" s="35" t="s">
        <v>17482</v>
      </c>
      <c r="B638" s="6" t="s">
        <v>8511</v>
      </c>
      <c r="C638" s="6">
        <v>628</v>
      </c>
      <c r="D638" s="6">
        <v>53402</v>
      </c>
      <c r="E638" s="6" t="s">
        <v>8521</v>
      </c>
      <c r="F638" s="6" t="str">
        <f t="shared" si="25"/>
        <v>CS20S61206382</v>
      </c>
      <c r="G638" s="6" t="s">
        <v>173</v>
      </c>
      <c r="H638" s="6" t="s">
        <v>263</v>
      </c>
      <c r="J638" s="6" t="s">
        <v>8512</v>
      </c>
      <c r="K638" s="6" t="s">
        <v>144</v>
      </c>
      <c r="L638" s="6" t="s">
        <v>145</v>
      </c>
      <c r="M638" s="6" t="s">
        <v>180</v>
      </c>
      <c r="N638" s="8">
        <v>34975</v>
      </c>
      <c r="O638" s="6" t="s">
        <v>8513</v>
      </c>
      <c r="P638" s="6" t="s">
        <v>8514</v>
      </c>
      <c r="Q638" s="6" t="s">
        <v>149</v>
      </c>
      <c r="S638" s="6" t="s">
        <v>8515</v>
      </c>
      <c r="T638" s="6" t="s">
        <v>8516</v>
      </c>
      <c r="U638" s="6">
        <v>8194856494</v>
      </c>
      <c r="V638" s="6" t="s">
        <v>8516</v>
      </c>
      <c r="W638" s="6" t="s">
        <v>152</v>
      </c>
      <c r="X638" s="6" t="s">
        <v>153</v>
      </c>
      <c r="Y638" s="6" t="s">
        <v>3531</v>
      </c>
      <c r="Z638" s="6" t="s">
        <v>155</v>
      </c>
      <c r="AA638" s="6" t="s">
        <v>156</v>
      </c>
      <c r="AB638" s="6">
        <v>1</v>
      </c>
      <c r="AC638" s="6">
        <v>2011</v>
      </c>
      <c r="AG638" s="6">
        <v>8.8000000000000007</v>
      </c>
      <c r="AH638" s="6">
        <v>10</v>
      </c>
      <c r="AI638" s="6">
        <v>88</v>
      </c>
      <c r="AJ638" s="6" t="s">
        <v>157</v>
      </c>
      <c r="AK638" s="6" t="s">
        <v>158</v>
      </c>
      <c r="AL638" s="6" t="s">
        <v>3531</v>
      </c>
      <c r="AM638" s="6" t="s">
        <v>155</v>
      </c>
      <c r="AN638" s="6" t="s">
        <v>160</v>
      </c>
      <c r="AO638" s="6">
        <v>1</v>
      </c>
      <c r="AP638" s="6">
        <v>2013</v>
      </c>
      <c r="AQ638" s="6">
        <v>72.599999999999994</v>
      </c>
      <c r="AR638" s="6">
        <v>100</v>
      </c>
      <c r="AS638" s="6">
        <v>72.599999999999994</v>
      </c>
      <c r="AW638" s="6" t="s">
        <v>161</v>
      </c>
      <c r="BJ638" s="6" t="s">
        <v>162</v>
      </c>
      <c r="BK638" s="6" t="s">
        <v>189</v>
      </c>
      <c r="BL638" s="6" t="s">
        <v>8517</v>
      </c>
      <c r="BM638" s="6" t="s">
        <v>6323</v>
      </c>
      <c r="BN638" s="6" t="s">
        <v>263</v>
      </c>
      <c r="BO638" s="6">
        <v>1</v>
      </c>
      <c r="BP638" s="6">
        <v>2017</v>
      </c>
      <c r="BT638" s="6">
        <v>8.66</v>
      </c>
      <c r="BU638" s="6">
        <v>10</v>
      </c>
      <c r="BV638" s="6">
        <v>86.6</v>
      </c>
      <c r="CE638" s="6" t="s">
        <v>167</v>
      </c>
      <c r="CR638" s="6" t="s">
        <v>192</v>
      </c>
      <c r="CS638" s="6" t="s">
        <v>8518</v>
      </c>
      <c r="CT638" s="6" t="s">
        <v>8519</v>
      </c>
      <c r="CU638" s="8">
        <v>43026</v>
      </c>
      <c r="CV638" s="8">
        <v>43920</v>
      </c>
      <c r="CW638" s="17">
        <v>41310</v>
      </c>
      <c r="CX638" s="6" t="s">
        <v>8520</v>
      </c>
      <c r="DB638" s="8"/>
      <c r="DC638" s="8"/>
      <c r="DI638" s="8"/>
      <c r="DJ638" s="8"/>
      <c r="DP638" s="8"/>
      <c r="DQ638" s="8"/>
      <c r="DW638" s="8"/>
      <c r="DX638" s="8"/>
      <c r="ED638" s="8"/>
      <c r="EE638" s="8"/>
      <c r="EH638" s="6" t="s">
        <v>171</v>
      </c>
      <c r="EI638" s="6" t="s">
        <v>8521</v>
      </c>
      <c r="EJ638" s="8">
        <v>43862.229166666701</v>
      </c>
      <c r="EK638" s="8">
        <v>45002</v>
      </c>
      <c r="EL638" s="6">
        <v>628</v>
      </c>
      <c r="EM638" s="6">
        <v>1491</v>
      </c>
      <c r="EN638" s="6" t="s">
        <v>173</v>
      </c>
      <c r="EO638" s="6" t="s">
        <v>174</v>
      </c>
      <c r="EP638" s="6" t="s">
        <v>175</v>
      </c>
      <c r="EQ638" s="6" t="s">
        <v>174</v>
      </c>
      <c r="ER638" s="6" t="s">
        <v>176</v>
      </c>
      <c r="ES638" s="6" t="s">
        <v>8522</v>
      </c>
      <c r="ET638" s="6">
        <v>300</v>
      </c>
      <c r="EU638" s="6" t="s">
        <v>8511</v>
      </c>
    </row>
    <row r="639" spans="1:151" ht="13.5" customHeight="1" x14ac:dyDescent="0.2">
      <c r="A639" s="35" t="s">
        <v>17482</v>
      </c>
      <c r="B639" s="6" t="s">
        <v>8523</v>
      </c>
      <c r="C639" s="6">
        <v>364</v>
      </c>
      <c r="D639" s="6">
        <v>53410</v>
      </c>
      <c r="E639" s="6" t="s">
        <v>8535</v>
      </c>
      <c r="F639" s="6" t="str">
        <f t="shared" si="25"/>
        <v>CS20S63027074</v>
      </c>
      <c r="G639" s="6" t="s">
        <v>173</v>
      </c>
      <c r="H639" s="6" t="s">
        <v>493</v>
      </c>
      <c r="J639" s="6" t="s">
        <v>8524</v>
      </c>
      <c r="K639" s="6" t="s">
        <v>144</v>
      </c>
      <c r="L639" s="6" t="s">
        <v>145</v>
      </c>
      <c r="M639" s="6" t="s">
        <v>316</v>
      </c>
      <c r="N639" s="8">
        <v>36027</v>
      </c>
      <c r="O639" s="6" t="s">
        <v>8525</v>
      </c>
      <c r="P639" s="6" t="s">
        <v>8526</v>
      </c>
      <c r="Q639" s="6" t="s">
        <v>149</v>
      </c>
      <c r="S639" s="6" t="s">
        <v>8527</v>
      </c>
      <c r="T639" s="6" t="s">
        <v>8528</v>
      </c>
      <c r="U639" s="6">
        <v>6397980433</v>
      </c>
      <c r="V639" s="6" t="s">
        <v>8528</v>
      </c>
      <c r="W639" s="6" t="s">
        <v>152</v>
      </c>
      <c r="X639" s="6" t="s">
        <v>153</v>
      </c>
      <c r="Y639" s="6" t="s">
        <v>8529</v>
      </c>
      <c r="Z639" s="6" t="s">
        <v>155</v>
      </c>
      <c r="AA639" s="6" t="s">
        <v>156</v>
      </c>
      <c r="AB639" s="6" t="s">
        <v>8530</v>
      </c>
      <c r="AC639" s="6">
        <v>2013</v>
      </c>
      <c r="AG639" s="6">
        <v>10</v>
      </c>
      <c r="AH639" s="6">
        <v>10</v>
      </c>
      <c r="AI639" s="6">
        <v>100</v>
      </c>
      <c r="AJ639" s="6" t="s">
        <v>157</v>
      </c>
      <c r="AK639" s="6" t="s">
        <v>158</v>
      </c>
      <c r="AL639" s="6" t="s">
        <v>8531</v>
      </c>
      <c r="AM639" s="6" t="s">
        <v>155</v>
      </c>
      <c r="AN639" s="6" t="s">
        <v>530</v>
      </c>
      <c r="AO639" s="6" t="s">
        <v>8530</v>
      </c>
      <c r="AP639" s="6">
        <v>2015</v>
      </c>
      <c r="AQ639" s="6">
        <v>421</v>
      </c>
      <c r="AR639" s="6">
        <v>500</v>
      </c>
      <c r="AS639" s="6">
        <v>84.2</v>
      </c>
      <c r="AW639" s="6" t="s">
        <v>161</v>
      </c>
      <c r="BJ639" s="6" t="s">
        <v>162</v>
      </c>
      <c r="BK639" s="6" t="s">
        <v>189</v>
      </c>
      <c r="BL639" s="6" t="s">
        <v>8532</v>
      </c>
      <c r="BM639" s="6" t="s">
        <v>8533</v>
      </c>
      <c r="BN639" s="6" t="s">
        <v>493</v>
      </c>
      <c r="BO639" s="6" t="s">
        <v>8534</v>
      </c>
      <c r="BP639" s="6">
        <v>2019</v>
      </c>
      <c r="BQ639" s="6">
        <v>4026</v>
      </c>
      <c r="BR639" s="6">
        <v>5000</v>
      </c>
      <c r="BS639" s="6">
        <v>80.52</v>
      </c>
      <c r="CE639" s="6" t="s">
        <v>167</v>
      </c>
      <c r="CU639" s="8"/>
      <c r="CV639" s="8"/>
      <c r="DB639" s="8"/>
      <c r="DC639" s="8"/>
      <c r="DI639" s="8"/>
      <c r="DJ639" s="8"/>
      <c r="DP639" s="8"/>
      <c r="DQ639" s="8"/>
      <c r="DW639" s="8"/>
      <c r="DX639" s="8"/>
      <c r="ED639" s="8"/>
      <c r="EE639" s="8"/>
      <c r="EH639" s="6" t="s">
        <v>171</v>
      </c>
      <c r="EI639" s="6" t="s">
        <v>8535</v>
      </c>
      <c r="EJ639" s="8">
        <v>43862.229166666701</v>
      </c>
      <c r="EK639" s="8">
        <v>45002</v>
      </c>
      <c r="EL639" s="6">
        <v>364</v>
      </c>
      <c r="EM639" s="6">
        <v>12320</v>
      </c>
      <c r="EN639" s="6" t="s">
        <v>173</v>
      </c>
      <c r="EO639" s="6" t="s">
        <v>174</v>
      </c>
      <c r="EP639" s="6" t="s">
        <v>175</v>
      </c>
      <c r="EQ639" s="6" t="s">
        <v>174</v>
      </c>
      <c r="ER639" s="6" t="s">
        <v>176</v>
      </c>
      <c r="ES639" s="6" t="s">
        <v>8536</v>
      </c>
      <c r="ET639" s="6">
        <v>300</v>
      </c>
      <c r="EU639" s="6" t="s">
        <v>8523</v>
      </c>
    </row>
    <row r="640" spans="1:151" ht="13.5" customHeight="1" x14ac:dyDescent="0.2">
      <c r="A640" s="35" t="s">
        <v>17482</v>
      </c>
      <c r="B640" s="6" t="s">
        <v>8537</v>
      </c>
      <c r="C640" s="6">
        <v>593</v>
      </c>
      <c r="D640" s="6">
        <v>53421</v>
      </c>
      <c r="E640" s="6" t="s">
        <v>8549</v>
      </c>
      <c r="F640" s="6" t="str">
        <f t="shared" si="25"/>
        <v>CS20S68001078</v>
      </c>
      <c r="G640" s="6" t="s">
        <v>173</v>
      </c>
      <c r="H640" s="6" t="s">
        <v>753</v>
      </c>
      <c r="J640" s="6" t="s">
        <v>8538</v>
      </c>
      <c r="K640" s="6" t="s">
        <v>385</v>
      </c>
      <c r="L640" s="6" t="s">
        <v>145</v>
      </c>
      <c r="M640" s="6" t="s">
        <v>180</v>
      </c>
      <c r="N640" s="8">
        <v>34394</v>
      </c>
      <c r="O640" s="6" t="s">
        <v>8539</v>
      </c>
      <c r="P640" s="6" t="s">
        <v>8540</v>
      </c>
      <c r="Q640" s="6" t="s">
        <v>149</v>
      </c>
      <c r="S640" s="6" t="s">
        <v>8541</v>
      </c>
      <c r="T640" s="6" t="s">
        <v>8542</v>
      </c>
      <c r="U640" s="6">
        <v>7988789715</v>
      </c>
      <c r="V640" s="6" t="s">
        <v>8542</v>
      </c>
      <c r="W640" s="6" t="s">
        <v>152</v>
      </c>
      <c r="X640" s="6" t="s">
        <v>153</v>
      </c>
      <c r="Y640" s="6" t="s">
        <v>8543</v>
      </c>
      <c r="Z640" s="6" t="s">
        <v>155</v>
      </c>
      <c r="AA640" s="6" t="s">
        <v>156</v>
      </c>
      <c r="AC640" s="6">
        <v>2009</v>
      </c>
      <c r="AD640" s="6">
        <v>449</v>
      </c>
      <c r="AE640" s="6">
        <v>500</v>
      </c>
      <c r="AF640" s="6">
        <v>89.8</v>
      </c>
      <c r="AJ640" s="6" t="s">
        <v>157</v>
      </c>
      <c r="AK640" s="6" t="s">
        <v>158</v>
      </c>
      <c r="AL640" s="6" t="s">
        <v>8543</v>
      </c>
      <c r="AM640" s="6" t="s">
        <v>155</v>
      </c>
      <c r="AN640" s="6" t="s">
        <v>530</v>
      </c>
      <c r="AP640" s="6">
        <v>2011</v>
      </c>
      <c r="AQ640" s="6">
        <v>458</v>
      </c>
      <c r="AR640" s="6">
        <v>500</v>
      </c>
      <c r="AS640" s="6">
        <v>91.6</v>
      </c>
      <c r="AW640" s="6" t="s">
        <v>161</v>
      </c>
      <c r="BJ640" s="6" t="s">
        <v>162</v>
      </c>
      <c r="BK640" s="6" t="s">
        <v>366</v>
      </c>
      <c r="BL640" s="6" t="s">
        <v>8544</v>
      </c>
      <c r="BM640" s="6" t="s">
        <v>8545</v>
      </c>
      <c r="BN640" s="6" t="s">
        <v>753</v>
      </c>
      <c r="BP640" s="6">
        <v>2016</v>
      </c>
      <c r="BT640" s="6">
        <v>8.32</v>
      </c>
      <c r="BU640" s="6">
        <v>10</v>
      </c>
      <c r="BV640" s="6">
        <v>83.2</v>
      </c>
      <c r="CE640" s="6" t="s">
        <v>167</v>
      </c>
      <c r="CR640" s="6" t="s">
        <v>192</v>
      </c>
      <c r="CS640" s="6" t="s">
        <v>8546</v>
      </c>
      <c r="CT640" s="6" t="s">
        <v>8547</v>
      </c>
      <c r="CU640" s="8">
        <v>42562</v>
      </c>
      <c r="CV640" s="8"/>
      <c r="CW640" s="17">
        <v>43898</v>
      </c>
      <c r="CX640" s="6" t="s">
        <v>8548</v>
      </c>
      <c r="DB640" s="8"/>
      <c r="DC640" s="8"/>
      <c r="DI640" s="8"/>
      <c r="DJ640" s="8"/>
      <c r="DP640" s="8"/>
      <c r="DQ640" s="8"/>
      <c r="DW640" s="8"/>
      <c r="DX640" s="8"/>
      <c r="ED640" s="8"/>
      <c r="EE640" s="8"/>
      <c r="EH640" s="6" t="s">
        <v>171</v>
      </c>
      <c r="EI640" s="6" t="s">
        <v>8549</v>
      </c>
      <c r="EJ640" s="8">
        <v>43862.229166666701</v>
      </c>
      <c r="EK640" s="8">
        <v>45002</v>
      </c>
      <c r="EL640" s="6">
        <v>593</v>
      </c>
      <c r="EM640" s="6">
        <v>1974</v>
      </c>
      <c r="EN640" s="6" t="s">
        <v>173</v>
      </c>
      <c r="EO640" s="6" t="s">
        <v>174</v>
      </c>
      <c r="EP640" s="6" t="s">
        <v>175</v>
      </c>
      <c r="EQ640" s="6" t="s">
        <v>174</v>
      </c>
      <c r="ER640" s="6" t="s">
        <v>176</v>
      </c>
      <c r="ES640" s="6" t="s">
        <v>8550</v>
      </c>
      <c r="ET640" s="6">
        <v>150</v>
      </c>
      <c r="EU640" s="6" t="s">
        <v>8537</v>
      </c>
    </row>
    <row r="641" spans="1:151" ht="13.5" customHeight="1" x14ac:dyDescent="0.2">
      <c r="A641" s="35" t="s">
        <v>17482</v>
      </c>
      <c r="B641" s="6" t="s">
        <v>8551</v>
      </c>
      <c r="C641" s="6">
        <v>589</v>
      </c>
      <c r="D641" s="6">
        <v>53423</v>
      </c>
      <c r="E641" s="6" t="s">
        <v>8557</v>
      </c>
      <c r="F641" s="6" t="str">
        <f t="shared" si="25"/>
        <v>CS19S38028016</v>
      </c>
      <c r="G641" s="6" t="s">
        <v>173</v>
      </c>
      <c r="H641" s="6" t="s">
        <v>263</v>
      </c>
      <c r="J641" s="6" t="s">
        <v>8552</v>
      </c>
      <c r="K641" s="6" t="s">
        <v>144</v>
      </c>
      <c r="L641" s="6" t="s">
        <v>145</v>
      </c>
      <c r="M641" s="6" t="s">
        <v>235</v>
      </c>
      <c r="N641" s="8">
        <v>35295</v>
      </c>
      <c r="O641" s="6" t="s">
        <v>8553</v>
      </c>
      <c r="P641" s="6" t="s">
        <v>8554</v>
      </c>
      <c r="Q641" s="6" t="s">
        <v>149</v>
      </c>
      <c r="S641" s="6" t="s">
        <v>8555</v>
      </c>
      <c r="T641" s="6" t="s">
        <v>8556</v>
      </c>
      <c r="U641" s="6">
        <v>8569825230</v>
      </c>
      <c r="V641" s="6" t="s">
        <v>8556</v>
      </c>
      <c r="W641" s="6" t="s">
        <v>152</v>
      </c>
      <c r="X641" s="6" t="s">
        <v>153</v>
      </c>
      <c r="Y641" s="6" t="s">
        <v>2647</v>
      </c>
      <c r="Z641" s="6" t="s">
        <v>155</v>
      </c>
      <c r="AA641" s="6" t="s">
        <v>156</v>
      </c>
      <c r="AC641" s="6">
        <v>2012</v>
      </c>
      <c r="AG641" s="6">
        <v>8.8000000000000007</v>
      </c>
      <c r="AH641" s="6">
        <v>10</v>
      </c>
      <c r="AI641" s="6">
        <v>88</v>
      </c>
      <c r="AJ641" s="6" t="s">
        <v>157</v>
      </c>
      <c r="AK641" s="6" t="s">
        <v>158</v>
      </c>
      <c r="AL641" s="6" t="s">
        <v>2647</v>
      </c>
      <c r="AM641" s="6" t="s">
        <v>155</v>
      </c>
      <c r="AN641" s="6" t="s">
        <v>656</v>
      </c>
      <c r="AP641" s="6">
        <v>2014</v>
      </c>
      <c r="AQ641" s="6">
        <v>84.8</v>
      </c>
      <c r="AR641" s="6">
        <v>100</v>
      </c>
      <c r="AS641" s="6">
        <v>84.8</v>
      </c>
      <c r="AW641" s="6" t="s">
        <v>161</v>
      </c>
      <c r="BJ641" s="6" t="s">
        <v>162</v>
      </c>
      <c r="BK641" s="6" t="s">
        <v>366</v>
      </c>
      <c r="BL641" s="6" t="s">
        <v>8544</v>
      </c>
      <c r="BM641" s="6" t="s">
        <v>1953</v>
      </c>
      <c r="BN641" s="6" t="s">
        <v>263</v>
      </c>
      <c r="BP641" s="6">
        <v>2019</v>
      </c>
      <c r="BT641" s="6">
        <v>5.64</v>
      </c>
      <c r="BU641" s="6">
        <v>10</v>
      </c>
      <c r="BV641" s="6">
        <v>56.4</v>
      </c>
      <c r="CE641" s="6" t="s">
        <v>167</v>
      </c>
      <c r="CU641" s="8"/>
      <c r="CV641" s="8"/>
      <c r="DB641" s="8"/>
      <c r="DC641" s="8"/>
      <c r="DI641" s="8"/>
      <c r="DJ641" s="8"/>
      <c r="DP641" s="8"/>
      <c r="DQ641" s="8"/>
      <c r="DW641" s="8"/>
      <c r="DX641" s="8"/>
      <c r="ED641" s="8"/>
      <c r="EE641" s="8"/>
      <c r="EH641" s="6" t="s">
        <v>171</v>
      </c>
      <c r="EI641" s="6" t="s">
        <v>8557</v>
      </c>
      <c r="EJ641" s="8">
        <v>43497.229166666701</v>
      </c>
      <c r="EK641" s="8">
        <v>44636</v>
      </c>
      <c r="EL641" s="6">
        <v>589</v>
      </c>
      <c r="EM641" s="6">
        <v>2394</v>
      </c>
      <c r="EN641" s="6" t="s">
        <v>173</v>
      </c>
      <c r="EO641" s="6" t="s">
        <v>174</v>
      </c>
      <c r="EP641" s="6" t="s">
        <v>175</v>
      </c>
      <c r="EQ641" s="6" t="s">
        <v>174</v>
      </c>
      <c r="ER641" s="6" t="s">
        <v>176</v>
      </c>
      <c r="ES641" s="6" t="s">
        <v>8558</v>
      </c>
      <c r="ET641" s="6">
        <v>150</v>
      </c>
      <c r="EU641" s="6" t="s">
        <v>8551</v>
      </c>
    </row>
    <row r="642" spans="1:151" ht="13.5" customHeight="1" x14ac:dyDescent="0.2">
      <c r="A642" s="35" t="s">
        <v>17482</v>
      </c>
      <c r="B642" s="6" t="s">
        <v>8559</v>
      </c>
      <c r="C642" s="6">
        <v>764</v>
      </c>
      <c r="D642" s="6">
        <v>53429</v>
      </c>
      <c r="E642" s="6" t="s">
        <v>8574</v>
      </c>
      <c r="F642" s="6" t="str">
        <f t="shared" si="25"/>
        <v>CS20S63033546</v>
      </c>
      <c r="G642" s="6" t="s">
        <v>173</v>
      </c>
      <c r="H642" s="6" t="s">
        <v>452</v>
      </c>
      <c r="J642" s="6" t="s">
        <v>8560</v>
      </c>
      <c r="K642" s="6" t="s">
        <v>144</v>
      </c>
      <c r="L642" s="6" t="s">
        <v>145</v>
      </c>
      <c r="M642" s="6" t="s">
        <v>146</v>
      </c>
      <c r="N642" s="8">
        <v>34765</v>
      </c>
      <c r="O642" s="6" t="s">
        <v>8561</v>
      </c>
      <c r="P642" s="6" t="s">
        <v>8562</v>
      </c>
      <c r="Q642" s="6" t="s">
        <v>149</v>
      </c>
      <c r="S642" s="6" t="s">
        <v>8563</v>
      </c>
      <c r="T642" s="6" t="s">
        <v>8564</v>
      </c>
      <c r="U642" s="6">
        <v>7578088048</v>
      </c>
      <c r="V642" s="6" t="s">
        <v>8564</v>
      </c>
      <c r="W642" s="6" t="s">
        <v>152</v>
      </c>
      <c r="X642" s="6" t="s">
        <v>153</v>
      </c>
      <c r="Y642" s="6" t="s">
        <v>8565</v>
      </c>
      <c r="Z642" s="6" t="s">
        <v>8566</v>
      </c>
      <c r="AA642" s="6" t="s">
        <v>156</v>
      </c>
      <c r="AB642" s="6" t="s">
        <v>241</v>
      </c>
      <c r="AC642" s="6">
        <v>2011</v>
      </c>
      <c r="AD642" s="6">
        <v>495</v>
      </c>
      <c r="AE642" s="6">
        <v>600</v>
      </c>
      <c r="AF642" s="6">
        <v>82.5</v>
      </c>
      <c r="AJ642" s="6" t="s">
        <v>157</v>
      </c>
      <c r="AK642" s="6" t="s">
        <v>158</v>
      </c>
      <c r="AL642" s="6" t="s">
        <v>8567</v>
      </c>
      <c r="AM642" s="6" t="s">
        <v>8568</v>
      </c>
      <c r="AN642" s="6" t="s">
        <v>160</v>
      </c>
      <c r="AO642" s="6" t="s">
        <v>241</v>
      </c>
      <c r="AP642" s="6">
        <v>2013</v>
      </c>
      <c r="AQ642" s="6">
        <v>420</v>
      </c>
      <c r="AR642" s="6">
        <v>500</v>
      </c>
      <c r="AS642" s="6">
        <v>84</v>
      </c>
      <c r="AW642" s="6" t="s">
        <v>161</v>
      </c>
      <c r="BJ642" s="6" t="s">
        <v>162</v>
      </c>
      <c r="BK642" s="6" t="s">
        <v>366</v>
      </c>
      <c r="BL642" s="6" t="s">
        <v>8569</v>
      </c>
      <c r="BM642" s="6" t="s">
        <v>8570</v>
      </c>
      <c r="BN642" s="6" t="s">
        <v>452</v>
      </c>
      <c r="BO642" s="6" t="s">
        <v>6333</v>
      </c>
      <c r="BP642" s="6">
        <v>2017</v>
      </c>
      <c r="BQ642" s="6">
        <v>2950</v>
      </c>
      <c r="BR642" s="6">
        <v>4600</v>
      </c>
      <c r="BS642" s="6">
        <v>64.13</v>
      </c>
      <c r="CE642" s="6" t="s">
        <v>167</v>
      </c>
      <c r="CR642" s="6" t="s">
        <v>192</v>
      </c>
      <c r="CS642" s="6" t="s">
        <v>8571</v>
      </c>
      <c r="CT642" s="6" t="s">
        <v>8572</v>
      </c>
      <c r="CU642" s="8">
        <v>43132</v>
      </c>
      <c r="CV642" s="8">
        <v>43465</v>
      </c>
      <c r="CW642" s="6" t="s">
        <v>4856</v>
      </c>
      <c r="CX642" s="6" t="s">
        <v>8573</v>
      </c>
      <c r="DB642" s="8"/>
      <c r="DC642" s="8"/>
      <c r="DI642" s="8"/>
      <c r="DJ642" s="8"/>
      <c r="DP642" s="8"/>
      <c r="DQ642" s="8"/>
      <c r="DW642" s="8"/>
      <c r="DX642" s="8"/>
      <c r="ED642" s="8"/>
      <c r="EE642" s="8"/>
      <c r="EH642" s="6" t="s">
        <v>171</v>
      </c>
      <c r="EI642" s="6" t="s">
        <v>8574</v>
      </c>
      <c r="EJ642" s="8">
        <v>43862.229166666701</v>
      </c>
      <c r="EK642" s="8">
        <v>45002</v>
      </c>
      <c r="EL642" s="6">
        <v>764</v>
      </c>
      <c r="EM642" s="6">
        <v>372</v>
      </c>
      <c r="EN642" s="6" t="s">
        <v>173</v>
      </c>
      <c r="EO642" s="6" t="s">
        <v>174</v>
      </c>
      <c r="EP642" s="6" t="s">
        <v>175</v>
      </c>
      <c r="EQ642" s="6" t="s">
        <v>174</v>
      </c>
      <c r="ER642" s="6" t="s">
        <v>176</v>
      </c>
      <c r="ES642" s="6" t="s">
        <v>8575</v>
      </c>
      <c r="ET642" s="6">
        <v>300</v>
      </c>
      <c r="EU642" s="6" t="s">
        <v>8559</v>
      </c>
    </row>
    <row r="643" spans="1:151" ht="13.5" customHeight="1" x14ac:dyDescent="0.2">
      <c r="A643" s="35" t="s">
        <v>17482</v>
      </c>
      <c r="B643" s="6" t="s">
        <v>8576</v>
      </c>
      <c r="C643" s="6">
        <v>628</v>
      </c>
      <c r="D643" s="6">
        <v>53433</v>
      </c>
      <c r="E643" s="6" t="s">
        <v>8587</v>
      </c>
      <c r="F643" s="6" t="str">
        <f t="shared" si="25"/>
        <v>CS20S64028037</v>
      </c>
      <c r="G643" s="6" t="s">
        <v>173</v>
      </c>
      <c r="H643" s="6" t="s">
        <v>263</v>
      </c>
      <c r="J643" s="6" t="s">
        <v>8577</v>
      </c>
      <c r="K643" s="6" t="s">
        <v>385</v>
      </c>
      <c r="L643" s="6" t="s">
        <v>145</v>
      </c>
      <c r="M643" s="6" t="s">
        <v>180</v>
      </c>
      <c r="N643" s="8">
        <v>35191</v>
      </c>
      <c r="O643" s="6" t="s">
        <v>5049</v>
      </c>
      <c r="P643" s="6" t="s">
        <v>8578</v>
      </c>
      <c r="Q643" s="6" t="s">
        <v>149</v>
      </c>
      <c r="S643" s="6" t="s">
        <v>8579</v>
      </c>
      <c r="T643" s="6" t="s">
        <v>8580</v>
      </c>
      <c r="U643" s="6">
        <v>9436996146</v>
      </c>
      <c r="V643" s="6" t="s">
        <v>8580</v>
      </c>
      <c r="W643" s="6" t="s">
        <v>152</v>
      </c>
      <c r="X643" s="6" t="s">
        <v>153</v>
      </c>
      <c r="Y643" s="6" t="s">
        <v>8581</v>
      </c>
      <c r="Z643" s="6" t="s">
        <v>856</v>
      </c>
      <c r="AA643" s="6" t="s">
        <v>156</v>
      </c>
      <c r="AB643" s="6">
        <v>1</v>
      </c>
      <c r="AC643" s="6">
        <v>2012</v>
      </c>
      <c r="AG643" s="6">
        <v>10</v>
      </c>
      <c r="AH643" s="6">
        <v>10</v>
      </c>
      <c r="AI643" s="6">
        <v>100</v>
      </c>
      <c r="AJ643" s="6" t="s">
        <v>157</v>
      </c>
      <c r="AK643" s="6" t="s">
        <v>158</v>
      </c>
      <c r="AL643" s="6" t="s">
        <v>8582</v>
      </c>
      <c r="AM643" s="6" t="s">
        <v>856</v>
      </c>
      <c r="AN643" s="6" t="s">
        <v>160</v>
      </c>
      <c r="AP643" s="6">
        <v>2014</v>
      </c>
      <c r="AQ643" s="6">
        <v>90</v>
      </c>
      <c r="AR643" s="6">
        <v>100</v>
      </c>
      <c r="AS643" s="6">
        <v>90</v>
      </c>
      <c r="AW643" s="6" t="s">
        <v>161</v>
      </c>
      <c r="BJ643" s="6" t="s">
        <v>162</v>
      </c>
      <c r="BK643" s="6" t="s">
        <v>261</v>
      </c>
      <c r="BL643" s="6" t="s">
        <v>8583</v>
      </c>
      <c r="BM643" s="6" t="s">
        <v>8583</v>
      </c>
      <c r="BN643" s="6" t="s">
        <v>263</v>
      </c>
      <c r="BP643" s="6">
        <v>2018</v>
      </c>
      <c r="BT643" s="6">
        <v>9.01</v>
      </c>
      <c r="BU643" s="6">
        <v>10</v>
      </c>
      <c r="BV643" s="6">
        <v>90.1</v>
      </c>
      <c r="CE643" s="6" t="s">
        <v>167</v>
      </c>
      <c r="CR643" s="6" t="s">
        <v>192</v>
      </c>
      <c r="CS643" s="6" t="s">
        <v>8584</v>
      </c>
      <c r="CT643" s="6" t="s">
        <v>8585</v>
      </c>
      <c r="CU643" s="8">
        <v>43340</v>
      </c>
      <c r="CV643" s="8">
        <v>43616</v>
      </c>
      <c r="CW643" s="6" t="s">
        <v>8586</v>
      </c>
      <c r="CX643" s="6" t="s">
        <v>1845</v>
      </c>
      <c r="DB643" s="8"/>
      <c r="DC643" s="8"/>
      <c r="DI643" s="8"/>
      <c r="DJ643" s="8"/>
      <c r="DP643" s="8"/>
      <c r="DQ643" s="8"/>
      <c r="DW643" s="8"/>
      <c r="DX643" s="8"/>
      <c r="ED643" s="8"/>
      <c r="EE643" s="8"/>
      <c r="EH643" s="6" t="s">
        <v>171</v>
      </c>
      <c r="EI643" s="6" t="s">
        <v>8587</v>
      </c>
      <c r="EJ643" s="8">
        <v>43862.229166666701</v>
      </c>
      <c r="EK643" s="8">
        <v>45002</v>
      </c>
      <c r="EL643" s="6">
        <v>628</v>
      </c>
      <c r="EM643" s="6">
        <v>1491</v>
      </c>
      <c r="EN643" s="6" t="s">
        <v>173</v>
      </c>
      <c r="EO643" s="6" t="s">
        <v>174</v>
      </c>
      <c r="EP643" s="6" t="s">
        <v>175</v>
      </c>
      <c r="EQ643" s="6" t="s">
        <v>174</v>
      </c>
      <c r="ER643" s="6" t="s">
        <v>176</v>
      </c>
      <c r="ES643" s="6" t="s">
        <v>8588</v>
      </c>
      <c r="ET643" s="6">
        <v>150</v>
      </c>
      <c r="EU643" s="6" t="s">
        <v>8576</v>
      </c>
    </row>
    <row r="644" spans="1:151" ht="13.5" customHeight="1" x14ac:dyDescent="0.2">
      <c r="A644" s="35" t="s">
        <v>17482</v>
      </c>
      <c r="B644" s="6" t="s">
        <v>8589</v>
      </c>
      <c r="C644" s="6">
        <v>671</v>
      </c>
      <c r="D644" s="6">
        <v>53459</v>
      </c>
      <c r="E644" s="6" t="s">
        <v>8601</v>
      </c>
      <c r="F644" s="6" t="str">
        <f t="shared" si="25"/>
        <v>CS20S67305088</v>
      </c>
      <c r="G644" s="6" t="s">
        <v>173</v>
      </c>
      <c r="H644" s="6" t="s">
        <v>8597</v>
      </c>
      <c r="J644" s="6" t="s">
        <v>8590</v>
      </c>
      <c r="K644" s="6" t="s">
        <v>144</v>
      </c>
      <c r="L644" s="6" t="s">
        <v>145</v>
      </c>
      <c r="M644" s="6" t="s">
        <v>180</v>
      </c>
      <c r="N644" s="8">
        <v>35242</v>
      </c>
      <c r="O644" s="6" t="s">
        <v>3894</v>
      </c>
      <c r="P644" s="6" t="s">
        <v>8591</v>
      </c>
      <c r="Q644" s="6" t="s">
        <v>149</v>
      </c>
      <c r="S644" s="6" t="s">
        <v>8592</v>
      </c>
      <c r="T644" s="6" t="s">
        <v>8593</v>
      </c>
      <c r="U644" s="6">
        <v>8754537645</v>
      </c>
      <c r="V644" s="6" t="s">
        <v>8593</v>
      </c>
      <c r="W644" s="6" t="s">
        <v>152</v>
      </c>
      <c r="X644" s="6" t="s">
        <v>153</v>
      </c>
      <c r="Y644" s="6" t="s">
        <v>8594</v>
      </c>
      <c r="Z644" s="6" t="s">
        <v>155</v>
      </c>
      <c r="AA644" s="6" t="s">
        <v>156</v>
      </c>
      <c r="AC644" s="6">
        <v>2011</v>
      </c>
      <c r="AG644" s="6">
        <v>9.6</v>
      </c>
      <c r="AH644" s="6">
        <v>10</v>
      </c>
      <c r="AI644" s="6">
        <v>96</v>
      </c>
      <c r="AJ644" s="6" t="s">
        <v>157</v>
      </c>
      <c r="AK644" s="6" t="s">
        <v>158</v>
      </c>
      <c r="AL644" s="6" t="s">
        <v>8595</v>
      </c>
      <c r="AM644" s="6" t="s">
        <v>749</v>
      </c>
      <c r="AN644" s="6" t="s">
        <v>191</v>
      </c>
      <c r="AP644" s="6">
        <v>2013</v>
      </c>
      <c r="AQ644" s="6">
        <v>1178</v>
      </c>
      <c r="AR644" s="6">
        <v>1200</v>
      </c>
      <c r="AS644" s="6">
        <v>98.17</v>
      </c>
      <c r="AW644" s="6" t="s">
        <v>161</v>
      </c>
      <c r="BJ644" s="6" t="s">
        <v>162</v>
      </c>
      <c r="BK644" s="6" t="s">
        <v>366</v>
      </c>
      <c r="BL644" s="6" t="s">
        <v>8596</v>
      </c>
      <c r="BM644" s="6" t="s">
        <v>752</v>
      </c>
      <c r="BN644" s="6" t="s">
        <v>8597</v>
      </c>
      <c r="BP644" s="6">
        <v>2017</v>
      </c>
      <c r="BT644" s="6">
        <v>7.99</v>
      </c>
      <c r="BU644" s="6">
        <v>10</v>
      </c>
      <c r="BV644" s="6">
        <v>79.900000000000006</v>
      </c>
      <c r="CE644" s="6" t="s">
        <v>167</v>
      </c>
      <c r="CR644" s="6" t="s">
        <v>192</v>
      </c>
      <c r="CS644" s="6" t="s">
        <v>8598</v>
      </c>
      <c r="CT644" s="6" t="s">
        <v>8599</v>
      </c>
      <c r="CU644" s="8">
        <v>42935</v>
      </c>
      <c r="CV644" s="8"/>
      <c r="CW644" s="17">
        <v>40947</v>
      </c>
      <c r="CX644" s="6" t="s">
        <v>8600</v>
      </c>
      <c r="DB644" s="8"/>
      <c r="DC644" s="8"/>
      <c r="DI644" s="8"/>
      <c r="DJ644" s="8"/>
      <c r="DP644" s="8"/>
      <c r="DQ644" s="8"/>
      <c r="DW644" s="8"/>
      <c r="DX644" s="8"/>
      <c r="ED644" s="8"/>
      <c r="EE644" s="8"/>
      <c r="EH644" s="6" t="s">
        <v>171</v>
      </c>
      <c r="EI644" s="6" t="s">
        <v>8601</v>
      </c>
      <c r="EJ644" s="8">
        <v>43862.229166666701</v>
      </c>
      <c r="EK644" s="8">
        <v>45002</v>
      </c>
      <c r="EL644" s="6">
        <v>671</v>
      </c>
      <c r="EM644" s="6">
        <v>1014</v>
      </c>
      <c r="EN644" s="6" t="s">
        <v>173</v>
      </c>
      <c r="EO644" s="6" t="s">
        <v>174</v>
      </c>
      <c r="EP644" s="6" t="s">
        <v>175</v>
      </c>
      <c r="EQ644" s="6" t="s">
        <v>174</v>
      </c>
      <c r="ER644" s="6" t="s">
        <v>176</v>
      </c>
      <c r="ES644" s="6" t="s">
        <v>8602</v>
      </c>
      <c r="ET644" s="6">
        <v>300</v>
      </c>
      <c r="EU644" s="6" t="s">
        <v>8589</v>
      </c>
    </row>
    <row r="645" spans="1:151" ht="13.5" customHeight="1" x14ac:dyDescent="0.2">
      <c r="A645" s="35" t="s">
        <v>17482</v>
      </c>
      <c r="B645" s="6" t="s">
        <v>8603</v>
      </c>
      <c r="C645" s="6">
        <v>791</v>
      </c>
      <c r="D645" s="6">
        <v>53460</v>
      </c>
      <c r="E645" s="6" t="s">
        <v>8610</v>
      </c>
      <c r="F645" s="6" t="str">
        <f t="shared" si="25"/>
        <v>CS20S66033045</v>
      </c>
      <c r="G645" s="6" t="s">
        <v>173</v>
      </c>
      <c r="H645" s="6" t="s">
        <v>263</v>
      </c>
      <c r="J645" s="6" t="s">
        <v>5785</v>
      </c>
      <c r="K645" s="6" t="s">
        <v>144</v>
      </c>
      <c r="L645" s="6" t="s">
        <v>145</v>
      </c>
      <c r="M645" s="6" t="s">
        <v>146</v>
      </c>
      <c r="N645" s="8">
        <v>35623</v>
      </c>
      <c r="O645" s="6" t="s">
        <v>4198</v>
      </c>
      <c r="P645" s="6" t="s">
        <v>8604</v>
      </c>
      <c r="Q645" s="6" t="s">
        <v>149</v>
      </c>
      <c r="S645" s="6" t="s">
        <v>8605</v>
      </c>
      <c r="T645" s="6" t="s">
        <v>8606</v>
      </c>
      <c r="U645" s="6">
        <v>7481883202</v>
      </c>
      <c r="V645" s="6" t="s">
        <v>8606</v>
      </c>
      <c r="W645" s="6" t="s">
        <v>152</v>
      </c>
      <c r="X645" s="6" t="s">
        <v>153</v>
      </c>
      <c r="Y645" s="6" t="s">
        <v>8607</v>
      </c>
      <c r="Z645" s="6" t="s">
        <v>155</v>
      </c>
      <c r="AA645" s="6" t="s">
        <v>156</v>
      </c>
      <c r="AC645" s="6">
        <v>2013</v>
      </c>
      <c r="AG645" s="6">
        <v>10</v>
      </c>
      <c r="AH645" s="6">
        <v>10</v>
      </c>
      <c r="AI645" s="6">
        <v>100</v>
      </c>
      <c r="AJ645" s="6" t="s">
        <v>157</v>
      </c>
      <c r="AK645" s="6" t="s">
        <v>158</v>
      </c>
      <c r="AL645" s="6" t="s">
        <v>8608</v>
      </c>
      <c r="AM645" s="6" t="s">
        <v>155</v>
      </c>
      <c r="AN645" s="6" t="s">
        <v>581</v>
      </c>
      <c r="AP645" s="6">
        <v>2015</v>
      </c>
      <c r="AQ645" s="6">
        <v>418</v>
      </c>
      <c r="AR645" s="6">
        <v>500</v>
      </c>
      <c r="AS645" s="6">
        <v>83.6</v>
      </c>
      <c r="AW645" s="6" t="s">
        <v>161</v>
      </c>
      <c r="BJ645" s="6" t="s">
        <v>162</v>
      </c>
      <c r="BK645" s="6" t="s">
        <v>189</v>
      </c>
      <c r="BL645" s="6" t="s">
        <v>8609</v>
      </c>
      <c r="BM645" s="6" t="s">
        <v>4367</v>
      </c>
      <c r="BN645" s="6" t="s">
        <v>263</v>
      </c>
      <c r="BP645" s="6">
        <v>2020</v>
      </c>
      <c r="BT645" s="6">
        <v>9.09</v>
      </c>
      <c r="BU645" s="6">
        <v>10</v>
      </c>
      <c r="BV645" s="6">
        <v>90.9</v>
      </c>
      <c r="CE645" s="6" t="s">
        <v>167</v>
      </c>
      <c r="CU645" s="8"/>
      <c r="CV645" s="8"/>
      <c r="DB645" s="8"/>
      <c r="DC645" s="8"/>
      <c r="DI645" s="8"/>
      <c r="DJ645" s="8"/>
      <c r="DP645" s="8"/>
      <c r="DQ645" s="8"/>
      <c r="DW645" s="8"/>
      <c r="DX645" s="8"/>
      <c r="ED645" s="8"/>
      <c r="EE645" s="8"/>
      <c r="EH645" s="6" t="s">
        <v>171</v>
      </c>
      <c r="EI645" s="6" t="s">
        <v>8610</v>
      </c>
      <c r="EJ645" s="8">
        <v>43862.229166666701</v>
      </c>
      <c r="EK645" s="8">
        <v>45002</v>
      </c>
      <c r="EL645" s="6">
        <v>791</v>
      </c>
      <c r="EM645" s="6">
        <v>271</v>
      </c>
      <c r="EN645" s="6" t="s">
        <v>173</v>
      </c>
      <c r="EO645" s="6" t="s">
        <v>174</v>
      </c>
      <c r="EP645" s="6" t="s">
        <v>175</v>
      </c>
      <c r="EQ645" s="6" t="s">
        <v>174</v>
      </c>
      <c r="ER645" s="6" t="s">
        <v>176</v>
      </c>
      <c r="ES645" s="6" t="s">
        <v>8611</v>
      </c>
      <c r="ET645" s="6">
        <v>300</v>
      </c>
      <c r="EU645" s="6" t="s">
        <v>8603</v>
      </c>
    </row>
    <row r="646" spans="1:151" ht="13.5" customHeight="1" x14ac:dyDescent="0.2">
      <c r="A646" s="35" t="s">
        <v>17482</v>
      </c>
      <c r="B646" s="6" t="s">
        <v>8612</v>
      </c>
      <c r="C646" s="6">
        <v>682</v>
      </c>
      <c r="D646" s="6">
        <v>53462</v>
      </c>
      <c r="E646" s="6" t="s">
        <v>8622</v>
      </c>
      <c r="F646" s="6" t="str">
        <f t="shared" si="25"/>
        <v>CS20S61219234</v>
      </c>
      <c r="G646" s="6" t="s">
        <v>173</v>
      </c>
      <c r="H646" s="6" t="s">
        <v>4352</v>
      </c>
      <c r="J646" s="6" t="s">
        <v>8613</v>
      </c>
      <c r="K646" s="6" t="s">
        <v>385</v>
      </c>
      <c r="L646" s="6" t="s">
        <v>145</v>
      </c>
      <c r="M646" s="6" t="s">
        <v>316</v>
      </c>
      <c r="N646" s="8">
        <v>34683</v>
      </c>
      <c r="O646" s="6" t="s">
        <v>252</v>
      </c>
      <c r="P646" s="6" t="s">
        <v>8614</v>
      </c>
      <c r="Q646" s="6" t="s">
        <v>149</v>
      </c>
      <c r="S646" s="6" t="s">
        <v>8615</v>
      </c>
      <c r="T646" s="6" t="s">
        <v>8616</v>
      </c>
      <c r="U646" s="6">
        <v>7766975231</v>
      </c>
      <c r="V646" s="6" t="s">
        <v>8616</v>
      </c>
      <c r="W646" s="6" t="s">
        <v>152</v>
      </c>
      <c r="X646" s="6" t="s">
        <v>153</v>
      </c>
      <c r="Y646" s="6" t="s">
        <v>8617</v>
      </c>
      <c r="Z646" s="6" t="s">
        <v>2102</v>
      </c>
      <c r="AA646" s="6" t="s">
        <v>156</v>
      </c>
      <c r="AC646" s="6">
        <v>2009</v>
      </c>
      <c r="AD646" s="6">
        <v>399</v>
      </c>
      <c r="AE646" s="6">
        <v>500</v>
      </c>
      <c r="AF646" s="6">
        <v>79.8</v>
      </c>
      <c r="AJ646" s="6" t="s">
        <v>157</v>
      </c>
      <c r="AK646" s="6" t="s">
        <v>158</v>
      </c>
      <c r="AL646" s="6" t="s">
        <v>8618</v>
      </c>
      <c r="AM646" s="6" t="s">
        <v>2102</v>
      </c>
      <c r="AN646" s="6" t="s">
        <v>8619</v>
      </c>
      <c r="AP646" s="6">
        <v>2011</v>
      </c>
      <c r="AQ646" s="6">
        <v>329</v>
      </c>
      <c r="AR646" s="6">
        <v>500</v>
      </c>
      <c r="AS646" s="6">
        <v>65.8</v>
      </c>
      <c r="AW646" s="6" t="s">
        <v>161</v>
      </c>
      <c r="BJ646" s="6" t="s">
        <v>162</v>
      </c>
      <c r="BK646" s="6" t="s">
        <v>598</v>
      </c>
      <c r="BL646" s="6" t="s">
        <v>8620</v>
      </c>
      <c r="BM646" s="6" t="s">
        <v>8620</v>
      </c>
      <c r="BN646" s="6" t="s">
        <v>4352</v>
      </c>
      <c r="BP646" s="6">
        <v>2016</v>
      </c>
      <c r="BT646" s="6">
        <v>6.31</v>
      </c>
      <c r="BU646" s="6">
        <v>10</v>
      </c>
      <c r="BV646" s="6">
        <v>63.1</v>
      </c>
      <c r="CE646" s="6" t="s">
        <v>167</v>
      </c>
      <c r="CR646" s="6" t="s">
        <v>192</v>
      </c>
      <c r="CS646" s="6" t="s">
        <v>5226</v>
      </c>
      <c r="CT646" s="6" t="s">
        <v>5298</v>
      </c>
      <c r="CU646" s="8">
        <v>42821</v>
      </c>
      <c r="CV646" s="8">
        <v>43923</v>
      </c>
      <c r="CW646" s="6" t="s">
        <v>8621</v>
      </c>
      <c r="DB646" s="8"/>
      <c r="DC646" s="8"/>
      <c r="DI646" s="8"/>
      <c r="DJ646" s="8"/>
      <c r="DP646" s="8"/>
      <c r="DQ646" s="8"/>
      <c r="DW646" s="8"/>
      <c r="DX646" s="8"/>
      <c r="ED646" s="8"/>
      <c r="EE646" s="8"/>
      <c r="EH646" s="6" t="s">
        <v>171</v>
      </c>
      <c r="EI646" s="6" t="s">
        <v>8622</v>
      </c>
      <c r="EJ646" s="8">
        <v>43862.229166666701</v>
      </c>
      <c r="EK646" s="8">
        <v>45002</v>
      </c>
      <c r="EL646" s="6">
        <v>682</v>
      </c>
      <c r="EM646" s="6">
        <v>884</v>
      </c>
      <c r="EN646" s="6" t="s">
        <v>173</v>
      </c>
      <c r="EO646" s="6" t="s">
        <v>174</v>
      </c>
      <c r="EP646" s="6" t="s">
        <v>175</v>
      </c>
      <c r="EQ646" s="6" t="s">
        <v>174</v>
      </c>
      <c r="ER646" s="6" t="s">
        <v>176</v>
      </c>
      <c r="ES646" s="6" t="s">
        <v>8623</v>
      </c>
      <c r="ET646" s="6">
        <v>150</v>
      </c>
      <c r="EU646" s="6" t="s">
        <v>8612</v>
      </c>
    </row>
    <row r="647" spans="1:151" ht="13.5" customHeight="1" x14ac:dyDescent="0.2">
      <c r="A647" s="35" t="s">
        <v>17482</v>
      </c>
      <c r="B647" s="6" t="s">
        <v>8624</v>
      </c>
      <c r="C647" s="6">
        <v>566</v>
      </c>
      <c r="D647" s="6">
        <v>53463</v>
      </c>
      <c r="E647" s="6" t="s">
        <v>8631</v>
      </c>
      <c r="F647" s="6" t="str">
        <f t="shared" si="25"/>
        <v>CS20S66051290</v>
      </c>
      <c r="G647" s="6" t="s">
        <v>173</v>
      </c>
      <c r="H647" s="6" t="s">
        <v>1524</v>
      </c>
      <c r="J647" s="6" t="s">
        <v>8625</v>
      </c>
      <c r="K647" s="6" t="s">
        <v>144</v>
      </c>
      <c r="L647" s="6" t="s">
        <v>145</v>
      </c>
      <c r="M647" s="6" t="s">
        <v>180</v>
      </c>
      <c r="N647" s="8">
        <v>35682</v>
      </c>
      <c r="O647" s="6" t="s">
        <v>518</v>
      </c>
      <c r="P647" s="6" t="s">
        <v>8626</v>
      </c>
      <c r="Q647" s="6" t="s">
        <v>149</v>
      </c>
      <c r="S647" s="6" t="s">
        <v>8627</v>
      </c>
      <c r="T647" s="6" t="s">
        <v>8628</v>
      </c>
      <c r="U647" s="6">
        <v>9831633804</v>
      </c>
      <c r="V647" s="6" t="s">
        <v>8628</v>
      </c>
      <c r="W647" s="6" t="s">
        <v>152</v>
      </c>
      <c r="X647" s="6" t="s">
        <v>153</v>
      </c>
      <c r="Y647" s="6" t="s">
        <v>8629</v>
      </c>
      <c r="Z647" s="6" t="s">
        <v>968</v>
      </c>
      <c r="AA647" s="6" t="s">
        <v>156</v>
      </c>
      <c r="AC647" s="6">
        <v>2014</v>
      </c>
      <c r="AD647" s="6">
        <v>563</v>
      </c>
      <c r="AE647" s="6">
        <v>600</v>
      </c>
      <c r="AF647" s="6">
        <v>93.83</v>
      </c>
      <c r="AJ647" s="6" t="s">
        <v>157</v>
      </c>
      <c r="AK647" s="6" t="s">
        <v>158</v>
      </c>
      <c r="AL647" s="6" t="s">
        <v>8629</v>
      </c>
      <c r="AM647" s="6" t="s">
        <v>968</v>
      </c>
      <c r="AN647" s="6" t="s">
        <v>191</v>
      </c>
      <c r="AP647" s="6">
        <v>2016</v>
      </c>
      <c r="AQ647" s="6">
        <v>562</v>
      </c>
      <c r="AR647" s="6">
        <v>600</v>
      </c>
      <c r="AS647" s="6">
        <v>93.67</v>
      </c>
      <c r="AW647" s="6" t="s">
        <v>161</v>
      </c>
      <c r="BJ647" s="6" t="s">
        <v>162</v>
      </c>
      <c r="BK647" s="6" t="s">
        <v>189</v>
      </c>
      <c r="BL647" s="6" t="s">
        <v>8630</v>
      </c>
      <c r="BM647" s="6" t="s">
        <v>630</v>
      </c>
      <c r="BN647" s="6" t="s">
        <v>1524</v>
      </c>
      <c r="BP647" s="6">
        <v>2020</v>
      </c>
      <c r="BT647" s="6">
        <v>7.8</v>
      </c>
      <c r="BU647" s="6">
        <v>10</v>
      </c>
      <c r="BV647" s="6">
        <v>78</v>
      </c>
      <c r="CE647" s="6" t="s">
        <v>167</v>
      </c>
      <c r="CU647" s="8"/>
      <c r="CV647" s="8"/>
      <c r="DB647" s="8"/>
      <c r="DC647" s="8"/>
      <c r="DI647" s="8"/>
      <c r="DJ647" s="8"/>
      <c r="DP647" s="8"/>
      <c r="DQ647" s="8"/>
      <c r="DW647" s="8"/>
      <c r="DX647" s="8"/>
      <c r="ED647" s="8"/>
      <c r="EE647" s="8"/>
      <c r="EH647" s="6" t="s">
        <v>171</v>
      </c>
      <c r="EI647" s="6" t="s">
        <v>8631</v>
      </c>
      <c r="EJ647" s="8">
        <v>43862.229166666701</v>
      </c>
      <c r="EK647" s="8">
        <v>45002</v>
      </c>
      <c r="EL647" s="6">
        <v>566</v>
      </c>
      <c r="EM647" s="6">
        <v>2477</v>
      </c>
      <c r="EN647" s="6" t="s">
        <v>173</v>
      </c>
      <c r="EO647" s="6" t="s">
        <v>174</v>
      </c>
      <c r="EP647" s="6" t="s">
        <v>175</v>
      </c>
      <c r="EQ647" s="6" t="s">
        <v>174</v>
      </c>
      <c r="ER647" s="6" t="s">
        <v>176</v>
      </c>
      <c r="ES647" s="6" t="s">
        <v>8632</v>
      </c>
      <c r="ET647" s="6">
        <v>300</v>
      </c>
      <c r="EU647" s="6" t="s">
        <v>8624</v>
      </c>
    </row>
    <row r="648" spans="1:151" ht="13.5" customHeight="1" x14ac:dyDescent="0.2">
      <c r="A648" s="35" t="s">
        <v>17482</v>
      </c>
      <c r="B648" s="6" t="s">
        <v>8633</v>
      </c>
      <c r="C648" s="6">
        <v>410</v>
      </c>
      <c r="D648" s="6">
        <v>53464</v>
      </c>
      <c r="E648" s="6" t="s">
        <v>8645</v>
      </c>
      <c r="F648" s="6" t="str">
        <f t="shared" si="25"/>
        <v>CS20S61401745</v>
      </c>
      <c r="G648" s="6" t="s">
        <v>173</v>
      </c>
      <c r="H648" s="6" t="s">
        <v>493</v>
      </c>
      <c r="J648" s="6" t="s">
        <v>8634</v>
      </c>
      <c r="K648" s="6" t="s">
        <v>144</v>
      </c>
      <c r="L648" s="6" t="s">
        <v>145</v>
      </c>
      <c r="M648" s="6" t="s">
        <v>371</v>
      </c>
      <c r="N648" s="8">
        <v>35549</v>
      </c>
      <c r="O648" s="6" t="s">
        <v>8635</v>
      </c>
      <c r="P648" s="6" t="s">
        <v>8636</v>
      </c>
      <c r="Q648" s="6" t="s">
        <v>149</v>
      </c>
      <c r="S648" s="6" t="s">
        <v>8637</v>
      </c>
      <c r="T648" s="6" t="s">
        <v>8638</v>
      </c>
      <c r="U648" s="6">
        <v>8919179425</v>
      </c>
      <c r="V648" s="6" t="s">
        <v>8638</v>
      </c>
      <c r="W648" s="6" t="s">
        <v>152</v>
      </c>
      <c r="X648" s="6" t="s">
        <v>153</v>
      </c>
      <c r="Y648" s="6" t="s">
        <v>8639</v>
      </c>
      <c r="Z648" s="6" t="s">
        <v>998</v>
      </c>
      <c r="AA648" s="6" t="s">
        <v>156</v>
      </c>
      <c r="AC648" s="6">
        <v>2012</v>
      </c>
      <c r="AG648" s="6">
        <v>9.5</v>
      </c>
      <c r="AH648" s="6">
        <v>10</v>
      </c>
      <c r="AI648" s="6">
        <v>95</v>
      </c>
      <c r="AJ648" s="6" t="s">
        <v>157</v>
      </c>
      <c r="AK648" s="6" t="s">
        <v>158</v>
      </c>
      <c r="AL648" s="6" t="s">
        <v>8640</v>
      </c>
      <c r="AM648" s="6" t="s">
        <v>8041</v>
      </c>
      <c r="AN648" s="6" t="s">
        <v>227</v>
      </c>
      <c r="AP648" s="6">
        <v>2014</v>
      </c>
      <c r="AQ648" s="6">
        <v>941</v>
      </c>
      <c r="AR648" s="6">
        <v>1000</v>
      </c>
      <c r="AS648" s="6">
        <v>94.1</v>
      </c>
      <c r="AW648" s="6" t="s">
        <v>161</v>
      </c>
      <c r="BJ648" s="6" t="s">
        <v>162</v>
      </c>
      <c r="BK648" s="6" t="s">
        <v>598</v>
      </c>
      <c r="BL648" s="6" t="s">
        <v>8641</v>
      </c>
      <c r="BM648" s="6" t="s">
        <v>8641</v>
      </c>
      <c r="BN648" s="6" t="s">
        <v>493</v>
      </c>
      <c r="BP648" s="6">
        <v>2018</v>
      </c>
      <c r="BT648" s="6">
        <v>6.49</v>
      </c>
      <c r="BU648" s="6">
        <v>10</v>
      </c>
      <c r="BV648" s="6">
        <v>64.900000000000006</v>
      </c>
      <c r="CE648" s="6" t="s">
        <v>167</v>
      </c>
      <c r="CR648" s="6" t="s">
        <v>6205</v>
      </c>
      <c r="CS648" s="6" t="s">
        <v>8642</v>
      </c>
      <c r="CT648" s="6" t="s">
        <v>8643</v>
      </c>
      <c r="CU648" s="8">
        <v>43332</v>
      </c>
      <c r="CV648" s="8">
        <v>43605</v>
      </c>
      <c r="CW648" s="6" t="s">
        <v>8644</v>
      </c>
      <c r="DB648" s="8"/>
      <c r="DC648" s="8"/>
      <c r="DI648" s="8"/>
      <c r="DJ648" s="8"/>
      <c r="DP648" s="8"/>
      <c r="DQ648" s="8"/>
      <c r="DW648" s="8"/>
      <c r="DX648" s="8"/>
      <c r="ED648" s="8"/>
      <c r="EE648" s="8"/>
      <c r="EH648" s="6" t="s">
        <v>171</v>
      </c>
      <c r="EI648" s="6" t="s">
        <v>8645</v>
      </c>
      <c r="EJ648" s="8">
        <v>43862.229166666701</v>
      </c>
      <c r="EK648" s="8">
        <v>45002</v>
      </c>
      <c r="EL648" s="6">
        <v>410</v>
      </c>
      <c r="EM648" s="6">
        <v>8537</v>
      </c>
      <c r="EN648" s="6" t="s">
        <v>173</v>
      </c>
      <c r="EO648" s="6" t="s">
        <v>174</v>
      </c>
      <c r="EP648" s="6" t="s">
        <v>175</v>
      </c>
      <c r="EQ648" s="6" t="s">
        <v>174</v>
      </c>
      <c r="ER648" s="6" t="s">
        <v>176</v>
      </c>
      <c r="ES648" s="6" t="s">
        <v>8646</v>
      </c>
      <c r="ET648" s="6">
        <v>150</v>
      </c>
      <c r="EU648" s="6" t="s">
        <v>8633</v>
      </c>
    </row>
    <row r="649" spans="1:151" ht="13.5" customHeight="1" x14ac:dyDescent="0.2">
      <c r="A649" s="35" t="s">
        <v>17482</v>
      </c>
      <c r="B649" s="6" t="s">
        <v>8647</v>
      </c>
      <c r="C649" s="6">
        <v>593</v>
      </c>
      <c r="D649" s="6">
        <v>53468</v>
      </c>
      <c r="E649" s="6" t="s">
        <v>8655</v>
      </c>
      <c r="F649" s="6" t="str">
        <f t="shared" si="25"/>
        <v>CS20S65009503</v>
      </c>
      <c r="G649" s="6" t="s">
        <v>173</v>
      </c>
      <c r="H649" s="6" t="s">
        <v>191</v>
      </c>
      <c r="J649" s="6" t="s">
        <v>8648</v>
      </c>
      <c r="K649" s="6" t="s">
        <v>144</v>
      </c>
      <c r="L649" s="6" t="s">
        <v>145</v>
      </c>
      <c r="M649" s="6" t="s">
        <v>180</v>
      </c>
      <c r="N649" s="8">
        <v>35268</v>
      </c>
      <c r="O649" s="6" t="s">
        <v>8649</v>
      </c>
      <c r="P649" s="6" t="s">
        <v>8650</v>
      </c>
      <c r="Q649" s="6" t="s">
        <v>149</v>
      </c>
      <c r="S649" s="6" t="s">
        <v>8651</v>
      </c>
      <c r="T649" s="6" t="s">
        <v>8652</v>
      </c>
      <c r="U649" s="6">
        <v>8989094092</v>
      </c>
      <c r="V649" s="6" t="s">
        <v>8652</v>
      </c>
      <c r="W649" s="6" t="s">
        <v>152</v>
      </c>
      <c r="X649" s="6" t="s">
        <v>153</v>
      </c>
      <c r="Y649" s="6" t="s">
        <v>5064</v>
      </c>
      <c r="Z649" s="6" t="s">
        <v>155</v>
      </c>
      <c r="AA649" s="6" t="s">
        <v>156</v>
      </c>
      <c r="AC649" s="6">
        <v>2012</v>
      </c>
      <c r="AG649" s="6">
        <v>7.8</v>
      </c>
      <c r="AH649" s="6">
        <v>10</v>
      </c>
      <c r="AI649" s="6">
        <v>74.099999999999994</v>
      </c>
      <c r="AJ649" s="6" t="s">
        <v>157</v>
      </c>
      <c r="AK649" s="6" t="s">
        <v>158</v>
      </c>
      <c r="AL649" s="6" t="s">
        <v>8653</v>
      </c>
      <c r="AM649" s="6" t="s">
        <v>155</v>
      </c>
      <c r="AN649" s="6" t="s">
        <v>327</v>
      </c>
      <c r="AP649" s="6">
        <v>2014</v>
      </c>
      <c r="AQ649" s="6">
        <v>386</v>
      </c>
      <c r="AR649" s="6">
        <v>500</v>
      </c>
      <c r="AS649" s="6">
        <v>77.2</v>
      </c>
      <c r="AW649" s="6" t="s">
        <v>161</v>
      </c>
      <c r="BJ649" s="6" t="s">
        <v>162</v>
      </c>
      <c r="BK649" s="6" t="s">
        <v>366</v>
      </c>
      <c r="BL649" s="6" t="s">
        <v>8654</v>
      </c>
      <c r="BM649" s="6" t="s">
        <v>1563</v>
      </c>
      <c r="BN649" s="6" t="s">
        <v>191</v>
      </c>
      <c r="BP649" s="6">
        <v>2018</v>
      </c>
      <c r="BT649" s="6">
        <v>7.5</v>
      </c>
      <c r="BU649" s="6">
        <v>10</v>
      </c>
      <c r="BV649" s="6">
        <v>75</v>
      </c>
      <c r="CE649" s="6" t="s">
        <v>167</v>
      </c>
      <c r="CU649" s="8"/>
      <c r="CV649" s="8"/>
      <c r="DB649" s="8"/>
      <c r="DC649" s="8"/>
      <c r="DI649" s="8"/>
      <c r="DJ649" s="8"/>
      <c r="DP649" s="8"/>
      <c r="DQ649" s="8"/>
      <c r="DW649" s="8"/>
      <c r="DX649" s="8"/>
      <c r="ED649" s="8"/>
      <c r="EE649" s="8"/>
      <c r="EH649" s="6" t="s">
        <v>171</v>
      </c>
      <c r="EI649" s="6" t="s">
        <v>8655</v>
      </c>
      <c r="EJ649" s="8">
        <v>43862.229166666701</v>
      </c>
      <c r="EK649" s="8">
        <v>45002</v>
      </c>
      <c r="EL649" s="6">
        <v>593</v>
      </c>
      <c r="EM649" s="6">
        <v>1974</v>
      </c>
      <c r="EN649" s="6" t="s">
        <v>173</v>
      </c>
      <c r="EO649" s="6" t="s">
        <v>174</v>
      </c>
      <c r="EP649" s="6" t="s">
        <v>175</v>
      </c>
      <c r="EQ649" s="6" t="s">
        <v>174</v>
      </c>
      <c r="ER649" s="6" t="s">
        <v>176</v>
      </c>
      <c r="ES649" s="6" t="s">
        <v>8656</v>
      </c>
      <c r="ET649" s="6">
        <v>300</v>
      </c>
      <c r="EU649" s="6" t="s">
        <v>8647</v>
      </c>
    </row>
    <row r="650" spans="1:151" ht="13.5" customHeight="1" x14ac:dyDescent="0.2">
      <c r="A650" s="35" t="s">
        <v>17482</v>
      </c>
      <c r="B650" s="6" t="s">
        <v>8657</v>
      </c>
      <c r="C650" s="6">
        <v>667</v>
      </c>
      <c r="D650" s="6">
        <v>53481</v>
      </c>
      <c r="E650" s="6" t="s">
        <v>8669</v>
      </c>
      <c r="F650" s="6" t="str">
        <f t="shared" si="25"/>
        <v>CS20S62069459</v>
      </c>
      <c r="G650" s="6" t="s">
        <v>173</v>
      </c>
      <c r="H650" s="6" t="s">
        <v>1180</v>
      </c>
      <c r="J650" s="6" t="s">
        <v>8658</v>
      </c>
      <c r="K650" s="6" t="s">
        <v>385</v>
      </c>
      <c r="L650" s="6" t="s">
        <v>145</v>
      </c>
      <c r="M650" s="6" t="s">
        <v>316</v>
      </c>
      <c r="N650" s="8">
        <v>35609</v>
      </c>
      <c r="O650" s="6" t="s">
        <v>8659</v>
      </c>
      <c r="P650" s="6" t="s">
        <v>8660</v>
      </c>
      <c r="Q650" s="6" t="s">
        <v>149</v>
      </c>
      <c r="S650" s="6" t="s">
        <v>8661</v>
      </c>
      <c r="T650" s="6" t="s">
        <v>8662</v>
      </c>
      <c r="U650" s="6">
        <v>8983389207</v>
      </c>
      <c r="V650" s="6" t="s">
        <v>8662</v>
      </c>
      <c r="W650" s="6" t="s">
        <v>152</v>
      </c>
      <c r="X650" s="6" t="s">
        <v>153</v>
      </c>
      <c r="Y650" s="6" t="s">
        <v>8663</v>
      </c>
      <c r="Z650" s="6" t="s">
        <v>931</v>
      </c>
      <c r="AA650" s="6" t="s">
        <v>156</v>
      </c>
      <c r="AB650" s="6" t="s">
        <v>2781</v>
      </c>
      <c r="AC650" s="6">
        <v>2012</v>
      </c>
      <c r="AD650" s="6">
        <v>533</v>
      </c>
      <c r="AE650" s="6">
        <v>550</v>
      </c>
      <c r="AF650" s="6">
        <v>96.91</v>
      </c>
      <c r="AJ650" s="6" t="s">
        <v>157</v>
      </c>
      <c r="AK650" s="6" t="s">
        <v>158</v>
      </c>
      <c r="AL650" s="6" t="s">
        <v>8664</v>
      </c>
      <c r="AM650" s="6" t="s">
        <v>931</v>
      </c>
      <c r="AN650" s="6" t="s">
        <v>242</v>
      </c>
      <c r="AO650" s="6" t="s">
        <v>2781</v>
      </c>
      <c r="AP650" s="6">
        <v>2014</v>
      </c>
      <c r="AQ650" s="6">
        <v>593</v>
      </c>
      <c r="AR650" s="6">
        <v>650</v>
      </c>
      <c r="AS650" s="6">
        <v>91.23</v>
      </c>
      <c r="AW650" s="6" t="s">
        <v>161</v>
      </c>
      <c r="BJ650" s="6" t="s">
        <v>162</v>
      </c>
      <c r="BK650" s="6" t="s">
        <v>598</v>
      </c>
      <c r="BL650" s="6" t="s">
        <v>8665</v>
      </c>
      <c r="BM650" s="6" t="s">
        <v>1777</v>
      </c>
      <c r="BN650" s="6" t="s">
        <v>1180</v>
      </c>
      <c r="BO650" s="6" t="s">
        <v>2781</v>
      </c>
      <c r="BP650" s="6">
        <v>2018</v>
      </c>
      <c r="BQ650" s="6">
        <v>4652</v>
      </c>
      <c r="BR650" s="6">
        <v>5900</v>
      </c>
      <c r="BS650" s="6">
        <v>78.849999999999994</v>
      </c>
      <c r="CE650" s="6" t="s">
        <v>167</v>
      </c>
      <c r="CR650" s="6" t="s">
        <v>192</v>
      </c>
      <c r="CS650" s="6" t="s">
        <v>8666</v>
      </c>
      <c r="CT650" s="6" t="s">
        <v>8667</v>
      </c>
      <c r="CU650" s="8">
        <v>43262</v>
      </c>
      <c r="CV650" s="8">
        <v>43534</v>
      </c>
      <c r="CW650" s="6" t="s">
        <v>995</v>
      </c>
      <c r="CX650" s="6" t="s">
        <v>8668</v>
      </c>
      <c r="DB650" s="8"/>
      <c r="DC650" s="8"/>
      <c r="DI650" s="8"/>
      <c r="DJ650" s="8"/>
      <c r="DP650" s="8"/>
      <c r="DQ650" s="8"/>
      <c r="DW650" s="8"/>
      <c r="DX650" s="8"/>
      <c r="ED650" s="8"/>
      <c r="EE650" s="8"/>
      <c r="EH650" s="6" t="s">
        <v>171</v>
      </c>
      <c r="EI650" s="6" t="s">
        <v>8669</v>
      </c>
      <c r="EJ650" s="8">
        <v>43862.229166666701</v>
      </c>
      <c r="EK650" s="8">
        <v>45002</v>
      </c>
      <c r="EL650" s="6">
        <v>667</v>
      </c>
      <c r="EM650" s="6">
        <v>1051</v>
      </c>
      <c r="EN650" s="6" t="s">
        <v>173</v>
      </c>
      <c r="EO650" s="6" t="s">
        <v>174</v>
      </c>
      <c r="EP650" s="6" t="s">
        <v>175</v>
      </c>
      <c r="EQ650" s="6" t="s">
        <v>174</v>
      </c>
      <c r="ER650" s="6" t="s">
        <v>176</v>
      </c>
      <c r="ES650" s="6" t="s">
        <v>8670</v>
      </c>
      <c r="ET650" s="6">
        <v>150</v>
      </c>
      <c r="EU650" s="6" t="s">
        <v>8657</v>
      </c>
    </row>
    <row r="651" spans="1:151" ht="13.5" customHeight="1" x14ac:dyDescent="0.2">
      <c r="A651" s="35" t="s">
        <v>17482</v>
      </c>
      <c r="B651" s="6" t="s">
        <v>8671</v>
      </c>
      <c r="C651" s="6">
        <v>632</v>
      </c>
      <c r="D651" s="6">
        <v>53497</v>
      </c>
      <c r="E651" s="6" t="s">
        <v>8680</v>
      </c>
      <c r="F651" s="6" t="str">
        <f t="shared" si="25"/>
        <v>CS20S68032106</v>
      </c>
      <c r="G651" s="6" t="s">
        <v>173</v>
      </c>
      <c r="H651" s="6" t="s">
        <v>263</v>
      </c>
      <c r="J651" s="6" t="s">
        <v>8672</v>
      </c>
      <c r="K651" s="6" t="s">
        <v>144</v>
      </c>
      <c r="L651" s="6" t="s">
        <v>145</v>
      </c>
      <c r="M651" s="6" t="s">
        <v>180</v>
      </c>
      <c r="N651" s="8">
        <v>35987</v>
      </c>
      <c r="O651" s="6" t="s">
        <v>8673</v>
      </c>
      <c r="P651" s="6" t="s">
        <v>8674</v>
      </c>
      <c r="Q651" s="6" t="s">
        <v>149</v>
      </c>
      <c r="S651" s="6" t="s">
        <v>8675</v>
      </c>
      <c r="T651" s="6" t="s">
        <v>8676</v>
      </c>
      <c r="U651" s="6">
        <v>9958068904</v>
      </c>
      <c r="V651" s="6" t="s">
        <v>8676</v>
      </c>
      <c r="W651" s="6" t="s">
        <v>152</v>
      </c>
      <c r="X651" s="6" t="s">
        <v>153</v>
      </c>
      <c r="Y651" s="6" t="s">
        <v>8677</v>
      </c>
      <c r="Z651" s="6" t="s">
        <v>155</v>
      </c>
      <c r="AA651" s="6" t="s">
        <v>156</v>
      </c>
      <c r="AC651" s="6">
        <v>2013</v>
      </c>
      <c r="AG651" s="6">
        <v>9.1999999999999993</v>
      </c>
      <c r="AH651" s="6">
        <v>10</v>
      </c>
      <c r="AI651" s="6">
        <v>92</v>
      </c>
      <c r="AJ651" s="6" t="s">
        <v>157</v>
      </c>
      <c r="AK651" s="6" t="s">
        <v>158</v>
      </c>
      <c r="AL651" s="6" t="s">
        <v>8678</v>
      </c>
      <c r="AM651" s="6" t="s">
        <v>155</v>
      </c>
      <c r="AN651" s="6" t="s">
        <v>780</v>
      </c>
      <c r="AP651" s="6">
        <v>2015</v>
      </c>
      <c r="AQ651" s="6">
        <v>441</v>
      </c>
      <c r="AR651" s="6">
        <v>500</v>
      </c>
      <c r="AS651" s="6">
        <v>88.2</v>
      </c>
      <c r="AW651" s="6" t="s">
        <v>161</v>
      </c>
      <c r="BJ651" s="6" t="s">
        <v>162</v>
      </c>
      <c r="BK651" s="6" t="s">
        <v>189</v>
      </c>
      <c r="BL651" s="6" t="s">
        <v>8679</v>
      </c>
      <c r="BM651" s="6" t="s">
        <v>1256</v>
      </c>
      <c r="BN651" s="6" t="s">
        <v>263</v>
      </c>
      <c r="BP651" s="6">
        <v>2020</v>
      </c>
      <c r="BQ651" s="6">
        <v>5651</v>
      </c>
      <c r="BR651" s="6">
        <v>6800</v>
      </c>
      <c r="BS651" s="6">
        <v>83.1</v>
      </c>
      <c r="CE651" s="6" t="s">
        <v>167</v>
      </c>
      <c r="CU651" s="8"/>
      <c r="CV651" s="8"/>
      <c r="DB651" s="8"/>
      <c r="DC651" s="8"/>
      <c r="DI651" s="8"/>
      <c r="DJ651" s="8"/>
      <c r="DP651" s="8"/>
      <c r="DQ651" s="8"/>
      <c r="DW651" s="8"/>
      <c r="DX651" s="8"/>
      <c r="ED651" s="8"/>
      <c r="EE651" s="8"/>
      <c r="EH651" s="6" t="s">
        <v>171</v>
      </c>
      <c r="EI651" s="6" t="s">
        <v>8680</v>
      </c>
      <c r="EJ651" s="8">
        <v>43862.229166666701</v>
      </c>
      <c r="EK651" s="8">
        <v>45002</v>
      </c>
      <c r="EL651" s="6">
        <v>632</v>
      </c>
      <c r="EM651" s="6">
        <v>1445</v>
      </c>
      <c r="EN651" s="6" t="s">
        <v>173</v>
      </c>
      <c r="EO651" s="6" t="s">
        <v>174</v>
      </c>
      <c r="EP651" s="6" t="s">
        <v>175</v>
      </c>
      <c r="EQ651" s="6" t="s">
        <v>174</v>
      </c>
      <c r="ER651" s="6" t="s">
        <v>176</v>
      </c>
      <c r="ES651" s="6" t="s">
        <v>8681</v>
      </c>
      <c r="ET651" s="6">
        <v>300</v>
      </c>
      <c r="EU651" s="6" t="s">
        <v>8671</v>
      </c>
    </row>
    <row r="652" spans="1:151" ht="13.5" customHeight="1" x14ac:dyDescent="0.2">
      <c r="A652" s="35" t="s">
        <v>17482</v>
      </c>
      <c r="B652" s="6" t="s">
        <v>8682</v>
      </c>
      <c r="C652" s="6">
        <v>694</v>
      </c>
      <c r="D652" s="6">
        <v>53500</v>
      </c>
      <c r="E652" s="6" t="s">
        <v>8691</v>
      </c>
      <c r="F652" s="6" t="str">
        <f t="shared" si="25"/>
        <v>CS20S66048472</v>
      </c>
      <c r="G652" s="6" t="s">
        <v>173</v>
      </c>
      <c r="H652" s="6" t="s">
        <v>493</v>
      </c>
      <c r="J652" s="6" t="s">
        <v>8683</v>
      </c>
      <c r="K652" s="6" t="s">
        <v>144</v>
      </c>
      <c r="L652" s="6" t="s">
        <v>145</v>
      </c>
      <c r="M652" s="6" t="s">
        <v>316</v>
      </c>
      <c r="N652" s="8">
        <v>35851</v>
      </c>
      <c r="O652" s="6" t="s">
        <v>8684</v>
      </c>
      <c r="P652" s="6" t="s">
        <v>8685</v>
      </c>
      <c r="Q652" s="6" t="s">
        <v>149</v>
      </c>
      <c r="S652" s="6" t="s">
        <v>8686</v>
      </c>
      <c r="T652" s="6" t="s">
        <v>8687</v>
      </c>
      <c r="U652" s="6">
        <v>9874440967</v>
      </c>
      <c r="V652" s="6" t="s">
        <v>8687</v>
      </c>
      <c r="W652" s="6" t="s">
        <v>152</v>
      </c>
      <c r="X652" s="6" t="s">
        <v>153</v>
      </c>
      <c r="Y652" s="6" t="s">
        <v>8688</v>
      </c>
      <c r="Z652" s="6" t="s">
        <v>1719</v>
      </c>
      <c r="AA652" s="6" t="s">
        <v>156</v>
      </c>
      <c r="AC652" s="6">
        <v>2013</v>
      </c>
      <c r="AD652" s="6">
        <v>425</v>
      </c>
      <c r="AE652" s="6">
        <v>700</v>
      </c>
      <c r="AF652" s="6">
        <v>60.71</v>
      </c>
      <c r="AJ652" s="6" t="s">
        <v>157</v>
      </c>
      <c r="AK652" s="6" t="s">
        <v>158</v>
      </c>
      <c r="AL652" s="6" t="s">
        <v>8689</v>
      </c>
      <c r="AM652" s="6" t="s">
        <v>1721</v>
      </c>
      <c r="AN652" s="6" t="s">
        <v>8690</v>
      </c>
      <c r="AP652" s="6">
        <v>2015</v>
      </c>
      <c r="AQ652" s="6">
        <v>365</v>
      </c>
      <c r="AR652" s="6">
        <v>500</v>
      </c>
      <c r="AS652" s="6">
        <v>73</v>
      </c>
      <c r="AW652" s="6" t="s">
        <v>161</v>
      </c>
      <c r="BJ652" s="6" t="s">
        <v>162</v>
      </c>
      <c r="BK652" s="6" t="s">
        <v>261</v>
      </c>
      <c r="BL652" s="6" t="s">
        <v>4400</v>
      </c>
      <c r="BM652" s="6" t="s">
        <v>1685</v>
      </c>
      <c r="BN652" s="6" t="s">
        <v>493</v>
      </c>
      <c r="BP652" s="6">
        <v>2020</v>
      </c>
      <c r="BT652" s="6">
        <v>9.59</v>
      </c>
      <c r="BU652" s="6">
        <v>10</v>
      </c>
      <c r="BV652" s="6">
        <v>95.9</v>
      </c>
      <c r="CE652" s="6" t="s">
        <v>167</v>
      </c>
      <c r="CU652" s="8"/>
      <c r="CV652" s="8"/>
      <c r="DB652" s="8"/>
      <c r="DC652" s="8"/>
      <c r="DI652" s="8"/>
      <c r="DJ652" s="8"/>
      <c r="DP652" s="8"/>
      <c r="DQ652" s="8"/>
      <c r="DW652" s="8"/>
      <c r="DX652" s="8"/>
      <c r="ED652" s="8"/>
      <c r="EE652" s="8"/>
      <c r="EH652" s="6" t="s">
        <v>171</v>
      </c>
      <c r="EI652" s="6" t="s">
        <v>8691</v>
      </c>
      <c r="EJ652" s="8">
        <v>43862.229166666701</v>
      </c>
      <c r="EK652" s="8">
        <v>45002</v>
      </c>
      <c r="EL652" s="6">
        <v>694</v>
      </c>
      <c r="EM652" s="6">
        <v>805</v>
      </c>
      <c r="EN652" s="6" t="s">
        <v>173</v>
      </c>
      <c r="EO652" s="6" t="s">
        <v>174</v>
      </c>
      <c r="EP652" s="6" t="s">
        <v>175</v>
      </c>
      <c r="EQ652" s="6" t="s">
        <v>174</v>
      </c>
      <c r="ER652" s="6" t="s">
        <v>176</v>
      </c>
      <c r="ES652" s="6" t="s">
        <v>8692</v>
      </c>
      <c r="ET652" s="6">
        <v>300</v>
      </c>
      <c r="EU652" s="6" t="s">
        <v>8682</v>
      </c>
    </row>
    <row r="653" spans="1:151" ht="13.5" customHeight="1" x14ac:dyDescent="0.2">
      <c r="A653" s="35" t="s">
        <v>17482</v>
      </c>
      <c r="B653" s="6" t="s">
        <v>8693</v>
      </c>
      <c r="C653" s="6">
        <v>741</v>
      </c>
      <c r="D653" s="6">
        <v>53505</v>
      </c>
      <c r="E653" s="6" t="s">
        <v>8702</v>
      </c>
      <c r="F653" s="6" t="str">
        <f t="shared" si="25"/>
        <v>CS20S65009696</v>
      </c>
      <c r="G653" s="6" t="s">
        <v>173</v>
      </c>
      <c r="H653" s="6" t="s">
        <v>493</v>
      </c>
      <c r="J653" s="6" t="s">
        <v>8694</v>
      </c>
      <c r="K653" s="6" t="s">
        <v>144</v>
      </c>
      <c r="L653" s="6" t="s">
        <v>145</v>
      </c>
      <c r="M653" s="6" t="s">
        <v>146</v>
      </c>
      <c r="N653" s="8">
        <v>35023</v>
      </c>
      <c r="O653" s="6" t="s">
        <v>8695</v>
      </c>
      <c r="P653" s="6" t="s">
        <v>8696</v>
      </c>
      <c r="Q653" s="6" t="s">
        <v>149</v>
      </c>
      <c r="S653" s="6" t="s">
        <v>8697</v>
      </c>
      <c r="T653" s="6" t="s">
        <v>8698</v>
      </c>
      <c r="U653" s="6">
        <v>9425624682</v>
      </c>
      <c r="V653" s="6" t="s">
        <v>8698</v>
      </c>
      <c r="W653" s="6" t="s">
        <v>152</v>
      </c>
      <c r="X653" s="6" t="s">
        <v>153</v>
      </c>
      <c r="Y653" s="6" t="s">
        <v>8699</v>
      </c>
      <c r="Z653" s="6" t="s">
        <v>1534</v>
      </c>
      <c r="AA653" s="6" t="s">
        <v>156</v>
      </c>
      <c r="AC653" s="6">
        <v>2010</v>
      </c>
      <c r="AD653" s="6">
        <v>456</v>
      </c>
      <c r="AE653" s="6">
        <v>600</v>
      </c>
      <c r="AF653" s="6">
        <v>76</v>
      </c>
      <c r="AJ653" s="6" t="s">
        <v>157</v>
      </c>
      <c r="AK653" s="6" t="s">
        <v>158</v>
      </c>
      <c r="AL653" s="6" t="s">
        <v>8700</v>
      </c>
      <c r="AM653" s="6" t="s">
        <v>1534</v>
      </c>
      <c r="AN653" s="6" t="s">
        <v>530</v>
      </c>
      <c r="AP653" s="6">
        <v>2014</v>
      </c>
      <c r="AQ653" s="6">
        <v>417</v>
      </c>
      <c r="AR653" s="6">
        <v>500</v>
      </c>
      <c r="AS653" s="6">
        <v>83.4</v>
      </c>
      <c r="AW653" s="6" t="s">
        <v>161</v>
      </c>
      <c r="BJ653" s="6" t="s">
        <v>162</v>
      </c>
      <c r="BK653" s="6" t="s">
        <v>261</v>
      </c>
      <c r="BL653" s="6" t="s">
        <v>8701</v>
      </c>
      <c r="BM653" s="6" t="s">
        <v>8701</v>
      </c>
      <c r="BN653" s="6" t="s">
        <v>493</v>
      </c>
      <c r="BP653" s="6">
        <v>2019</v>
      </c>
      <c r="BT653" s="6">
        <v>7.42</v>
      </c>
      <c r="BU653" s="6">
        <v>10</v>
      </c>
      <c r="BV653" s="6">
        <v>74.2</v>
      </c>
      <c r="CE653" s="6" t="s">
        <v>167</v>
      </c>
      <c r="CU653" s="8"/>
      <c r="CV653" s="8"/>
      <c r="DB653" s="8"/>
      <c r="DC653" s="8"/>
      <c r="DI653" s="8"/>
      <c r="DJ653" s="8"/>
      <c r="DP653" s="8"/>
      <c r="DQ653" s="8"/>
      <c r="DW653" s="8"/>
      <c r="DX653" s="8"/>
      <c r="ED653" s="8"/>
      <c r="EE653" s="8"/>
      <c r="EH653" s="6" t="s">
        <v>171</v>
      </c>
      <c r="EI653" s="6" t="s">
        <v>8702</v>
      </c>
      <c r="EJ653" s="8">
        <v>43862.229166666701</v>
      </c>
      <c r="EK653" s="8">
        <v>45002</v>
      </c>
      <c r="EL653" s="6">
        <v>741</v>
      </c>
      <c r="EM653" s="6">
        <v>481</v>
      </c>
      <c r="EN653" s="6" t="s">
        <v>173</v>
      </c>
      <c r="EO653" s="6" t="s">
        <v>174</v>
      </c>
      <c r="EP653" s="6" t="s">
        <v>175</v>
      </c>
      <c r="EQ653" s="6" t="s">
        <v>174</v>
      </c>
      <c r="ER653" s="6" t="s">
        <v>176</v>
      </c>
      <c r="ES653" s="6" t="s">
        <v>8703</v>
      </c>
      <c r="ET653" s="6">
        <v>300</v>
      </c>
      <c r="EU653" s="6" t="s">
        <v>8693</v>
      </c>
    </row>
    <row r="654" spans="1:151" ht="13.5" customHeight="1" x14ac:dyDescent="0.2">
      <c r="A654" s="35" t="s">
        <v>17482</v>
      </c>
      <c r="B654" s="6" t="s">
        <v>8704</v>
      </c>
      <c r="C654" s="6">
        <v>737</v>
      </c>
      <c r="D654" s="6">
        <v>53509</v>
      </c>
      <c r="E654" s="6" t="s">
        <v>8716</v>
      </c>
      <c r="F654" s="6" t="str">
        <f t="shared" si="25"/>
        <v>CS20S67116046</v>
      </c>
      <c r="G654" s="6" t="s">
        <v>173</v>
      </c>
      <c r="H654" s="6" t="s">
        <v>8155</v>
      </c>
      <c r="J654" s="6" t="s">
        <v>8705</v>
      </c>
      <c r="K654" s="6" t="s">
        <v>144</v>
      </c>
      <c r="L654" s="6" t="s">
        <v>145</v>
      </c>
      <c r="M654" s="6" t="s">
        <v>180</v>
      </c>
      <c r="N654" s="8">
        <v>36206</v>
      </c>
      <c r="O654" s="6" t="s">
        <v>8706</v>
      </c>
      <c r="P654" s="6" t="s">
        <v>8707</v>
      </c>
      <c r="Q654" s="6" t="s">
        <v>149</v>
      </c>
      <c r="S654" s="6" t="s">
        <v>8708</v>
      </c>
      <c r="T654" s="6" t="s">
        <v>8709</v>
      </c>
      <c r="U654" s="6">
        <v>8686123335</v>
      </c>
      <c r="V654" s="6" t="s">
        <v>8709</v>
      </c>
      <c r="W654" s="6" t="s">
        <v>152</v>
      </c>
      <c r="X654" s="6" t="s">
        <v>153</v>
      </c>
      <c r="Y654" s="6" t="s">
        <v>8710</v>
      </c>
      <c r="Z654" s="6" t="s">
        <v>8711</v>
      </c>
      <c r="AA654" s="6" t="s">
        <v>156</v>
      </c>
      <c r="AC654" s="6">
        <v>2014</v>
      </c>
      <c r="AG654" s="6">
        <v>9.3000000000000007</v>
      </c>
      <c r="AH654" s="6">
        <v>10</v>
      </c>
      <c r="AI654" s="6">
        <v>93</v>
      </c>
      <c r="AJ654" s="6" t="s">
        <v>157</v>
      </c>
      <c r="AK654" s="6" t="s">
        <v>158</v>
      </c>
      <c r="AL654" s="6" t="s">
        <v>8712</v>
      </c>
      <c r="AM654" s="6" t="s">
        <v>8713</v>
      </c>
      <c r="AN654" s="6" t="s">
        <v>227</v>
      </c>
      <c r="AP654" s="6">
        <v>2016</v>
      </c>
      <c r="AQ654" s="6">
        <v>947</v>
      </c>
      <c r="AR654" s="6">
        <v>1000</v>
      </c>
      <c r="AS654" s="6">
        <v>94.7</v>
      </c>
      <c r="AW654" s="6" t="s">
        <v>161</v>
      </c>
      <c r="BJ654" s="6" t="s">
        <v>162</v>
      </c>
      <c r="BK654" s="6" t="s">
        <v>189</v>
      </c>
      <c r="BL654" s="6" t="s">
        <v>8714</v>
      </c>
      <c r="BM654" s="6" t="s">
        <v>8715</v>
      </c>
      <c r="BN654" s="6" t="s">
        <v>8155</v>
      </c>
      <c r="BP654" s="6">
        <v>2020</v>
      </c>
      <c r="BQ654" s="6">
        <v>4330</v>
      </c>
      <c r="BR654" s="6">
        <v>5860</v>
      </c>
      <c r="BS654" s="6">
        <v>73.89</v>
      </c>
      <c r="CE654" s="6" t="s">
        <v>167</v>
      </c>
      <c r="CU654" s="8"/>
      <c r="CV654" s="8"/>
      <c r="DB654" s="8"/>
      <c r="DC654" s="8"/>
      <c r="DI654" s="8"/>
      <c r="DJ654" s="8"/>
      <c r="DP654" s="8"/>
      <c r="DQ654" s="8"/>
      <c r="DW654" s="8"/>
      <c r="DX654" s="8"/>
      <c r="ED654" s="8"/>
      <c r="EE654" s="8"/>
      <c r="EH654" s="6" t="s">
        <v>171</v>
      </c>
      <c r="EI654" s="6" t="s">
        <v>8716</v>
      </c>
      <c r="EJ654" s="8">
        <v>43862.229166666701</v>
      </c>
      <c r="EK654" s="8">
        <v>45002</v>
      </c>
      <c r="EL654" s="6">
        <v>737</v>
      </c>
      <c r="EM654" s="6">
        <v>502</v>
      </c>
      <c r="EN654" s="6" t="s">
        <v>173</v>
      </c>
      <c r="EO654" s="6" t="s">
        <v>174</v>
      </c>
      <c r="EP654" s="6" t="s">
        <v>175</v>
      </c>
      <c r="EQ654" s="6" t="s">
        <v>174</v>
      </c>
      <c r="ER654" s="6" t="s">
        <v>176</v>
      </c>
      <c r="ES654" s="6" t="s">
        <v>8717</v>
      </c>
      <c r="ET654" s="6">
        <v>300</v>
      </c>
      <c r="EU654" s="6" t="s">
        <v>8704</v>
      </c>
    </row>
    <row r="655" spans="1:151" ht="13.5" customHeight="1" x14ac:dyDescent="0.2">
      <c r="A655" s="35" t="s">
        <v>17482</v>
      </c>
      <c r="B655" s="6" t="s">
        <v>8718</v>
      </c>
      <c r="C655" s="6">
        <v>620</v>
      </c>
      <c r="D655" s="6">
        <v>53528</v>
      </c>
      <c r="E655" s="6" t="s">
        <v>8731</v>
      </c>
      <c r="F655" s="6" t="str">
        <f t="shared" si="25"/>
        <v>CS20S62004184</v>
      </c>
      <c r="G655" s="6" t="s">
        <v>173</v>
      </c>
      <c r="H655" s="6" t="s">
        <v>1180</v>
      </c>
      <c r="J655" s="6" t="s">
        <v>8719</v>
      </c>
      <c r="K655" s="6" t="s">
        <v>385</v>
      </c>
      <c r="L655" s="6" t="s">
        <v>145</v>
      </c>
      <c r="M655" s="6" t="s">
        <v>316</v>
      </c>
      <c r="N655" s="8">
        <v>35767</v>
      </c>
      <c r="O655" s="6" t="s">
        <v>8720</v>
      </c>
      <c r="P655" s="6" t="s">
        <v>8721</v>
      </c>
      <c r="Q655" s="6" t="s">
        <v>149</v>
      </c>
      <c r="S655" s="6" t="s">
        <v>8722</v>
      </c>
      <c r="T655" s="6" t="s">
        <v>8723</v>
      </c>
      <c r="U655" s="6">
        <v>7226004353</v>
      </c>
      <c r="V655" s="6" t="s">
        <v>8723</v>
      </c>
      <c r="W655" s="6" t="s">
        <v>152</v>
      </c>
      <c r="X655" s="6" t="s">
        <v>153</v>
      </c>
      <c r="Y655" s="6" t="s">
        <v>8724</v>
      </c>
      <c r="Z655" s="6" t="s">
        <v>3053</v>
      </c>
      <c r="AA655" s="6" t="s">
        <v>156</v>
      </c>
      <c r="AC655" s="6">
        <v>2013</v>
      </c>
      <c r="AD655" s="6">
        <v>536</v>
      </c>
      <c r="AE655" s="6">
        <v>600</v>
      </c>
      <c r="AF655" s="6">
        <v>89.33</v>
      </c>
      <c r="AJ655" s="6" t="s">
        <v>157</v>
      </c>
      <c r="AK655" s="6" t="s">
        <v>158</v>
      </c>
      <c r="AL655" s="6" t="s">
        <v>8725</v>
      </c>
      <c r="AM655" s="6" t="s">
        <v>3053</v>
      </c>
      <c r="AN655" s="6" t="s">
        <v>160</v>
      </c>
      <c r="AP655" s="6">
        <v>2015</v>
      </c>
      <c r="AQ655" s="6">
        <v>415</v>
      </c>
      <c r="AR655" s="6">
        <v>500</v>
      </c>
      <c r="AS655" s="6">
        <v>83</v>
      </c>
      <c r="AW655" s="6" t="s">
        <v>161</v>
      </c>
      <c r="BJ655" s="6" t="s">
        <v>162</v>
      </c>
      <c r="BK655" s="6" t="s">
        <v>366</v>
      </c>
      <c r="BL655" s="6" t="s">
        <v>8726</v>
      </c>
      <c r="BM655" s="6" t="s">
        <v>8727</v>
      </c>
      <c r="BN655" s="6" t="s">
        <v>1180</v>
      </c>
      <c r="BO655" s="6" t="s">
        <v>2781</v>
      </c>
      <c r="BP655" s="6">
        <v>2019</v>
      </c>
      <c r="BT655" s="6">
        <v>8.5</v>
      </c>
      <c r="BU655" s="6">
        <v>10</v>
      </c>
      <c r="BV655" s="6">
        <v>85</v>
      </c>
      <c r="CE655" s="6" t="s">
        <v>167</v>
      </c>
      <c r="CR655" s="6" t="s">
        <v>192</v>
      </c>
      <c r="CS655" s="6" t="s">
        <v>8728</v>
      </c>
      <c r="CT655" s="6" t="s">
        <v>3398</v>
      </c>
      <c r="CU655" s="8">
        <v>43634</v>
      </c>
      <c r="CV655" s="8"/>
      <c r="CW655" s="6" t="s">
        <v>8729</v>
      </c>
      <c r="CX655" s="6" t="s">
        <v>8730</v>
      </c>
      <c r="DB655" s="8"/>
      <c r="DC655" s="8"/>
      <c r="DI655" s="8"/>
      <c r="DJ655" s="8"/>
      <c r="DP655" s="8"/>
      <c r="DQ655" s="8"/>
      <c r="DW655" s="8"/>
      <c r="DX655" s="8"/>
      <c r="ED655" s="8"/>
      <c r="EE655" s="8"/>
      <c r="EH655" s="6" t="s">
        <v>171</v>
      </c>
      <c r="EI655" s="6" t="s">
        <v>8731</v>
      </c>
      <c r="EJ655" s="8">
        <v>43862.229166666701</v>
      </c>
      <c r="EK655" s="8">
        <v>44623</v>
      </c>
      <c r="EL655" s="6">
        <v>620</v>
      </c>
      <c r="EM655" s="6">
        <v>1567</v>
      </c>
      <c r="EN655" s="6" t="s">
        <v>173</v>
      </c>
      <c r="EO655" s="6" t="s">
        <v>174</v>
      </c>
      <c r="EP655" s="6" t="s">
        <v>175</v>
      </c>
      <c r="EQ655" s="6" t="s">
        <v>174</v>
      </c>
      <c r="ER655" s="6" t="s">
        <v>176</v>
      </c>
      <c r="ES655" s="6" t="s">
        <v>8732</v>
      </c>
      <c r="ET655" s="6">
        <v>150</v>
      </c>
      <c r="EU655" s="6" t="s">
        <v>8718</v>
      </c>
    </row>
    <row r="656" spans="1:151" ht="13.5" customHeight="1" x14ac:dyDescent="0.2">
      <c r="A656" s="35" t="s">
        <v>17482</v>
      </c>
      <c r="B656" s="6" t="s">
        <v>8733</v>
      </c>
      <c r="C656" s="6">
        <v>678</v>
      </c>
      <c r="D656" s="6">
        <v>53531</v>
      </c>
      <c r="E656" s="6" t="s">
        <v>8741</v>
      </c>
      <c r="F656" s="6" t="str">
        <f t="shared" si="25"/>
        <v>CS20S63012230</v>
      </c>
      <c r="G656" s="6" t="s">
        <v>173</v>
      </c>
      <c r="H656" s="6" t="s">
        <v>263</v>
      </c>
      <c r="J656" s="6" t="s">
        <v>8734</v>
      </c>
      <c r="K656" s="6" t="s">
        <v>385</v>
      </c>
      <c r="L656" s="6" t="s">
        <v>145</v>
      </c>
      <c r="M656" s="6" t="s">
        <v>235</v>
      </c>
      <c r="N656" s="8">
        <v>35900</v>
      </c>
      <c r="O656" s="6" t="s">
        <v>8735</v>
      </c>
      <c r="P656" s="6" t="s">
        <v>8736</v>
      </c>
      <c r="Q656" s="6" t="s">
        <v>149</v>
      </c>
      <c r="S656" s="6" t="s">
        <v>8737</v>
      </c>
      <c r="T656" s="6" t="s">
        <v>8738</v>
      </c>
      <c r="U656" s="6">
        <v>8349028476</v>
      </c>
      <c r="V656" s="6" t="s">
        <v>8738</v>
      </c>
      <c r="W656" s="6" t="s">
        <v>152</v>
      </c>
      <c r="X656" s="6" t="s">
        <v>153</v>
      </c>
      <c r="Y656" s="6" t="s">
        <v>8739</v>
      </c>
      <c r="Z656" s="6" t="s">
        <v>4387</v>
      </c>
      <c r="AA656" s="6" t="s">
        <v>156</v>
      </c>
      <c r="AC656" s="6">
        <v>2013</v>
      </c>
      <c r="AD656" s="6">
        <v>523</v>
      </c>
      <c r="AE656" s="6">
        <v>600</v>
      </c>
      <c r="AF656" s="6">
        <v>87.17</v>
      </c>
      <c r="AJ656" s="6" t="s">
        <v>157</v>
      </c>
      <c r="AK656" s="6" t="s">
        <v>158</v>
      </c>
      <c r="AL656" s="6" t="s">
        <v>8739</v>
      </c>
      <c r="AM656" s="6" t="s">
        <v>4387</v>
      </c>
      <c r="AN656" s="6" t="s">
        <v>8740</v>
      </c>
      <c r="AP656" s="6">
        <v>2015</v>
      </c>
      <c r="AQ656" s="6">
        <v>421</v>
      </c>
      <c r="AR656" s="6">
        <v>500</v>
      </c>
      <c r="AS656" s="6">
        <v>84.2</v>
      </c>
      <c r="AW656" s="6" t="s">
        <v>161</v>
      </c>
      <c r="BJ656" s="6" t="s">
        <v>162</v>
      </c>
      <c r="BK656" s="6" t="s">
        <v>366</v>
      </c>
      <c r="BL656" s="6" t="s">
        <v>3306</v>
      </c>
      <c r="BM656" s="6" t="s">
        <v>1563</v>
      </c>
      <c r="BN656" s="6" t="s">
        <v>263</v>
      </c>
      <c r="BP656" s="6">
        <v>2019</v>
      </c>
      <c r="BT656" s="6">
        <v>7.07</v>
      </c>
      <c r="BU656" s="6">
        <v>10</v>
      </c>
      <c r="BV656" s="6">
        <v>70.7</v>
      </c>
      <c r="CE656" s="6" t="s">
        <v>167</v>
      </c>
      <c r="CU656" s="8"/>
      <c r="CV656" s="8"/>
      <c r="DB656" s="8"/>
      <c r="DC656" s="8"/>
      <c r="DI656" s="8"/>
      <c r="DJ656" s="8"/>
      <c r="DP656" s="8"/>
      <c r="DQ656" s="8"/>
      <c r="DW656" s="8"/>
      <c r="DX656" s="8"/>
      <c r="ED656" s="8"/>
      <c r="EE656" s="8"/>
      <c r="EH656" s="6" t="s">
        <v>171</v>
      </c>
      <c r="EI656" s="6" t="s">
        <v>8741</v>
      </c>
      <c r="EJ656" s="8">
        <v>43862.229166666701</v>
      </c>
      <c r="EK656" s="8">
        <v>45002</v>
      </c>
      <c r="EL656" s="6">
        <v>678</v>
      </c>
      <c r="EM656" s="6">
        <v>920</v>
      </c>
      <c r="EN656" s="6" t="s">
        <v>173</v>
      </c>
      <c r="EO656" s="6" t="s">
        <v>174</v>
      </c>
      <c r="EP656" s="6" t="s">
        <v>175</v>
      </c>
      <c r="EQ656" s="6" t="s">
        <v>174</v>
      </c>
      <c r="ER656" s="6" t="s">
        <v>176</v>
      </c>
      <c r="ES656" s="6" t="s">
        <v>8742</v>
      </c>
      <c r="ET656" s="6">
        <v>150</v>
      </c>
      <c r="EU656" s="6" t="s">
        <v>8733</v>
      </c>
    </row>
    <row r="657" spans="1:151" ht="13.5" customHeight="1" x14ac:dyDescent="0.2">
      <c r="A657" s="35" t="s">
        <v>17482</v>
      </c>
      <c r="B657" s="6" t="s">
        <v>8743</v>
      </c>
      <c r="C657" s="6">
        <v>593</v>
      </c>
      <c r="D657" s="6">
        <v>53536</v>
      </c>
      <c r="E657" s="6" t="s">
        <v>8758</v>
      </c>
      <c r="F657" s="6" t="str">
        <f t="shared" si="25"/>
        <v>CS20S63006670</v>
      </c>
      <c r="G657" s="6" t="s">
        <v>173</v>
      </c>
      <c r="H657" s="6" t="s">
        <v>8751</v>
      </c>
      <c r="J657" s="6" t="s">
        <v>8744</v>
      </c>
      <c r="K657" s="6" t="s">
        <v>144</v>
      </c>
      <c r="L657" s="6" t="s">
        <v>145</v>
      </c>
      <c r="M657" s="6" t="s">
        <v>316</v>
      </c>
      <c r="N657" s="8">
        <v>35117</v>
      </c>
      <c r="O657" s="6" t="s">
        <v>8745</v>
      </c>
      <c r="P657" s="6" t="s">
        <v>8746</v>
      </c>
      <c r="Q657" s="6" t="s">
        <v>149</v>
      </c>
      <c r="S657" s="6" t="s">
        <v>8747</v>
      </c>
      <c r="T657" s="6" t="s">
        <v>8748</v>
      </c>
      <c r="U657" s="6">
        <v>7982950030</v>
      </c>
      <c r="V657" s="6" t="s">
        <v>8748</v>
      </c>
      <c r="W657" s="6" t="s">
        <v>152</v>
      </c>
      <c r="X657" s="6" t="s">
        <v>153</v>
      </c>
      <c r="Y657" s="6" t="s">
        <v>8749</v>
      </c>
      <c r="Z657" s="6" t="s">
        <v>155</v>
      </c>
      <c r="AA657" s="6" t="s">
        <v>156</v>
      </c>
      <c r="AC657" s="6">
        <v>2011</v>
      </c>
      <c r="AG657" s="6">
        <v>9.1999999999999993</v>
      </c>
      <c r="AH657" s="6">
        <v>10</v>
      </c>
      <c r="AI657" s="6">
        <v>92</v>
      </c>
      <c r="AJ657" s="6" t="s">
        <v>157</v>
      </c>
      <c r="AK657" s="6" t="s">
        <v>158</v>
      </c>
      <c r="AL657" s="6" t="s">
        <v>8749</v>
      </c>
      <c r="AM657" s="6" t="s">
        <v>155</v>
      </c>
      <c r="AN657" s="6" t="s">
        <v>530</v>
      </c>
      <c r="AP657" s="6">
        <v>2014</v>
      </c>
      <c r="AQ657" s="6">
        <v>441</v>
      </c>
      <c r="AR657" s="6">
        <v>500</v>
      </c>
      <c r="AS657" s="6">
        <v>88.2</v>
      </c>
      <c r="AW657" s="6" t="s">
        <v>161</v>
      </c>
      <c r="BJ657" s="6" t="s">
        <v>162</v>
      </c>
      <c r="BK657" s="6" t="s">
        <v>366</v>
      </c>
      <c r="BL657" s="6" t="s">
        <v>8750</v>
      </c>
      <c r="BM657" s="6" t="s">
        <v>1777</v>
      </c>
      <c r="BN657" s="6" t="s">
        <v>8751</v>
      </c>
      <c r="BP657" s="6">
        <v>2018</v>
      </c>
      <c r="BQ657" s="6">
        <v>4195</v>
      </c>
      <c r="BR657" s="6">
        <v>5900</v>
      </c>
      <c r="BS657" s="6">
        <v>71.099999999999994</v>
      </c>
      <c r="CE657" s="6" t="s">
        <v>167</v>
      </c>
      <c r="CR657" s="6" t="s">
        <v>192</v>
      </c>
      <c r="CS657" s="6" t="s">
        <v>8752</v>
      </c>
      <c r="CT657" s="6" t="s">
        <v>8753</v>
      </c>
      <c r="CU657" s="8">
        <v>43311</v>
      </c>
      <c r="CV657" s="8">
        <v>43646</v>
      </c>
      <c r="CW657" s="6" t="s">
        <v>8754</v>
      </c>
      <c r="CX657" s="6" t="s">
        <v>8755</v>
      </c>
      <c r="CY657" s="6" t="s">
        <v>192</v>
      </c>
      <c r="CZ657" s="6" t="s">
        <v>8756</v>
      </c>
      <c r="DA657" s="6" t="s">
        <v>937</v>
      </c>
      <c r="DB657" s="8">
        <v>43891</v>
      </c>
      <c r="DC657" s="8"/>
      <c r="DD657" s="6" t="s">
        <v>3493</v>
      </c>
      <c r="DE657" s="6" t="s">
        <v>8757</v>
      </c>
      <c r="DI657" s="8"/>
      <c r="DJ657" s="8"/>
      <c r="DP657" s="8"/>
      <c r="DQ657" s="8"/>
      <c r="DW657" s="8"/>
      <c r="DX657" s="8"/>
      <c r="ED657" s="8"/>
      <c r="EE657" s="8"/>
      <c r="EH657" s="6" t="s">
        <v>171</v>
      </c>
      <c r="EI657" s="6" t="s">
        <v>8758</v>
      </c>
      <c r="EJ657" s="8">
        <v>43862.229166666701</v>
      </c>
      <c r="EK657" s="8">
        <v>45002</v>
      </c>
      <c r="EL657" s="6">
        <v>593</v>
      </c>
      <c r="EM657" s="6">
        <v>1974</v>
      </c>
      <c r="EN657" s="6" t="s">
        <v>173</v>
      </c>
      <c r="EO657" s="6" t="s">
        <v>174</v>
      </c>
      <c r="EP657" s="6" t="s">
        <v>175</v>
      </c>
      <c r="EQ657" s="6" t="s">
        <v>174</v>
      </c>
      <c r="ER657" s="6" t="s">
        <v>176</v>
      </c>
      <c r="ES657" s="6" t="s">
        <v>8759</v>
      </c>
      <c r="ET657" s="6">
        <v>300</v>
      </c>
      <c r="EU657" s="6" t="s">
        <v>8743</v>
      </c>
    </row>
    <row r="658" spans="1:151" ht="13.5" customHeight="1" x14ac:dyDescent="0.2">
      <c r="A658" s="35" t="s">
        <v>17482</v>
      </c>
      <c r="B658" s="6" t="s">
        <v>8760</v>
      </c>
      <c r="C658" s="6">
        <v>570</v>
      </c>
      <c r="D658" s="6">
        <v>53546</v>
      </c>
      <c r="E658" s="6" t="s">
        <v>8769</v>
      </c>
      <c r="F658" s="6" t="str">
        <f t="shared" si="25"/>
        <v>CS20S62008135</v>
      </c>
      <c r="G658" s="6" t="s">
        <v>173</v>
      </c>
      <c r="H658" s="6" t="s">
        <v>1180</v>
      </c>
      <c r="J658" s="6" t="s">
        <v>8761</v>
      </c>
      <c r="K658" s="6" t="s">
        <v>144</v>
      </c>
      <c r="L658" s="6" t="s">
        <v>145</v>
      </c>
      <c r="M658" s="6" t="s">
        <v>146</v>
      </c>
      <c r="N658" s="8">
        <v>35855</v>
      </c>
      <c r="O658" s="6" t="s">
        <v>8762</v>
      </c>
      <c r="P658" s="6" t="s">
        <v>8763</v>
      </c>
      <c r="Q658" s="6" t="s">
        <v>149</v>
      </c>
      <c r="S658" s="6" t="s">
        <v>8764</v>
      </c>
      <c r="T658" s="6" t="s">
        <v>8765</v>
      </c>
      <c r="U658" s="6">
        <v>9427554606</v>
      </c>
      <c r="V658" s="6" t="s">
        <v>8765</v>
      </c>
      <c r="W658" s="6" t="s">
        <v>152</v>
      </c>
      <c r="X658" s="6" t="s">
        <v>153</v>
      </c>
      <c r="Y658" s="6" t="s">
        <v>8766</v>
      </c>
      <c r="Z658" s="6" t="s">
        <v>1975</v>
      </c>
      <c r="AA658" s="6" t="s">
        <v>156</v>
      </c>
      <c r="AB658" s="6">
        <v>2</v>
      </c>
      <c r="AC658" s="6">
        <v>2014</v>
      </c>
      <c r="AD658" s="6">
        <v>89.9</v>
      </c>
      <c r="AE658" s="6">
        <v>100</v>
      </c>
      <c r="AF658" s="6">
        <v>89.9</v>
      </c>
      <c r="AJ658" s="6" t="s">
        <v>157</v>
      </c>
      <c r="AK658" s="6" t="s">
        <v>158</v>
      </c>
      <c r="AL658" s="6" t="s">
        <v>8767</v>
      </c>
      <c r="AM658" s="6" t="s">
        <v>1975</v>
      </c>
      <c r="AN658" s="6" t="s">
        <v>530</v>
      </c>
      <c r="AO658" s="6">
        <v>5</v>
      </c>
      <c r="AP658" s="6">
        <v>2016</v>
      </c>
      <c r="AQ658" s="6">
        <v>77.569999999999993</v>
      </c>
      <c r="AR658" s="6">
        <v>100</v>
      </c>
      <c r="AS658" s="6">
        <v>77.569999999999993</v>
      </c>
      <c r="AW658" s="6" t="s">
        <v>161</v>
      </c>
      <c r="BJ658" s="6" t="s">
        <v>162</v>
      </c>
      <c r="BK658" s="6" t="s">
        <v>366</v>
      </c>
      <c r="BL658" s="6" t="s">
        <v>8768</v>
      </c>
      <c r="BM658" s="6" t="s">
        <v>774</v>
      </c>
      <c r="BN658" s="6" t="s">
        <v>1180</v>
      </c>
      <c r="BO658" s="6">
        <v>10</v>
      </c>
      <c r="BP658" s="6">
        <v>2020</v>
      </c>
      <c r="BT658" s="6">
        <v>7.56</v>
      </c>
      <c r="BU658" s="6">
        <v>10</v>
      </c>
      <c r="BV658" s="6">
        <v>75.599999999999994</v>
      </c>
      <c r="CE658" s="6" t="s">
        <v>167</v>
      </c>
      <c r="CU658" s="8"/>
      <c r="CV658" s="8"/>
      <c r="DB658" s="8"/>
      <c r="DC658" s="8"/>
      <c r="DI658" s="8"/>
      <c r="DJ658" s="8"/>
      <c r="DP658" s="8"/>
      <c r="DQ658" s="8"/>
      <c r="DW658" s="8"/>
      <c r="DX658" s="8"/>
      <c r="ED658" s="8"/>
      <c r="EE658" s="8"/>
      <c r="EH658" s="6" t="s">
        <v>171</v>
      </c>
      <c r="EI658" s="6" t="s">
        <v>8769</v>
      </c>
      <c r="EJ658" s="8">
        <v>43862.229166666701</v>
      </c>
      <c r="EK658" s="8">
        <v>44985</v>
      </c>
      <c r="EL658" s="6">
        <v>570</v>
      </c>
      <c r="EM658" s="6">
        <v>2400</v>
      </c>
      <c r="EN658" s="6" t="s">
        <v>173</v>
      </c>
      <c r="EO658" s="6" t="s">
        <v>174</v>
      </c>
      <c r="EP658" s="6" t="s">
        <v>175</v>
      </c>
      <c r="EQ658" s="6" t="s">
        <v>174</v>
      </c>
      <c r="ER658" s="6" t="s">
        <v>176</v>
      </c>
      <c r="ES658" s="6" t="s">
        <v>8770</v>
      </c>
      <c r="ET658" s="6">
        <v>300</v>
      </c>
      <c r="EU658" s="6" t="s">
        <v>8760</v>
      </c>
    </row>
    <row r="659" spans="1:151" s="31" customFormat="1" ht="13.5" customHeight="1" x14ac:dyDescent="0.2">
      <c r="A659" s="35" t="s">
        <v>17482</v>
      </c>
      <c r="B659" s="29" t="s">
        <v>8771</v>
      </c>
      <c r="C659" s="29">
        <v>717</v>
      </c>
      <c r="D659" s="29">
        <v>53573</v>
      </c>
      <c r="E659" s="29" t="s">
        <v>8780</v>
      </c>
      <c r="F659" s="30" t="str">
        <f>_xlfn.CONCAT("CS",E659)</f>
        <v>CS20S63033822</v>
      </c>
      <c r="G659" s="29" t="s">
        <v>173</v>
      </c>
      <c r="H659" s="29" t="s">
        <v>493</v>
      </c>
      <c r="J659" s="29" t="s">
        <v>8772</v>
      </c>
      <c r="K659" s="29" t="s">
        <v>385</v>
      </c>
      <c r="L659" s="29" t="s">
        <v>145</v>
      </c>
      <c r="M659" s="29" t="s">
        <v>316</v>
      </c>
      <c r="N659" s="32">
        <v>35718</v>
      </c>
      <c r="O659" s="29" t="s">
        <v>8773</v>
      </c>
      <c r="P659" s="29" t="s">
        <v>8774</v>
      </c>
      <c r="Q659" s="29" t="s">
        <v>149</v>
      </c>
      <c r="S659" s="29" t="s">
        <v>8775</v>
      </c>
      <c r="T659" s="29" t="s">
        <v>8776</v>
      </c>
      <c r="U659" s="29">
        <v>9458878414</v>
      </c>
      <c r="V659" s="29" t="s">
        <v>8776</v>
      </c>
      <c r="W659" s="29" t="s">
        <v>152</v>
      </c>
      <c r="X659" s="29" t="s">
        <v>153</v>
      </c>
      <c r="Y659" s="29" t="s">
        <v>8777</v>
      </c>
      <c r="Z659" s="29" t="s">
        <v>155</v>
      </c>
      <c r="AA659" s="29" t="s">
        <v>156</v>
      </c>
      <c r="AC659" s="29">
        <v>2013</v>
      </c>
      <c r="AG659" s="29">
        <v>9.6</v>
      </c>
      <c r="AH659" s="29">
        <v>10</v>
      </c>
      <c r="AI659" s="29">
        <v>96</v>
      </c>
      <c r="AJ659" s="29" t="s">
        <v>157</v>
      </c>
      <c r="AK659" s="29" t="s">
        <v>158</v>
      </c>
      <c r="AL659" s="29" t="s">
        <v>8778</v>
      </c>
      <c r="AM659" s="29" t="s">
        <v>155</v>
      </c>
      <c r="AN659" s="29" t="s">
        <v>530</v>
      </c>
      <c r="AP659" s="29">
        <v>2015</v>
      </c>
      <c r="AQ659" s="29">
        <v>449</v>
      </c>
      <c r="AR659" s="29">
        <v>500</v>
      </c>
      <c r="AS659" s="29">
        <v>89.8</v>
      </c>
      <c r="AW659" s="29" t="s">
        <v>161</v>
      </c>
      <c r="BJ659" s="29" t="s">
        <v>162</v>
      </c>
      <c r="BK659" s="29" t="s">
        <v>261</v>
      </c>
      <c r="BL659" s="29" t="s">
        <v>8779</v>
      </c>
      <c r="BM659" s="29" t="s">
        <v>1256</v>
      </c>
      <c r="BN659" s="29" t="s">
        <v>493</v>
      </c>
      <c r="BP659" s="29">
        <v>2019</v>
      </c>
      <c r="BQ659" s="29">
        <v>6557</v>
      </c>
      <c r="BR659" s="29">
        <v>8000</v>
      </c>
      <c r="BS659" s="29">
        <v>81.96</v>
      </c>
      <c r="CE659" s="29" t="s">
        <v>167</v>
      </c>
      <c r="CU659" s="32"/>
      <c r="CV659" s="32"/>
      <c r="DB659" s="32"/>
      <c r="DC659" s="32"/>
      <c r="DI659" s="32"/>
      <c r="DJ659" s="32"/>
      <c r="DP659" s="32"/>
      <c r="DQ659" s="32"/>
      <c r="DW659" s="32"/>
      <c r="DX659" s="32"/>
      <c r="ED659" s="32"/>
      <c r="EE659" s="32"/>
      <c r="EH659" s="29" t="s">
        <v>171</v>
      </c>
      <c r="EI659" s="29" t="s">
        <v>8780</v>
      </c>
      <c r="EJ659" s="32">
        <v>43862.229166666701</v>
      </c>
      <c r="EK659" s="32">
        <v>44965</v>
      </c>
      <c r="EL659" s="29">
        <v>717</v>
      </c>
      <c r="EM659" s="29">
        <v>652</v>
      </c>
      <c r="EN659" s="29" t="s">
        <v>173</v>
      </c>
      <c r="EO659" s="29" t="s">
        <v>174</v>
      </c>
      <c r="EP659" s="29" t="s">
        <v>175</v>
      </c>
      <c r="EQ659" s="29" t="s">
        <v>174</v>
      </c>
      <c r="ER659" s="29" t="s">
        <v>176</v>
      </c>
      <c r="ES659" s="29" t="s">
        <v>8781</v>
      </c>
      <c r="ET659" s="29">
        <v>150</v>
      </c>
      <c r="EU659" s="29" t="s">
        <v>8771</v>
      </c>
    </row>
    <row r="660" spans="1:151" ht="13.5" customHeight="1" x14ac:dyDescent="0.2">
      <c r="A660" s="35" t="s">
        <v>17482</v>
      </c>
      <c r="B660" s="6" t="s">
        <v>8782</v>
      </c>
      <c r="C660" s="6">
        <v>383</v>
      </c>
      <c r="D660" s="6">
        <v>53585</v>
      </c>
      <c r="E660" s="6" t="s">
        <v>8793</v>
      </c>
      <c r="F660" s="6" t="str">
        <f t="shared" ref="F660:F686" si="26">E660</f>
        <v>CS20S66028001</v>
      </c>
      <c r="G660" s="6" t="s">
        <v>173</v>
      </c>
      <c r="H660" s="6" t="s">
        <v>402</v>
      </c>
      <c r="J660" s="6" t="s">
        <v>8783</v>
      </c>
      <c r="K660" s="6" t="s">
        <v>385</v>
      </c>
      <c r="L660" s="6" t="s">
        <v>145</v>
      </c>
      <c r="M660" s="6" t="s">
        <v>180</v>
      </c>
      <c r="N660" s="8">
        <v>35911</v>
      </c>
      <c r="O660" s="6" t="s">
        <v>8784</v>
      </c>
      <c r="P660" s="6" t="s">
        <v>8785</v>
      </c>
      <c r="Q660" s="6" t="s">
        <v>183</v>
      </c>
      <c r="R660" s="6" t="s">
        <v>5220</v>
      </c>
      <c r="S660" s="6" t="s">
        <v>8786</v>
      </c>
      <c r="T660" s="6" t="s">
        <v>8787</v>
      </c>
      <c r="U660" s="6">
        <v>6370571028</v>
      </c>
      <c r="V660" s="6" t="s">
        <v>8787</v>
      </c>
      <c r="W660" s="6" t="s">
        <v>152</v>
      </c>
      <c r="X660" s="6" t="s">
        <v>153</v>
      </c>
      <c r="Y660" s="6" t="s">
        <v>8788</v>
      </c>
      <c r="Z660" s="6" t="s">
        <v>8789</v>
      </c>
      <c r="AA660" s="6" t="s">
        <v>156</v>
      </c>
      <c r="AB660" s="6">
        <v>5</v>
      </c>
      <c r="AC660" s="6">
        <v>2013</v>
      </c>
      <c r="AD660" s="6">
        <v>457</v>
      </c>
      <c r="AE660" s="6">
        <v>600</v>
      </c>
      <c r="AF660" s="6">
        <v>76.17</v>
      </c>
      <c r="AJ660" s="6" t="s">
        <v>157</v>
      </c>
      <c r="AK660" s="6" t="s">
        <v>158</v>
      </c>
      <c r="AL660" s="6" t="s">
        <v>8790</v>
      </c>
      <c r="AM660" s="6" t="s">
        <v>8791</v>
      </c>
      <c r="AN660" s="6" t="s">
        <v>402</v>
      </c>
      <c r="AO660" s="6">
        <v>1</v>
      </c>
      <c r="AP660" s="6">
        <v>2016</v>
      </c>
      <c r="AQ660" s="6">
        <v>3078</v>
      </c>
      <c r="AR660" s="6">
        <v>3750</v>
      </c>
      <c r="AS660" s="6">
        <v>82.08</v>
      </c>
      <c r="AW660" s="6" t="s">
        <v>161</v>
      </c>
      <c r="BJ660" s="6" t="s">
        <v>162</v>
      </c>
      <c r="BK660" s="6" t="s">
        <v>189</v>
      </c>
      <c r="BL660" s="6" t="s">
        <v>8792</v>
      </c>
      <c r="BM660" s="6" t="s">
        <v>1631</v>
      </c>
      <c r="BN660" s="6" t="s">
        <v>402</v>
      </c>
      <c r="BO660" s="6">
        <v>3</v>
      </c>
      <c r="BP660" s="6">
        <v>2014</v>
      </c>
      <c r="BT660" s="6">
        <v>52.44</v>
      </c>
      <c r="BU660" s="6">
        <v>60</v>
      </c>
      <c r="BV660" s="6">
        <v>87.4</v>
      </c>
      <c r="CE660" s="6" t="s">
        <v>167</v>
      </c>
      <c r="CU660" s="8"/>
      <c r="CV660" s="8"/>
      <c r="DB660" s="8"/>
      <c r="DC660" s="8"/>
      <c r="DI660" s="8"/>
      <c r="DJ660" s="8"/>
      <c r="DP660" s="8"/>
      <c r="DQ660" s="8"/>
      <c r="DW660" s="8"/>
      <c r="DX660" s="8"/>
      <c r="ED660" s="8"/>
      <c r="EE660" s="8"/>
      <c r="EH660" s="6" t="s">
        <v>171</v>
      </c>
      <c r="EI660" s="6" t="s">
        <v>8793</v>
      </c>
      <c r="EJ660" s="8">
        <v>43862.229166666701</v>
      </c>
      <c r="EK660" s="8">
        <v>45002</v>
      </c>
      <c r="EL660" s="6">
        <v>383</v>
      </c>
      <c r="EM660" s="6">
        <v>10597</v>
      </c>
      <c r="EN660" s="6" t="s">
        <v>173</v>
      </c>
      <c r="EO660" s="6" t="s">
        <v>174</v>
      </c>
      <c r="EP660" s="6" t="s">
        <v>175</v>
      </c>
      <c r="EQ660" s="6" t="s">
        <v>174</v>
      </c>
      <c r="ER660" s="6" t="s">
        <v>176</v>
      </c>
      <c r="ES660" s="6" t="s">
        <v>8794</v>
      </c>
      <c r="ET660" s="6">
        <v>150</v>
      </c>
      <c r="EU660" s="6" t="s">
        <v>8782</v>
      </c>
    </row>
    <row r="661" spans="1:151" ht="13.5" customHeight="1" x14ac:dyDescent="0.2">
      <c r="A661" s="35" t="s">
        <v>17482</v>
      </c>
      <c r="B661" s="6" t="s">
        <v>8795</v>
      </c>
      <c r="C661" s="6">
        <v>795</v>
      </c>
      <c r="D661" s="6">
        <v>53587</v>
      </c>
      <c r="E661" s="6" t="s">
        <v>8810</v>
      </c>
      <c r="F661" s="6" t="str">
        <f t="shared" si="26"/>
        <v>CS20S63041158</v>
      </c>
      <c r="G661" s="6" t="s">
        <v>173</v>
      </c>
      <c r="H661" s="6" t="s">
        <v>191</v>
      </c>
      <c r="J661" s="6" t="s">
        <v>8796</v>
      </c>
      <c r="K661" s="6" t="s">
        <v>144</v>
      </c>
      <c r="L661" s="6" t="s">
        <v>145</v>
      </c>
      <c r="M661" s="6" t="s">
        <v>180</v>
      </c>
      <c r="N661" s="8">
        <v>35152</v>
      </c>
      <c r="O661" s="6" t="s">
        <v>8797</v>
      </c>
      <c r="P661" s="6" t="s">
        <v>8798</v>
      </c>
      <c r="Q661" s="6" t="s">
        <v>149</v>
      </c>
      <c r="S661" s="6" t="s">
        <v>8799</v>
      </c>
      <c r="T661" s="6" t="s">
        <v>8800</v>
      </c>
      <c r="U661" s="6">
        <v>6281216192</v>
      </c>
      <c r="V661" s="6" t="s">
        <v>8800</v>
      </c>
      <c r="W661" s="6" t="s">
        <v>152</v>
      </c>
      <c r="X661" s="6" t="s">
        <v>153</v>
      </c>
      <c r="Y661" s="6" t="s">
        <v>8801</v>
      </c>
      <c r="Z661" s="6" t="s">
        <v>8802</v>
      </c>
      <c r="AA661" s="6" t="s">
        <v>156</v>
      </c>
      <c r="AB661" s="6" t="s">
        <v>241</v>
      </c>
      <c r="AC661" s="6">
        <v>2011</v>
      </c>
      <c r="AD661" s="6">
        <v>561</v>
      </c>
      <c r="AE661" s="6">
        <v>600</v>
      </c>
      <c r="AF661" s="6">
        <v>93.5</v>
      </c>
      <c r="AJ661" s="6" t="s">
        <v>157</v>
      </c>
      <c r="AK661" s="6" t="s">
        <v>158</v>
      </c>
      <c r="AL661" s="6" t="s">
        <v>8803</v>
      </c>
      <c r="AM661" s="6" t="s">
        <v>8804</v>
      </c>
      <c r="AN661" s="6" t="s">
        <v>8805</v>
      </c>
      <c r="AO661" s="6" t="s">
        <v>241</v>
      </c>
      <c r="AP661" s="6">
        <v>2013</v>
      </c>
      <c r="AQ661" s="6">
        <v>1164</v>
      </c>
      <c r="AR661" s="6">
        <v>1200</v>
      </c>
      <c r="AS661" s="6">
        <v>97</v>
      </c>
      <c r="AW661" s="6" t="s">
        <v>161</v>
      </c>
      <c r="BJ661" s="6" t="s">
        <v>162</v>
      </c>
      <c r="BK661" s="6" t="s">
        <v>598</v>
      </c>
      <c r="BL661" s="6" t="s">
        <v>8806</v>
      </c>
      <c r="BM661" s="6" t="s">
        <v>752</v>
      </c>
      <c r="BN661" s="6" t="s">
        <v>191</v>
      </c>
      <c r="BO661" s="6" t="s">
        <v>241</v>
      </c>
      <c r="BP661" s="6">
        <v>2017</v>
      </c>
      <c r="BT661" s="6">
        <v>8.6199999999999992</v>
      </c>
      <c r="BU661" s="6">
        <v>10</v>
      </c>
      <c r="BV661" s="6">
        <v>86.2</v>
      </c>
      <c r="CE661" s="6" t="s">
        <v>167</v>
      </c>
      <c r="CR661" s="6" t="s">
        <v>192</v>
      </c>
      <c r="CS661" s="6" t="s">
        <v>8807</v>
      </c>
      <c r="CT661" s="6" t="s">
        <v>8808</v>
      </c>
      <c r="CU661" s="8">
        <v>43378</v>
      </c>
      <c r="CV661" s="8">
        <v>43921</v>
      </c>
      <c r="CW661" s="17">
        <v>46392</v>
      </c>
      <c r="CX661" s="6" t="s">
        <v>8809</v>
      </c>
      <c r="DB661" s="8"/>
      <c r="DC661" s="8"/>
      <c r="DI661" s="8"/>
      <c r="DJ661" s="8"/>
      <c r="DP661" s="8"/>
      <c r="DQ661" s="8"/>
      <c r="DW661" s="8"/>
      <c r="DX661" s="8"/>
      <c r="ED661" s="8"/>
      <c r="EE661" s="8"/>
      <c r="EH661" s="6" t="s">
        <v>171</v>
      </c>
      <c r="EI661" s="6" t="s">
        <v>8810</v>
      </c>
      <c r="EJ661" s="8">
        <v>43862.229166666701</v>
      </c>
      <c r="EK661" s="8">
        <v>45002</v>
      </c>
      <c r="EL661" s="6">
        <v>795</v>
      </c>
      <c r="EM661" s="6">
        <v>261</v>
      </c>
      <c r="EN661" s="6" t="s">
        <v>173</v>
      </c>
      <c r="EO661" s="6" t="s">
        <v>174</v>
      </c>
      <c r="EP661" s="6" t="s">
        <v>175</v>
      </c>
      <c r="EQ661" s="6" t="s">
        <v>174</v>
      </c>
      <c r="ER661" s="6" t="s">
        <v>176</v>
      </c>
      <c r="ES661" s="6" t="s">
        <v>8811</v>
      </c>
      <c r="ET661" s="6">
        <v>300</v>
      </c>
      <c r="EU661" s="6" t="s">
        <v>8795</v>
      </c>
    </row>
    <row r="662" spans="1:151" ht="13.5" customHeight="1" x14ac:dyDescent="0.2">
      <c r="A662" s="35" t="s">
        <v>17482</v>
      </c>
      <c r="B662" s="6" t="s">
        <v>8812</v>
      </c>
      <c r="C662" s="6">
        <v>659</v>
      </c>
      <c r="D662" s="6">
        <v>53590</v>
      </c>
      <c r="E662" s="6" t="s">
        <v>8821</v>
      </c>
      <c r="F662" s="6" t="str">
        <f t="shared" si="26"/>
        <v>CS20S67403047</v>
      </c>
      <c r="G662" s="6" t="s">
        <v>173</v>
      </c>
      <c r="H662" s="6" t="s">
        <v>493</v>
      </c>
      <c r="J662" s="6" t="s">
        <v>8813</v>
      </c>
      <c r="K662" s="6" t="s">
        <v>144</v>
      </c>
      <c r="L662" s="6" t="s">
        <v>145</v>
      </c>
      <c r="M662" s="6" t="s">
        <v>316</v>
      </c>
      <c r="N662" s="8">
        <v>35681</v>
      </c>
      <c r="O662" s="6" t="s">
        <v>8814</v>
      </c>
      <c r="P662" s="6" t="s">
        <v>8815</v>
      </c>
      <c r="Q662" s="6" t="s">
        <v>149</v>
      </c>
      <c r="S662" s="6" t="s">
        <v>8816</v>
      </c>
      <c r="T662" s="6" t="s">
        <v>8817</v>
      </c>
      <c r="U662" s="6">
        <v>9182155096</v>
      </c>
      <c r="V662" s="6" t="s">
        <v>8817</v>
      </c>
      <c r="W662" s="6" t="s">
        <v>152</v>
      </c>
      <c r="X662" s="6" t="s">
        <v>153</v>
      </c>
      <c r="Y662" s="6" t="s">
        <v>8818</v>
      </c>
      <c r="Z662" s="6" t="s">
        <v>4994</v>
      </c>
      <c r="AA662" s="6" t="s">
        <v>156</v>
      </c>
      <c r="AC662" s="6">
        <v>2013</v>
      </c>
      <c r="AG662" s="6">
        <v>9.5</v>
      </c>
      <c r="AH662" s="6">
        <v>10</v>
      </c>
      <c r="AI662" s="6">
        <v>95</v>
      </c>
      <c r="AJ662" s="6" t="s">
        <v>157</v>
      </c>
      <c r="AK662" s="6" t="s">
        <v>158</v>
      </c>
      <c r="AL662" s="6" t="s">
        <v>8819</v>
      </c>
      <c r="AM662" s="6" t="s">
        <v>4994</v>
      </c>
      <c r="AN662" s="6" t="s">
        <v>260</v>
      </c>
      <c r="AP662" s="6">
        <v>2015</v>
      </c>
      <c r="AQ662" s="6">
        <v>918</v>
      </c>
      <c r="AR662" s="6">
        <v>1000</v>
      </c>
      <c r="AS662" s="6">
        <v>91.8</v>
      </c>
      <c r="AW662" s="6" t="s">
        <v>161</v>
      </c>
      <c r="BJ662" s="6" t="s">
        <v>162</v>
      </c>
      <c r="BK662" s="6" t="s">
        <v>189</v>
      </c>
      <c r="BL662" s="6" t="s">
        <v>8820</v>
      </c>
      <c r="BM662" s="6" t="s">
        <v>7277</v>
      </c>
      <c r="BN662" s="6" t="s">
        <v>493</v>
      </c>
      <c r="BP662" s="6">
        <v>2019</v>
      </c>
      <c r="BT662" s="6">
        <v>7.92</v>
      </c>
      <c r="BU662" s="6">
        <v>10</v>
      </c>
      <c r="BV662" s="6">
        <v>79.2</v>
      </c>
      <c r="CE662" s="6" t="s">
        <v>167</v>
      </c>
      <c r="CU662" s="8"/>
      <c r="CV662" s="8"/>
      <c r="DB662" s="8"/>
      <c r="DC662" s="8"/>
      <c r="DI662" s="8"/>
      <c r="DJ662" s="8"/>
      <c r="DP662" s="8"/>
      <c r="DQ662" s="8"/>
      <c r="DW662" s="8"/>
      <c r="DX662" s="8"/>
      <c r="ED662" s="8"/>
      <c r="EE662" s="8"/>
      <c r="EH662" s="6" t="s">
        <v>171</v>
      </c>
      <c r="EI662" s="6" t="s">
        <v>8821</v>
      </c>
      <c r="EJ662" s="8">
        <v>43862.229166666701</v>
      </c>
      <c r="EK662" s="8">
        <v>44965</v>
      </c>
      <c r="EL662" s="6">
        <v>659</v>
      </c>
      <c r="EM662" s="6">
        <v>1127</v>
      </c>
      <c r="EN662" s="6" t="s">
        <v>173</v>
      </c>
      <c r="EO662" s="6" t="s">
        <v>174</v>
      </c>
      <c r="EP662" s="6" t="s">
        <v>175</v>
      </c>
      <c r="EQ662" s="6" t="s">
        <v>174</v>
      </c>
      <c r="ER662" s="6" t="s">
        <v>176</v>
      </c>
      <c r="ES662" s="6" t="s">
        <v>8822</v>
      </c>
      <c r="ET662" s="6">
        <v>300</v>
      </c>
      <c r="EU662" s="6" t="s">
        <v>8812</v>
      </c>
    </row>
    <row r="663" spans="1:151" ht="13.5" customHeight="1" x14ac:dyDescent="0.2">
      <c r="A663" s="35" t="s">
        <v>17482</v>
      </c>
      <c r="B663" s="6" t="s">
        <v>8823</v>
      </c>
      <c r="C663" s="6">
        <v>674</v>
      </c>
      <c r="D663" s="6">
        <v>53597</v>
      </c>
      <c r="E663" s="6" t="s">
        <v>8832</v>
      </c>
      <c r="F663" s="6" t="str">
        <f t="shared" si="26"/>
        <v>CS20S63032156</v>
      </c>
      <c r="G663" s="6" t="s">
        <v>173</v>
      </c>
      <c r="H663" s="6" t="s">
        <v>402</v>
      </c>
      <c r="J663" s="6" t="s">
        <v>8824</v>
      </c>
      <c r="K663" s="6" t="s">
        <v>144</v>
      </c>
      <c r="L663" s="6" t="s">
        <v>145</v>
      </c>
      <c r="M663" s="6" t="s">
        <v>316</v>
      </c>
      <c r="N663" s="8">
        <v>35501</v>
      </c>
      <c r="O663" s="6" t="s">
        <v>8825</v>
      </c>
      <c r="P663" s="6" t="s">
        <v>8826</v>
      </c>
      <c r="Q663" s="6" t="s">
        <v>149</v>
      </c>
      <c r="S663" s="6" t="s">
        <v>8827</v>
      </c>
      <c r="T663" s="6" t="s">
        <v>8828</v>
      </c>
      <c r="U663" s="6">
        <v>9102516066</v>
      </c>
      <c r="V663" s="6" t="s">
        <v>8828</v>
      </c>
      <c r="W663" s="6" t="s">
        <v>152</v>
      </c>
      <c r="X663" s="6" t="s">
        <v>153</v>
      </c>
      <c r="Y663" s="6" t="s">
        <v>8829</v>
      </c>
      <c r="Z663" s="6" t="s">
        <v>155</v>
      </c>
      <c r="AA663" s="6" t="s">
        <v>156</v>
      </c>
      <c r="AB663" s="6" t="s">
        <v>627</v>
      </c>
      <c r="AC663" s="6">
        <v>2012</v>
      </c>
      <c r="AG663" s="6">
        <v>8.4</v>
      </c>
      <c r="AH663" s="6">
        <v>10</v>
      </c>
      <c r="AI663" s="6">
        <v>84</v>
      </c>
      <c r="AJ663" s="6" t="s">
        <v>157</v>
      </c>
      <c r="AK663" s="6" t="s">
        <v>158</v>
      </c>
      <c r="AL663" s="6" t="s">
        <v>1127</v>
      </c>
      <c r="AM663" s="6" t="s">
        <v>155</v>
      </c>
      <c r="AN663" s="6" t="s">
        <v>456</v>
      </c>
      <c r="AO663" s="6" t="s">
        <v>627</v>
      </c>
      <c r="AP663" s="6">
        <v>2014</v>
      </c>
      <c r="AQ663" s="6">
        <v>375</v>
      </c>
      <c r="AR663" s="6">
        <v>500</v>
      </c>
      <c r="AS663" s="6">
        <v>75</v>
      </c>
      <c r="AW663" s="6" t="s">
        <v>161</v>
      </c>
      <c r="BJ663" s="6" t="s">
        <v>162</v>
      </c>
      <c r="BK663" s="6" t="s">
        <v>261</v>
      </c>
      <c r="BL663" s="6" t="s">
        <v>8830</v>
      </c>
      <c r="BM663" s="6" t="s">
        <v>8831</v>
      </c>
      <c r="BN663" s="6" t="s">
        <v>402</v>
      </c>
      <c r="BO663" s="6" t="s">
        <v>627</v>
      </c>
      <c r="BP663" s="6">
        <v>2019</v>
      </c>
      <c r="BT663" s="6">
        <v>8.06</v>
      </c>
      <c r="BU663" s="6">
        <v>10</v>
      </c>
      <c r="BV663" s="6">
        <v>80.599999999999994</v>
      </c>
      <c r="CE663" s="6" t="s">
        <v>167</v>
      </c>
      <c r="CU663" s="8"/>
      <c r="CV663" s="8"/>
      <c r="DB663" s="8"/>
      <c r="DC663" s="8"/>
      <c r="DI663" s="8"/>
      <c r="DJ663" s="8"/>
      <c r="DP663" s="8"/>
      <c r="DQ663" s="8"/>
      <c r="DW663" s="8"/>
      <c r="DX663" s="8"/>
      <c r="ED663" s="8"/>
      <c r="EE663" s="8"/>
      <c r="EH663" s="6" t="s">
        <v>171</v>
      </c>
      <c r="EI663" s="6" t="s">
        <v>8832</v>
      </c>
      <c r="EJ663" s="8">
        <v>43862.229166666701</v>
      </c>
      <c r="EK663" s="8">
        <v>45002</v>
      </c>
      <c r="EL663" s="6">
        <v>674</v>
      </c>
      <c r="EM663" s="6">
        <v>970</v>
      </c>
      <c r="EN663" s="6" t="s">
        <v>173</v>
      </c>
      <c r="EO663" s="6" t="s">
        <v>174</v>
      </c>
      <c r="EP663" s="6" t="s">
        <v>175</v>
      </c>
      <c r="EQ663" s="6" t="s">
        <v>174</v>
      </c>
      <c r="ER663" s="6" t="s">
        <v>176</v>
      </c>
      <c r="ES663" s="6" t="s">
        <v>8833</v>
      </c>
      <c r="ET663" s="6">
        <v>300</v>
      </c>
      <c r="EU663" s="6" t="s">
        <v>8823</v>
      </c>
    </row>
    <row r="664" spans="1:151" ht="13.5" customHeight="1" x14ac:dyDescent="0.2">
      <c r="A664" s="35" t="s">
        <v>17482</v>
      </c>
      <c r="B664" s="6" t="s">
        <v>8834</v>
      </c>
      <c r="C664" s="6">
        <v>414</v>
      </c>
      <c r="D664" s="6">
        <v>53612</v>
      </c>
      <c r="E664" s="6" t="s">
        <v>8850</v>
      </c>
      <c r="F664" s="6" t="str">
        <f t="shared" si="26"/>
        <v>CS20S62054143</v>
      </c>
      <c r="G664" s="6" t="s">
        <v>173</v>
      </c>
      <c r="H664" s="6" t="s">
        <v>8844</v>
      </c>
      <c r="I664" s="6" t="s">
        <v>8844</v>
      </c>
      <c r="J664" s="6" t="s">
        <v>8835</v>
      </c>
      <c r="K664" s="6" t="s">
        <v>144</v>
      </c>
      <c r="L664" s="6" t="s">
        <v>145</v>
      </c>
      <c r="M664" s="6" t="s">
        <v>180</v>
      </c>
      <c r="N664" s="8">
        <v>32874</v>
      </c>
      <c r="O664" s="6" t="s">
        <v>4277</v>
      </c>
      <c r="P664" s="6" t="s">
        <v>8836</v>
      </c>
      <c r="Q664" s="6" t="s">
        <v>149</v>
      </c>
      <c r="S664" s="6" t="s">
        <v>8837</v>
      </c>
      <c r="T664" s="6" t="s">
        <v>8838</v>
      </c>
      <c r="U664" s="6">
        <v>8459920784</v>
      </c>
      <c r="V664" s="6" t="s">
        <v>8838</v>
      </c>
      <c r="W664" s="6" t="s">
        <v>152</v>
      </c>
      <c r="X664" s="6" t="s">
        <v>153</v>
      </c>
      <c r="Y664" s="6" t="s">
        <v>8839</v>
      </c>
      <c r="Z664" s="6" t="s">
        <v>451</v>
      </c>
      <c r="AA664" s="6" t="s">
        <v>156</v>
      </c>
      <c r="AC664" s="6">
        <v>2005</v>
      </c>
      <c r="AD664" s="6">
        <v>493</v>
      </c>
      <c r="AE664" s="6">
        <v>750</v>
      </c>
      <c r="AF664" s="6">
        <v>65.73</v>
      </c>
      <c r="AJ664" s="6" t="s">
        <v>157</v>
      </c>
      <c r="AK664" s="6" t="s">
        <v>158</v>
      </c>
      <c r="AL664" s="6" t="s">
        <v>8840</v>
      </c>
      <c r="AM664" s="6" t="s">
        <v>451</v>
      </c>
      <c r="AN664" s="6" t="s">
        <v>456</v>
      </c>
      <c r="AP664" s="6">
        <v>2007</v>
      </c>
      <c r="AQ664" s="6">
        <v>392</v>
      </c>
      <c r="AR664" s="6">
        <v>600</v>
      </c>
      <c r="AS664" s="6">
        <v>65.33</v>
      </c>
      <c r="AW664" s="6" t="s">
        <v>161</v>
      </c>
      <c r="BJ664" s="6" t="s">
        <v>162</v>
      </c>
      <c r="BK664" s="6" t="s">
        <v>8841</v>
      </c>
      <c r="BL664" s="6" t="s">
        <v>8842</v>
      </c>
      <c r="BM664" s="6" t="s">
        <v>8843</v>
      </c>
      <c r="BN664" s="6" t="s">
        <v>8844</v>
      </c>
      <c r="BP664" s="6">
        <v>2010</v>
      </c>
      <c r="BQ664" s="6">
        <v>786</v>
      </c>
      <c r="BR664" s="6">
        <v>1350</v>
      </c>
      <c r="BS664" s="6">
        <v>58.22</v>
      </c>
      <c r="CE664" s="6" t="s">
        <v>167</v>
      </c>
      <c r="CF664" s="6" t="s">
        <v>8845</v>
      </c>
      <c r="CG664" s="6" t="s">
        <v>8846</v>
      </c>
      <c r="CH664" s="6" t="s">
        <v>8843</v>
      </c>
      <c r="CI664" s="6" t="s">
        <v>8844</v>
      </c>
      <c r="CK664" s="6">
        <v>2013</v>
      </c>
      <c r="CL664" s="6">
        <v>3111</v>
      </c>
      <c r="CM664" s="6">
        <v>4500</v>
      </c>
      <c r="CN664" s="6">
        <v>69.13</v>
      </c>
      <c r="CR664" s="6" t="s">
        <v>305</v>
      </c>
      <c r="CS664" s="6" t="s">
        <v>8847</v>
      </c>
      <c r="CT664" s="6" t="s">
        <v>8848</v>
      </c>
      <c r="CU664" s="8">
        <v>41366</v>
      </c>
      <c r="CV664" s="8">
        <v>41732</v>
      </c>
      <c r="CW664" s="6" t="s">
        <v>4545</v>
      </c>
      <c r="CX664" s="6" t="s">
        <v>8849</v>
      </c>
      <c r="DB664" s="8"/>
      <c r="DC664" s="8"/>
      <c r="DI664" s="8"/>
      <c r="DJ664" s="8"/>
      <c r="DP664" s="8"/>
      <c r="DQ664" s="8"/>
      <c r="DW664" s="8"/>
      <c r="DX664" s="8"/>
      <c r="ED664" s="8"/>
      <c r="EE664" s="8"/>
      <c r="EH664" s="6" t="s">
        <v>171</v>
      </c>
      <c r="EI664" s="6" t="s">
        <v>8850</v>
      </c>
      <c r="EJ664" s="8">
        <v>43862.229166666701</v>
      </c>
      <c r="EK664" s="8">
        <v>45002</v>
      </c>
      <c r="EL664" s="6">
        <v>414</v>
      </c>
      <c r="EM664" s="6">
        <v>8249</v>
      </c>
      <c r="EN664" s="6" t="s">
        <v>173</v>
      </c>
      <c r="EO664" s="6" t="s">
        <v>174</v>
      </c>
      <c r="EP664" s="6" t="s">
        <v>175</v>
      </c>
      <c r="EQ664" s="6" t="s">
        <v>174</v>
      </c>
      <c r="ER664" s="6" t="s">
        <v>176</v>
      </c>
      <c r="ES664" s="6" t="s">
        <v>8851</v>
      </c>
      <c r="ET664" s="6">
        <v>300</v>
      </c>
      <c r="EU664" s="6" t="s">
        <v>8834</v>
      </c>
    </row>
    <row r="665" spans="1:151" ht="13.5" customHeight="1" x14ac:dyDescent="0.2">
      <c r="A665" s="35" t="s">
        <v>17482</v>
      </c>
      <c r="B665" s="6" t="s">
        <v>8852</v>
      </c>
      <c r="C665" s="6">
        <v>659</v>
      </c>
      <c r="D665" s="6">
        <v>53614</v>
      </c>
      <c r="E665" s="6" t="s">
        <v>8863</v>
      </c>
      <c r="F665" s="6" t="str">
        <f t="shared" si="26"/>
        <v>CS20S67403048</v>
      </c>
      <c r="G665" s="6" t="s">
        <v>173</v>
      </c>
      <c r="H665" s="6" t="s">
        <v>8862</v>
      </c>
      <c r="J665" s="6" t="s">
        <v>8853</v>
      </c>
      <c r="K665" s="6" t="s">
        <v>144</v>
      </c>
      <c r="L665" s="6" t="s">
        <v>145</v>
      </c>
      <c r="M665" s="6" t="s">
        <v>316</v>
      </c>
      <c r="N665" s="8">
        <v>35900</v>
      </c>
      <c r="O665" s="6" t="s">
        <v>8854</v>
      </c>
      <c r="P665" s="6" t="s">
        <v>8855</v>
      </c>
      <c r="Q665" s="6" t="s">
        <v>149</v>
      </c>
      <c r="S665" s="6" t="s">
        <v>8856</v>
      </c>
      <c r="T665" s="6" t="s">
        <v>8857</v>
      </c>
      <c r="U665" s="6">
        <v>7981799623</v>
      </c>
      <c r="V665" s="6" t="s">
        <v>8857</v>
      </c>
      <c r="W665" s="6" t="s">
        <v>152</v>
      </c>
      <c r="X665" s="6" t="s">
        <v>153</v>
      </c>
      <c r="Y665" s="6" t="s">
        <v>8858</v>
      </c>
      <c r="Z665" s="6" t="s">
        <v>8859</v>
      </c>
      <c r="AA665" s="6" t="s">
        <v>156</v>
      </c>
      <c r="AC665" s="6">
        <v>2013</v>
      </c>
      <c r="AG665" s="6">
        <v>8.5</v>
      </c>
      <c r="AH665" s="6">
        <v>10</v>
      </c>
      <c r="AI665" s="6">
        <v>85</v>
      </c>
      <c r="AJ665" s="6" t="s">
        <v>157</v>
      </c>
      <c r="AK665" s="6" t="s">
        <v>158</v>
      </c>
      <c r="AL665" s="6" t="s">
        <v>8819</v>
      </c>
      <c r="AM665" s="6" t="s">
        <v>8860</v>
      </c>
      <c r="AN665" s="6" t="s">
        <v>8200</v>
      </c>
      <c r="AP665" s="6">
        <v>2015</v>
      </c>
      <c r="AQ665" s="6">
        <v>880</v>
      </c>
      <c r="AR665" s="6">
        <v>1000</v>
      </c>
      <c r="AS665" s="6">
        <v>88</v>
      </c>
      <c r="AW665" s="6" t="s">
        <v>161</v>
      </c>
      <c r="BJ665" s="6" t="s">
        <v>162</v>
      </c>
      <c r="BK665" s="6" t="s">
        <v>189</v>
      </c>
      <c r="BL665" s="6" t="s">
        <v>8861</v>
      </c>
      <c r="BM665" s="6" t="s">
        <v>5284</v>
      </c>
      <c r="BN665" s="6" t="s">
        <v>8862</v>
      </c>
      <c r="BP665" s="6">
        <v>2019</v>
      </c>
      <c r="BQ665" s="6">
        <v>3444</v>
      </c>
      <c r="BR665" s="6">
        <v>5250</v>
      </c>
      <c r="BS665" s="6">
        <v>65.599999999999994</v>
      </c>
      <c r="CE665" s="6" t="s">
        <v>167</v>
      </c>
      <c r="CU665" s="8"/>
      <c r="CV665" s="8"/>
      <c r="DB665" s="8"/>
      <c r="DC665" s="8"/>
      <c r="DI665" s="8"/>
      <c r="DJ665" s="8"/>
      <c r="DP665" s="8"/>
      <c r="DQ665" s="8"/>
      <c r="DW665" s="8"/>
      <c r="DX665" s="8"/>
      <c r="ED665" s="8"/>
      <c r="EE665" s="8"/>
      <c r="EH665" s="6" t="s">
        <v>171</v>
      </c>
      <c r="EI665" s="6" t="s">
        <v>8863</v>
      </c>
      <c r="EJ665" s="8">
        <v>43862.229166666701</v>
      </c>
      <c r="EK665" s="8">
        <v>44965</v>
      </c>
      <c r="EL665" s="6">
        <v>659</v>
      </c>
      <c r="EM665" s="6">
        <v>1127</v>
      </c>
      <c r="EN665" s="6" t="s">
        <v>173</v>
      </c>
      <c r="EO665" s="6" t="s">
        <v>174</v>
      </c>
      <c r="EP665" s="6" t="s">
        <v>175</v>
      </c>
      <c r="EQ665" s="6" t="s">
        <v>174</v>
      </c>
      <c r="ER665" s="6" t="s">
        <v>176</v>
      </c>
      <c r="ES665" s="6" t="s">
        <v>8864</v>
      </c>
      <c r="ET665" s="6">
        <v>300</v>
      </c>
      <c r="EU665" s="6" t="s">
        <v>8852</v>
      </c>
    </row>
    <row r="666" spans="1:151" ht="13.5" customHeight="1" x14ac:dyDescent="0.2">
      <c r="A666" s="35" t="s">
        <v>17482</v>
      </c>
      <c r="B666" s="6" t="s">
        <v>8865</v>
      </c>
      <c r="C666" s="6">
        <v>566</v>
      </c>
      <c r="D666" s="6">
        <v>53619</v>
      </c>
      <c r="E666" s="6" t="s">
        <v>8872</v>
      </c>
      <c r="F666" s="6" t="str">
        <f t="shared" si="26"/>
        <v>CS20S66048225</v>
      </c>
      <c r="G666" s="6" t="s">
        <v>173</v>
      </c>
      <c r="H666" s="6" t="s">
        <v>263</v>
      </c>
      <c r="J666" s="6" t="s">
        <v>8866</v>
      </c>
      <c r="K666" s="6" t="s">
        <v>144</v>
      </c>
      <c r="L666" s="6" t="s">
        <v>145</v>
      </c>
      <c r="M666" s="6" t="s">
        <v>235</v>
      </c>
      <c r="N666" s="8">
        <v>35371</v>
      </c>
      <c r="O666" s="6" t="s">
        <v>848</v>
      </c>
      <c r="P666" s="6" t="s">
        <v>8867</v>
      </c>
      <c r="Q666" s="6" t="s">
        <v>149</v>
      </c>
      <c r="S666" s="6" t="s">
        <v>8868</v>
      </c>
      <c r="T666" s="6" t="s">
        <v>8869</v>
      </c>
      <c r="U666" s="6">
        <v>7063010277</v>
      </c>
      <c r="V666" s="6" t="s">
        <v>8869</v>
      </c>
      <c r="W666" s="6" t="s">
        <v>152</v>
      </c>
      <c r="X666" s="6" t="s">
        <v>153</v>
      </c>
      <c r="Y666" s="6" t="s">
        <v>8870</v>
      </c>
      <c r="Z666" s="6" t="s">
        <v>1719</v>
      </c>
      <c r="AA666" s="6" t="s">
        <v>156</v>
      </c>
      <c r="AB666" s="6" t="s">
        <v>272</v>
      </c>
      <c r="AC666" s="6">
        <v>2012</v>
      </c>
      <c r="AD666" s="6">
        <v>536</v>
      </c>
      <c r="AE666" s="6">
        <v>700</v>
      </c>
      <c r="AF666" s="6">
        <v>76.569999999999993</v>
      </c>
      <c r="AJ666" s="6" t="s">
        <v>157</v>
      </c>
      <c r="AK666" s="6" t="s">
        <v>158</v>
      </c>
      <c r="AL666" s="6" t="s">
        <v>8870</v>
      </c>
      <c r="AM666" s="6" t="s">
        <v>1721</v>
      </c>
      <c r="AN666" s="6" t="s">
        <v>160</v>
      </c>
      <c r="AO666" s="6" t="s">
        <v>272</v>
      </c>
      <c r="AP666" s="6">
        <v>2014</v>
      </c>
      <c r="AQ666" s="6">
        <v>366</v>
      </c>
      <c r="AR666" s="6">
        <v>500</v>
      </c>
      <c r="AS666" s="6">
        <v>73.2</v>
      </c>
      <c r="AW666" s="6" t="s">
        <v>161</v>
      </c>
      <c r="BJ666" s="6" t="s">
        <v>162</v>
      </c>
      <c r="BK666" s="6" t="s">
        <v>366</v>
      </c>
      <c r="BL666" s="6" t="s">
        <v>1471</v>
      </c>
      <c r="BM666" s="6" t="s">
        <v>8871</v>
      </c>
      <c r="BN666" s="6" t="s">
        <v>263</v>
      </c>
      <c r="BO666" s="6" t="s">
        <v>272</v>
      </c>
      <c r="BP666" s="6">
        <v>2019</v>
      </c>
      <c r="BQ666" s="6">
        <v>620</v>
      </c>
      <c r="BR666" s="6">
        <v>800</v>
      </c>
      <c r="BS666" s="6">
        <v>77.5</v>
      </c>
      <c r="CE666" s="6" t="s">
        <v>167</v>
      </c>
      <c r="CU666" s="8"/>
      <c r="CV666" s="8"/>
      <c r="DB666" s="8"/>
      <c r="DC666" s="8"/>
      <c r="DI666" s="8"/>
      <c r="DJ666" s="8"/>
      <c r="DP666" s="8"/>
      <c r="DQ666" s="8"/>
      <c r="DW666" s="8"/>
      <c r="DX666" s="8"/>
      <c r="ED666" s="8"/>
      <c r="EE666" s="8"/>
      <c r="EH666" s="6" t="s">
        <v>171</v>
      </c>
      <c r="EI666" s="6" t="s">
        <v>8872</v>
      </c>
      <c r="EJ666" s="8">
        <v>43862.229166666701</v>
      </c>
      <c r="EK666" s="8">
        <v>45002</v>
      </c>
      <c r="EL666" s="6">
        <v>566</v>
      </c>
      <c r="EM666" s="6">
        <v>2477</v>
      </c>
      <c r="EN666" s="6" t="s">
        <v>173</v>
      </c>
      <c r="EO666" s="6" t="s">
        <v>174</v>
      </c>
      <c r="EP666" s="6" t="s">
        <v>175</v>
      </c>
      <c r="EQ666" s="6" t="s">
        <v>174</v>
      </c>
      <c r="ER666" s="6" t="s">
        <v>176</v>
      </c>
      <c r="ES666" s="6" t="s">
        <v>8873</v>
      </c>
      <c r="ET666" s="6">
        <v>150</v>
      </c>
      <c r="EU666" s="6" t="s">
        <v>8865</v>
      </c>
    </row>
    <row r="667" spans="1:151" ht="13.5" customHeight="1" x14ac:dyDescent="0.2">
      <c r="A667" s="35" t="s">
        <v>17482</v>
      </c>
      <c r="B667" s="6" t="s">
        <v>8874</v>
      </c>
      <c r="C667" s="6">
        <v>500</v>
      </c>
      <c r="D667" s="6">
        <v>53642</v>
      </c>
      <c r="E667" s="6" t="s">
        <v>8881</v>
      </c>
      <c r="F667" s="6" t="str">
        <f t="shared" si="26"/>
        <v>CS20S64009025</v>
      </c>
      <c r="G667" s="6" t="s">
        <v>173</v>
      </c>
      <c r="H667" s="6" t="s">
        <v>263</v>
      </c>
      <c r="J667" s="6" t="s">
        <v>8875</v>
      </c>
      <c r="K667" s="6" t="s">
        <v>144</v>
      </c>
      <c r="L667" s="6" t="s">
        <v>145</v>
      </c>
      <c r="M667" s="6" t="s">
        <v>235</v>
      </c>
      <c r="N667" s="8">
        <v>35661</v>
      </c>
      <c r="O667" s="6" t="s">
        <v>3262</v>
      </c>
      <c r="P667" s="6" t="s">
        <v>8876</v>
      </c>
      <c r="Q667" s="6" t="s">
        <v>149</v>
      </c>
      <c r="S667" s="6" t="s">
        <v>8877</v>
      </c>
      <c r="T667" s="6" t="s">
        <v>8878</v>
      </c>
      <c r="U667" s="6">
        <v>8619036209</v>
      </c>
      <c r="V667" s="6" t="s">
        <v>8878</v>
      </c>
      <c r="W667" s="6" t="s">
        <v>152</v>
      </c>
      <c r="X667" s="6" t="s">
        <v>153</v>
      </c>
      <c r="Y667" s="6" t="s">
        <v>8879</v>
      </c>
      <c r="Z667" s="6" t="s">
        <v>155</v>
      </c>
      <c r="AA667" s="6" t="s">
        <v>156</v>
      </c>
      <c r="AC667" s="6">
        <v>2013</v>
      </c>
      <c r="AG667" s="6">
        <v>9.4</v>
      </c>
      <c r="AH667" s="6">
        <v>10</v>
      </c>
      <c r="AI667" s="6">
        <v>89.3</v>
      </c>
      <c r="AJ667" s="6" t="s">
        <v>157</v>
      </c>
      <c r="AK667" s="6" t="s">
        <v>158</v>
      </c>
      <c r="AL667" s="6" t="s">
        <v>8879</v>
      </c>
      <c r="AM667" s="6" t="s">
        <v>155</v>
      </c>
      <c r="AN667" s="6" t="s">
        <v>530</v>
      </c>
      <c r="AP667" s="6">
        <v>2015</v>
      </c>
      <c r="AQ667" s="6">
        <v>452</v>
      </c>
      <c r="AR667" s="6">
        <v>500</v>
      </c>
      <c r="AS667" s="6">
        <v>90.4</v>
      </c>
      <c r="AW667" s="6" t="s">
        <v>161</v>
      </c>
      <c r="BJ667" s="6" t="s">
        <v>162</v>
      </c>
      <c r="BK667" s="6" t="s">
        <v>189</v>
      </c>
      <c r="BL667" s="6" t="s">
        <v>8880</v>
      </c>
      <c r="BM667" s="6" t="s">
        <v>8880</v>
      </c>
      <c r="BN667" s="6" t="s">
        <v>263</v>
      </c>
      <c r="BP667" s="6">
        <v>2020</v>
      </c>
      <c r="BT667" s="6">
        <v>6.7</v>
      </c>
      <c r="BU667" s="6">
        <v>10</v>
      </c>
      <c r="BV667" s="6">
        <v>67</v>
      </c>
      <c r="CE667" s="6" t="s">
        <v>167</v>
      </c>
      <c r="CU667" s="8"/>
      <c r="CV667" s="8"/>
      <c r="DB667" s="8"/>
      <c r="DC667" s="8"/>
      <c r="DI667" s="8"/>
      <c r="DJ667" s="8"/>
      <c r="DP667" s="8"/>
      <c r="DQ667" s="8"/>
      <c r="DW667" s="8"/>
      <c r="DX667" s="8"/>
      <c r="ED667" s="8"/>
      <c r="EE667" s="8"/>
      <c r="EH667" s="6" t="s">
        <v>171</v>
      </c>
      <c r="EI667" s="6" t="s">
        <v>8881</v>
      </c>
      <c r="EJ667" s="8">
        <v>43862.229166666701</v>
      </c>
      <c r="EK667" s="8">
        <v>45002</v>
      </c>
      <c r="EL667" s="6">
        <v>500</v>
      </c>
      <c r="EM667" s="6">
        <v>4226</v>
      </c>
      <c r="EN667" s="6" t="s">
        <v>173</v>
      </c>
      <c r="EO667" s="6" t="s">
        <v>174</v>
      </c>
      <c r="EP667" s="6" t="s">
        <v>175</v>
      </c>
      <c r="EQ667" s="6" t="s">
        <v>174</v>
      </c>
      <c r="ER667" s="6" t="s">
        <v>176</v>
      </c>
      <c r="ES667" s="6" t="s">
        <v>8882</v>
      </c>
      <c r="ET667" s="6">
        <v>150</v>
      </c>
      <c r="EU667" s="6" t="s">
        <v>8874</v>
      </c>
    </row>
    <row r="668" spans="1:151" ht="13.5" customHeight="1" x14ac:dyDescent="0.2">
      <c r="A668" s="35" t="s">
        <v>17482</v>
      </c>
      <c r="B668" s="6" t="s">
        <v>8883</v>
      </c>
      <c r="C668" s="6">
        <v>624</v>
      </c>
      <c r="D668" s="6">
        <v>53651</v>
      </c>
      <c r="E668" s="6" t="s">
        <v>8894</v>
      </c>
      <c r="F668" s="6" t="str">
        <f t="shared" si="26"/>
        <v>CS20S64028199</v>
      </c>
      <c r="G668" s="6" t="s">
        <v>173</v>
      </c>
      <c r="H668" s="6" t="s">
        <v>935</v>
      </c>
      <c r="J668" s="6" t="s">
        <v>8884</v>
      </c>
      <c r="K668" s="6" t="s">
        <v>144</v>
      </c>
      <c r="L668" s="6" t="s">
        <v>145</v>
      </c>
      <c r="M668" s="6" t="s">
        <v>316</v>
      </c>
      <c r="N668" s="8">
        <v>35076</v>
      </c>
      <c r="O668" s="6" t="s">
        <v>8885</v>
      </c>
      <c r="P668" s="6" t="s">
        <v>8886</v>
      </c>
      <c r="Q668" s="6" t="s">
        <v>149</v>
      </c>
      <c r="S668" s="6" t="s">
        <v>8887</v>
      </c>
      <c r="T668" s="6" t="s">
        <v>8888</v>
      </c>
      <c r="U668" s="6">
        <v>8837461657</v>
      </c>
      <c r="V668" s="6" t="s">
        <v>8888</v>
      </c>
      <c r="W668" s="6" t="s">
        <v>152</v>
      </c>
      <c r="X668" s="6" t="s">
        <v>153</v>
      </c>
      <c r="Y668" s="6" t="s">
        <v>8889</v>
      </c>
      <c r="Z668" s="6" t="s">
        <v>8890</v>
      </c>
      <c r="AA668" s="6" t="s">
        <v>156</v>
      </c>
      <c r="AC668" s="6">
        <v>2013</v>
      </c>
      <c r="AD668" s="6">
        <v>604</v>
      </c>
      <c r="AE668" s="6">
        <v>700</v>
      </c>
      <c r="AF668" s="6">
        <v>86.29</v>
      </c>
      <c r="AJ668" s="6" t="s">
        <v>157</v>
      </c>
      <c r="AK668" s="6" t="s">
        <v>158</v>
      </c>
      <c r="AL668" s="6" t="s">
        <v>8891</v>
      </c>
      <c r="AM668" s="6" t="s">
        <v>425</v>
      </c>
      <c r="AN668" s="6" t="s">
        <v>160</v>
      </c>
      <c r="AP668" s="6">
        <v>2015</v>
      </c>
      <c r="AQ668" s="6">
        <v>418</v>
      </c>
      <c r="AR668" s="6">
        <v>500</v>
      </c>
      <c r="AS668" s="6">
        <v>83.6</v>
      </c>
      <c r="AW668" s="6" t="s">
        <v>161</v>
      </c>
      <c r="BJ668" s="6" t="s">
        <v>162</v>
      </c>
      <c r="BK668" s="6" t="s">
        <v>189</v>
      </c>
      <c r="BL668" s="6" t="s">
        <v>8892</v>
      </c>
      <c r="BM668" s="6" t="s">
        <v>8893</v>
      </c>
      <c r="BN668" s="6" t="s">
        <v>935</v>
      </c>
      <c r="BP668" s="6">
        <v>2019</v>
      </c>
      <c r="BT668" s="6">
        <v>7.85</v>
      </c>
      <c r="BU668" s="6">
        <v>10</v>
      </c>
      <c r="BV668" s="6">
        <v>78.5</v>
      </c>
      <c r="CE668" s="6" t="s">
        <v>167</v>
      </c>
      <c r="CU668" s="8"/>
      <c r="CV668" s="8"/>
      <c r="DB668" s="8"/>
      <c r="DC668" s="8"/>
      <c r="DI668" s="8"/>
      <c r="DJ668" s="8"/>
      <c r="DP668" s="8"/>
      <c r="DQ668" s="8"/>
      <c r="DW668" s="8"/>
      <c r="DX668" s="8"/>
      <c r="ED668" s="8"/>
      <c r="EE668" s="8"/>
      <c r="EH668" s="6" t="s">
        <v>171</v>
      </c>
      <c r="EI668" s="6" t="s">
        <v>8894</v>
      </c>
      <c r="EJ668" s="8">
        <v>43862.229166666701</v>
      </c>
      <c r="EK668" s="8">
        <v>45002</v>
      </c>
      <c r="EL668" s="6">
        <v>624</v>
      </c>
      <c r="EM668" s="6">
        <v>1531</v>
      </c>
      <c r="EN668" s="6" t="s">
        <v>173</v>
      </c>
      <c r="EO668" s="6" t="s">
        <v>174</v>
      </c>
      <c r="EP668" s="6" t="s">
        <v>175</v>
      </c>
      <c r="EQ668" s="6" t="s">
        <v>174</v>
      </c>
      <c r="ER668" s="6" t="s">
        <v>176</v>
      </c>
      <c r="ES668" s="6" t="s">
        <v>8895</v>
      </c>
      <c r="ET668" s="6">
        <v>300</v>
      </c>
      <c r="EU668" s="6" t="s">
        <v>8883</v>
      </c>
    </row>
    <row r="669" spans="1:151" ht="13.5" customHeight="1" x14ac:dyDescent="0.2">
      <c r="A669" s="35" t="s">
        <v>17482</v>
      </c>
      <c r="B669" s="6" t="s">
        <v>8896</v>
      </c>
      <c r="C669" s="6">
        <v>721</v>
      </c>
      <c r="D669" s="6">
        <v>53686</v>
      </c>
      <c r="E669" s="6" t="s">
        <v>8905</v>
      </c>
      <c r="F669" s="6" t="str">
        <f t="shared" si="26"/>
        <v>CS20S65015415</v>
      </c>
      <c r="G669" s="6" t="s">
        <v>173</v>
      </c>
      <c r="H669" s="6" t="s">
        <v>402</v>
      </c>
      <c r="J669" s="6" t="s">
        <v>8897</v>
      </c>
      <c r="K669" s="6" t="s">
        <v>385</v>
      </c>
      <c r="L669" s="6" t="s">
        <v>145</v>
      </c>
      <c r="M669" s="6" t="s">
        <v>316</v>
      </c>
      <c r="N669" s="8">
        <v>35759</v>
      </c>
      <c r="O669" s="6" t="s">
        <v>8898</v>
      </c>
      <c r="P669" s="6" t="s">
        <v>8899</v>
      </c>
      <c r="Q669" s="6" t="s">
        <v>149</v>
      </c>
      <c r="S669" s="6" t="s">
        <v>8900</v>
      </c>
      <c r="T669" s="6" t="s">
        <v>8901</v>
      </c>
      <c r="U669" s="6">
        <v>9009492323</v>
      </c>
      <c r="V669" s="6" t="s">
        <v>8901</v>
      </c>
      <c r="W669" s="6" t="s">
        <v>152</v>
      </c>
      <c r="X669" s="6" t="s">
        <v>153</v>
      </c>
      <c r="Y669" s="6" t="s">
        <v>8902</v>
      </c>
      <c r="Z669" s="6" t="s">
        <v>155</v>
      </c>
      <c r="AA669" s="6" t="s">
        <v>156</v>
      </c>
      <c r="AB669" s="6" t="s">
        <v>1497</v>
      </c>
      <c r="AC669" s="6">
        <v>2013</v>
      </c>
      <c r="AG669" s="6">
        <v>9.6</v>
      </c>
      <c r="AH669" s="6">
        <v>10</v>
      </c>
      <c r="AI669" s="6">
        <v>91.2</v>
      </c>
      <c r="AJ669" s="6" t="s">
        <v>157</v>
      </c>
      <c r="AK669" s="6" t="s">
        <v>158</v>
      </c>
      <c r="AL669" s="6" t="s">
        <v>8903</v>
      </c>
      <c r="AM669" s="6" t="s">
        <v>155</v>
      </c>
      <c r="AN669" s="6" t="s">
        <v>8904</v>
      </c>
      <c r="AO669" s="6" t="s">
        <v>1497</v>
      </c>
      <c r="AP669" s="6">
        <v>2015</v>
      </c>
      <c r="AQ669" s="6">
        <v>468</v>
      </c>
      <c r="AR669" s="6">
        <v>500</v>
      </c>
      <c r="AS669" s="6">
        <v>93.6</v>
      </c>
      <c r="AW669" s="6" t="s">
        <v>161</v>
      </c>
      <c r="BJ669" s="6" t="s">
        <v>162</v>
      </c>
      <c r="BK669" s="6" t="s">
        <v>598</v>
      </c>
      <c r="BL669" s="6" t="s">
        <v>3703</v>
      </c>
      <c r="BM669" s="6" t="s">
        <v>2290</v>
      </c>
      <c r="BN669" s="6" t="s">
        <v>402</v>
      </c>
      <c r="BO669" s="6" t="s">
        <v>1497</v>
      </c>
      <c r="BP669" s="6">
        <v>2020</v>
      </c>
      <c r="BT669" s="6">
        <v>7.85</v>
      </c>
      <c r="BU669" s="6">
        <v>10</v>
      </c>
      <c r="BV669" s="6">
        <v>78.5</v>
      </c>
      <c r="CE669" s="6" t="s">
        <v>167</v>
      </c>
      <c r="CU669" s="8"/>
      <c r="CV669" s="8"/>
      <c r="DB669" s="8"/>
      <c r="DC669" s="8"/>
      <c r="DI669" s="8"/>
      <c r="DJ669" s="8"/>
      <c r="DP669" s="8"/>
      <c r="DQ669" s="8"/>
      <c r="DW669" s="8"/>
      <c r="DX669" s="8"/>
      <c r="ED669" s="8"/>
      <c r="EE669" s="8"/>
      <c r="EH669" s="6" t="s">
        <v>171</v>
      </c>
      <c r="EI669" s="6" t="s">
        <v>8905</v>
      </c>
      <c r="EJ669" s="8">
        <v>43862.229166666701</v>
      </c>
      <c r="EK669" s="8">
        <v>45002</v>
      </c>
      <c r="EL669" s="6">
        <v>721</v>
      </c>
      <c r="EM669" s="6">
        <v>616</v>
      </c>
      <c r="EN669" s="6" t="s">
        <v>173</v>
      </c>
      <c r="EO669" s="6" t="s">
        <v>174</v>
      </c>
      <c r="EP669" s="6" t="s">
        <v>175</v>
      </c>
      <c r="EQ669" s="6" t="s">
        <v>174</v>
      </c>
      <c r="ER669" s="6" t="s">
        <v>176</v>
      </c>
      <c r="ES669" s="6" t="s">
        <v>8906</v>
      </c>
      <c r="ET669" s="6">
        <v>150</v>
      </c>
      <c r="EU669" s="6" t="s">
        <v>8896</v>
      </c>
    </row>
    <row r="670" spans="1:151" ht="13.5" customHeight="1" x14ac:dyDescent="0.2">
      <c r="A670" s="35" t="s">
        <v>17482</v>
      </c>
      <c r="B670" s="6" t="s">
        <v>8907</v>
      </c>
      <c r="C670" s="6">
        <v>515</v>
      </c>
      <c r="D670" s="6">
        <v>53703</v>
      </c>
      <c r="E670" s="6" t="s">
        <v>8918</v>
      </c>
      <c r="F670" s="6" t="str">
        <f t="shared" si="26"/>
        <v>CS20S63034408</v>
      </c>
      <c r="G670" s="6" t="s">
        <v>173</v>
      </c>
      <c r="H670" s="6" t="s">
        <v>699</v>
      </c>
      <c r="J670" s="6" t="s">
        <v>8908</v>
      </c>
      <c r="K670" s="6" t="s">
        <v>144</v>
      </c>
      <c r="L670" s="6" t="s">
        <v>145</v>
      </c>
      <c r="M670" s="6" t="s">
        <v>146</v>
      </c>
      <c r="N670" s="8">
        <v>34649</v>
      </c>
      <c r="O670" s="6" t="s">
        <v>8909</v>
      </c>
      <c r="P670" s="6" t="s">
        <v>8910</v>
      </c>
      <c r="Q670" s="6" t="s">
        <v>149</v>
      </c>
      <c r="S670" s="6" t="s">
        <v>8911</v>
      </c>
      <c r="T670" s="6" t="s">
        <v>8912</v>
      </c>
      <c r="U670" s="6">
        <v>8447214727</v>
      </c>
      <c r="V670" s="6" t="s">
        <v>8912</v>
      </c>
      <c r="W670" s="6" t="s">
        <v>152</v>
      </c>
      <c r="X670" s="6" t="s">
        <v>153</v>
      </c>
      <c r="Y670" s="6" t="s">
        <v>8913</v>
      </c>
      <c r="Z670" s="6" t="s">
        <v>155</v>
      </c>
      <c r="AA670" s="6" t="s">
        <v>156</v>
      </c>
      <c r="AC670" s="6">
        <v>2011</v>
      </c>
      <c r="AG670" s="6">
        <v>9.8000000000000007</v>
      </c>
      <c r="AH670" s="6">
        <v>10</v>
      </c>
      <c r="AI670" s="6">
        <v>98</v>
      </c>
      <c r="AJ670" s="6" t="s">
        <v>157</v>
      </c>
      <c r="AK670" s="6" t="s">
        <v>158</v>
      </c>
      <c r="AL670" s="6" t="s">
        <v>8913</v>
      </c>
      <c r="AM670" s="6" t="s">
        <v>155</v>
      </c>
      <c r="AN670" s="6" t="s">
        <v>2172</v>
      </c>
      <c r="AP670" s="6">
        <v>2013</v>
      </c>
      <c r="AQ670" s="6">
        <v>74.599999999999994</v>
      </c>
      <c r="AR670" s="6">
        <v>100</v>
      </c>
      <c r="AS670" s="6">
        <v>74.599999999999994</v>
      </c>
      <c r="AW670" s="6" t="s">
        <v>161</v>
      </c>
      <c r="BJ670" s="6" t="s">
        <v>162</v>
      </c>
      <c r="BK670" s="6" t="s">
        <v>243</v>
      </c>
      <c r="BL670" s="6" t="s">
        <v>8914</v>
      </c>
      <c r="BM670" s="6" t="s">
        <v>1450</v>
      </c>
      <c r="BN670" s="6" t="s">
        <v>699</v>
      </c>
      <c r="BP670" s="6">
        <v>2017</v>
      </c>
      <c r="BQ670" s="6">
        <v>70.5</v>
      </c>
      <c r="BR670" s="6">
        <v>100</v>
      </c>
      <c r="BS670" s="6">
        <v>70.5</v>
      </c>
      <c r="CE670" s="6" t="s">
        <v>167</v>
      </c>
      <c r="CR670" s="6" t="s">
        <v>8915</v>
      </c>
      <c r="CS670" s="6" t="s">
        <v>8916</v>
      </c>
      <c r="CT670" s="6" t="s">
        <v>8917</v>
      </c>
      <c r="CU670" s="8">
        <v>43040</v>
      </c>
      <c r="CV670" s="8">
        <v>43720</v>
      </c>
      <c r="CW670" s="17">
        <v>40918</v>
      </c>
      <c r="DB670" s="8"/>
      <c r="DC670" s="8"/>
      <c r="DI670" s="8"/>
      <c r="DJ670" s="8"/>
      <c r="DP670" s="8"/>
      <c r="DQ670" s="8"/>
      <c r="DW670" s="8"/>
      <c r="DX670" s="8"/>
      <c r="ED670" s="8"/>
      <c r="EE670" s="8"/>
      <c r="EH670" s="6" t="s">
        <v>171</v>
      </c>
      <c r="EI670" s="6" t="s">
        <v>8918</v>
      </c>
      <c r="EJ670" s="8">
        <v>43862.229166666701</v>
      </c>
      <c r="EK670" s="8">
        <v>45002</v>
      </c>
      <c r="EL670" s="6">
        <v>515</v>
      </c>
      <c r="EM670" s="6">
        <v>3735</v>
      </c>
      <c r="EN670" s="6" t="s">
        <v>173</v>
      </c>
      <c r="EO670" s="6" t="s">
        <v>174</v>
      </c>
      <c r="EP670" s="6" t="s">
        <v>175</v>
      </c>
      <c r="EQ670" s="6" t="s">
        <v>174</v>
      </c>
      <c r="ER670" s="6" t="s">
        <v>176</v>
      </c>
      <c r="ES670" s="6" t="s">
        <v>8919</v>
      </c>
      <c r="ET670" s="6">
        <v>300</v>
      </c>
      <c r="EU670" s="6" t="s">
        <v>8907</v>
      </c>
    </row>
    <row r="671" spans="1:151" ht="13.5" customHeight="1" x14ac:dyDescent="0.2">
      <c r="A671" s="35" t="s">
        <v>17482</v>
      </c>
      <c r="B671" s="6" t="s">
        <v>8920</v>
      </c>
      <c r="C671" s="6">
        <v>647</v>
      </c>
      <c r="D671" s="6">
        <v>53710</v>
      </c>
      <c r="E671" s="6" t="s">
        <v>8933</v>
      </c>
      <c r="F671" s="6" t="str">
        <f t="shared" si="26"/>
        <v>CS20S68012046</v>
      </c>
      <c r="G671" s="6" t="s">
        <v>173</v>
      </c>
      <c r="H671" s="6" t="s">
        <v>263</v>
      </c>
      <c r="J671" s="6" t="s">
        <v>8921</v>
      </c>
      <c r="K671" s="6" t="s">
        <v>144</v>
      </c>
      <c r="L671" s="6" t="s">
        <v>145</v>
      </c>
      <c r="M671" s="6" t="s">
        <v>180</v>
      </c>
      <c r="N671" s="8">
        <v>34328</v>
      </c>
      <c r="O671" s="6" t="s">
        <v>147</v>
      </c>
      <c r="P671" s="6" t="s">
        <v>8922</v>
      </c>
      <c r="Q671" s="6" t="s">
        <v>149</v>
      </c>
      <c r="S671" s="6" t="s">
        <v>8923</v>
      </c>
      <c r="T671" s="6" t="s">
        <v>8924</v>
      </c>
      <c r="U671" s="6">
        <v>9781922709</v>
      </c>
      <c r="V671" s="6" t="s">
        <v>8924</v>
      </c>
      <c r="W671" s="6" t="s">
        <v>152</v>
      </c>
      <c r="X671" s="6" t="s">
        <v>153</v>
      </c>
      <c r="Y671" s="6" t="s">
        <v>8925</v>
      </c>
      <c r="Z671" s="6" t="s">
        <v>155</v>
      </c>
      <c r="AA671" s="6" t="s">
        <v>156</v>
      </c>
      <c r="AB671" s="6" t="s">
        <v>224</v>
      </c>
      <c r="AC671" s="6">
        <v>2009</v>
      </c>
      <c r="AD671" s="6">
        <v>476</v>
      </c>
      <c r="AE671" s="6">
        <v>600</v>
      </c>
      <c r="AF671" s="6">
        <v>79.33</v>
      </c>
      <c r="AJ671" s="6" t="s">
        <v>157</v>
      </c>
      <c r="AK671" s="6" t="s">
        <v>158</v>
      </c>
      <c r="AL671" s="6" t="s">
        <v>8926</v>
      </c>
      <c r="AM671" s="6" t="s">
        <v>155</v>
      </c>
      <c r="AN671" s="6" t="s">
        <v>160</v>
      </c>
      <c r="AO671" s="6" t="s">
        <v>224</v>
      </c>
      <c r="AP671" s="6">
        <v>2011</v>
      </c>
      <c r="AQ671" s="6">
        <v>377</v>
      </c>
      <c r="AR671" s="6">
        <v>500</v>
      </c>
      <c r="AS671" s="6">
        <v>75.400000000000006</v>
      </c>
      <c r="AW671" s="6" t="s">
        <v>161</v>
      </c>
      <c r="BJ671" s="6" t="s">
        <v>162</v>
      </c>
      <c r="BK671" s="6" t="s">
        <v>189</v>
      </c>
      <c r="BL671" s="6" t="s">
        <v>8927</v>
      </c>
      <c r="BM671" s="6" t="s">
        <v>8928</v>
      </c>
      <c r="BN671" s="6" t="s">
        <v>263</v>
      </c>
      <c r="BO671" s="6" t="s">
        <v>8929</v>
      </c>
      <c r="BP671" s="6">
        <v>2015</v>
      </c>
      <c r="BQ671" s="6">
        <v>5265</v>
      </c>
      <c r="BR671" s="6">
        <v>8375</v>
      </c>
      <c r="BS671" s="6">
        <v>62.87</v>
      </c>
      <c r="CE671" s="6" t="s">
        <v>167</v>
      </c>
      <c r="CR671" s="6" t="s">
        <v>305</v>
      </c>
      <c r="CS671" s="6" t="s">
        <v>8930</v>
      </c>
      <c r="CT671" s="6" t="s">
        <v>8931</v>
      </c>
      <c r="CU671" s="8">
        <v>42826</v>
      </c>
      <c r="CV671" s="8">
        <v>43905</v>
      </c>
      <c r="CW671" s="17">
        <v>42046</v>
      </c>
      <c r="CX671" s="6" t="s">
        <v>8932</v>
      </c>
      <c r="DB671" s="8"/>
      <c r="DC671" s="8"/>
      <c r="DI671" s="8"/>
      <c r="DJ671" s="8"/>
      <c r="DP671" s="8"/>
      <c r="DQ671" s="8"/>
      <c r="DW671" s="8"/>
      <c r="DX671" s="8"/>
      <c r="ED671" s="8"/>
      <c r="EE671" s="8"/>
      <c r="EH671" s="6" t="s">
        <v>171</v>
      </c>
      <c r="EI671" s="6" t="s">
        <v>8933</v>
      </c>
      <c r="EJ671" s="8">
        <v>43862.229166666701</v>
      </c>
      <c r="EK671" s="8">
        <v>44621</v>
      </c>
      <c r="EL671" s="6">
        <v>647</v>
      </c>
      <c r="EM671" s="6">
        <v>1248</v>
      </c>
      <c r="EN671" s="6" t="s">
        <v>173</v>
      </c>
      <c r="EO671" s="6" t="s">
        <v>174</v>
      </c>
      <c r="EP671" s="6" t="s">
        <v>175</v>
      </c>
      <c r="EQ671" s="6" t="s">
        <v>174</v>
      </c>
      <c r="ER671" s="6" t="s">
        <v>176</v>
      </c>
      <c r="ES671" s="6" t="s">
        <v>8934</v>
      </c>
      <c r="ET671" s="6">
        <v>300</v>
      </c>
      <c r="EU671" s="6" t="s">
        <v>8920</v>
      </c>
    </row>
    <row r="672" spans="1:151" ht="13.5" customHeight="1" x14ac:dyDescent="0.2">
      <c r="A672" s="35" t="s">
        <v>17482</v>
      </c>
      <c r="B672" s="6" t="s">
        <v>8935</v>
      </c>
      <c r="C672" s="6">
        <v>542</v>
      </c>
      <c r="D672" s="6">
        <v>53730</v>
      </c>
      <c r="E672" s="6" t="s">
        <v>8946</v>
      </c>
      <c r="F672" s="6" t="str">
        <f t="shared" si="26"/>
        <v>CS20S62085028</v>
      </c>
      <c r="G672" s="6" t="s">
        <v>173</v>
      </c>
      <c r="H672" s="6" t="s">
        <v>671</v>
      </c>
      <c r="J672" s="6" t="s">
        <v>8936</v>
      </c>
      <c r="K672" s="6" t="s">
        <v>385</v>
      </c>
      <c r="L672" s="6" t="s">
        <v>145</v>
      </c>
      <c r="M672" s="6" t="s">
        <v>180</v>
      </c>
      <c r="N672" s="8">
        <v>35761</v>
      </c>
      <c r="O672" s="6" t="s">
        <v>8937</v>
      </c>
      <c r="P672" s="6" t="s">
        <v>8938</v>
      </c>
      <c r="Q672" s="6" t="s">
        <v>149</v>
      </c>
      <c r="S672" s="6" t="s">
        <v>8939</v>
      </c>
      <c r="T672" s="6" t="s">
        <v>8940</v>
      </c>
      <c r="U672" s="6">
        <v>9403174797</v>
      </c>
      <c r="V672" s="6" t="s">
        <v>8940</v>
      </c>
      <c r="W672" s="6" t="s">
        <v>152</v>
      </c>
      <c r="X672" s="6" t="s">
        <v>153</v>
      </c>
      <c r="Y672" s="6" t="s">
        <v>8941</v>
      </c>
      <c r="Z672" s="6" t="s">
        <v>8942</v>
      </c>
      <c r="AA672" s="6" t="s">
        <v>156</v>
      </c>
      <c r="AC672" s="6">
        <v>2013</v>
      </c>
      <c r="AD672" s="6">
        <v>512</v>
      </c>
      <c r="AE672" s="6">
        <v>550</v>
      </c>
      <c r="AF672" s="6">
        <v>93.09</v>
      </c>
      <c r="AJ672" s="6" t="s">
        <v>157</v>
      </c>
      <c r="AK672" s="6" t="s">
        <v>158</v>
      </c>
      <c r="AL672" s="6" t="s">
        <v>8943</v>
      </c>
      <c r="AM672" s="6" t="s">
        <v>8942</v>
      </c>
      <c r="AN672" s="6" t="s">
        <v>3105</v>
      </c>
      <c r="AP672" s="6">
        <v>2015</v>
      </c>
      <c r="AQ672" s="6">
        <v>522</v>
      </c>
      <c r="AR672" s="6">
        <v>650</v>
      </c>
      <c r="AS672" s="6">
        <v>80.31</v>
      </c>
      <c r="AW672" s="6" t="s">
        <v>161</v>
      </c>
      <c r="BJ672" s="6" t="s">
        <v>162</v>
      </c>
      <c r="BK672" s="6" t="s">
        <v>366</v>
      </c>
      <c r="BL672" s="6" t="s">
        <v>8944</v>
      </c>
      <c r="BM672" s="6" t="s">
        <v>8945</v>
      </c>
      <c r="BN672" s="6" t="s">
        <v>671</v>
      </c>
      <c r="BP672" s="6">
        <v>2019</v>
      </c>
      <c r="BT672" s="6">
        <v>8.5500000000000007</v>
      </c>
      <c r="BU672" s="6">
        <v>10</v>
      </c>
      <c r="BV672" s="6">
        <v>85.5</v>
      </c>
      <c r="CE672" s="6" t="s">
        <v>167</v>
      </c>
      <c r="CU672" s="8"/>
      <c r="CV672" s="8"/>
      <c r="DB672" s="8"/>
      <c r="DC672" s="8"/>
      <c r="DI672" s="8"/>
      <c r="DJ672" s="8"/>
      <c r="DP672" s="8"/>
      <c r="DQ672" s="8"/>
      <c r="DW672" s="8"/>
      <c r="DX672" s="8"/>
      <c r="ED672" s="8"/>
      <c r="EE672" s="8"/>
      <c r="EH672" s="6" t="s">
        <v>171</v>
      </c>
      <c r="EI672" s="6" t="s">
        <v>8946</v>
      </c>
      <c r="EJ672" s="8">
        <v>43862.229166666701</v>
      </c>
      <c r="EK672" s="8">
        <v>45002</v>
      </c>
      <c r="EL672" s="6">
        <v>542</v>
      </c>
      <c r="EM672" s="6">
        <v>2989</v>
      </c>
      <c r="EN672" s="6" t="s">
        <v>173</v>
      </c>
      <c r="EO672" s="6" t="s">
        <v>174</v>
      </c>
      <c r="EP672" s="6" t="s">
        <v>175</v>
      </c>
      <c r="EQ672" s="6" t="s">
        <v>174</v>
      </c>
      <c r="ER672" s="6" t="s">
        <v>176</v>
      </c>
      <c r="ES672" s="6" t="s">
        <v>8947</v>
      </c>
      <c r="ET672" s="6">
        <v>150</v>
      </c>
      <c r="EU672" s="6" t="s">
        <v>8935</v>
      </c>
    </row>
    <row r="673" spans="1:151" ht="13.5" customHeight="1" x14ac:dyDescent="0.2">
      <c r="A673" s="35" t="s">
        <v>17482</v>
      </c>
      <c r="B673" s="6" t="s">
        <v>8948</v>
      </c>
      <c r="C673" s="6">
        <v>731</v>
      </c>
      <c r="D673" s="6">
        <v>53737</v>
      </c>
      <c r="E673" s="6" t="s">
        <v>8956</v>
      </c>
      <c r="F673" s="6" t="str">
        <f t="shared" si="26"/>
        <v>CS18S31402198</v>
      </c>
      <c r="G673" s="6" t="s">
        <v>173</v>
      </c>
      <c r="H673" s="6" t="s">
        <v>263</v>
      </c>
      <c r="J673" s="6" t="s">
        <v>8949</v>
      </c>
      <c r="K673" s="6" t="s">
        <v>144</v>
      </c>
      <c r="L673" s="6" t="s">
        <v>145</v>
      </c>
      <c r="M673" s="6" t="s">
        <v>180</v>
      </c>
      <c r="N673" s="8">
        <v>33960</v>
      </c>
      <c r="O673" s="6" t="s">
        <v>8950</v>
      </c>
      <c r="P673" s="6" t="s">
        <v>8951</v>
      </c>
      <c r="Q673" s="6" t="s">
        <v>149</v>
      </c>
      <c r="S673" s="6" t="s">
        <v>8952</v>
      </c>
      <c r="T673" s="6" t="s">
        <v>8953</v>
      </c>
      <c r="U673" s="6">
        <v>9401803540</v>
      </c>
      <c r="V673" s="6" t="s">
        <v>8953</v>
      </c>
      <c r="W673" s="6" t="s">
        <v>152</v>
      </c>
      <c r="X673" s="6" t="s">
        <v>153</v>
      </c>
      <c r="Y673" s="6" t="s">
        <v>8954</v>
      </c>
      <c r="Z673" s="6" t="s">
        <v>425</v>
      </c>
      <c r="AA673" s="6" t="s">
        <v>156</v>
      </c>
      <c r="AC673" s="6">
        <v>2010</v>
      </c>
      <c r="AG673" s="6">
        <v>8.4</v>
      </c>
      <c r="AH673" s="6">
        <v>10</v>
      </c>
      <c r="AI673" s="6">
        <v>84</v>
      </c>
      <c r="AJ673" s="6" t="s">
        <v>157</v>
      </c>
      <c r="AK673" s="6" t="s">
        <v>158</v>
      </c>
      <c r="AL673" s="6" t="s">
        <v>8954</v>
      </c>
      <c r="AM673" s="6" t="s">
        <v>425</v>
      </c>
      <c r="AN673" s="6" t="s">
        <v>7311</v>
      </c>
      <c r="AP673" s="6">
        <v>2012</v>
      </c>
      <c r="AQ673" s="6">
        <v>357</v>
      </c>
      <c r="AR673" s="6">
        <v>500</v>
      </c>
      <c r="AS673" s="6">
        <v>71.400000000000006</v>
      </c>
      <c r="AW673" s="6" t="s">
        <v>161</v>
      </c>
      <c r="BJ673" s="6" t="s">
        <v>162</v>
      </c>
      <c r="BK673" s="6" t="s">
        <v>261</v>
      </c>
      <c r="BL673" s="6" t="s">
        <v>8955</v>
      </c>
      <c r="BM673" s="6" t="s">
        <v>8955</v>
      </c>
      <c r="BN673" s="6" t="s">
        <v>263</v>
      </c>
      <c r="BP673" s="6">
        <v>2016</v>
      </c>
      <c r="BT673" s="6">
        <v>9.67</v>
      </c>
      <c r="BU673" s="6">
        <v>10</v>
      </c>
      <c r="BV673" s="6">
        <v>96.7</v>
      </c>
      <c r="CE673" s="6" t="s">
        <v>167</v>
      </c>
      <c r="CR673" s="6" t="s">
        <v>192</v>
      </c>
      <c r="CS673" s="6" t="s">
        <v>572</v>
      </c>
      <c r="CT673" s="6" t="s">
        <v>4424</v>
      </c>
      <c r="CU673" s="8">
        <v>42576</v>
      </c>
      <c r="CV673" s="8"/>
      <c r="CW673" s="17">
        <v>39149</v>
      </c>
      <c r="CX673" s="6" t="s">
        <v>4425</v>
      </c>
      <c r="DB673" s="8"/>
      <c r="DC673" s="8"/>
      <c r="DI673" s="8"/>
      <c r="DJ673" s="8"/>
      <c r="DP673" s="8"/>
      <c r="DQ673" s="8"/>
      <c r="DW673" s="8"/>
      <c r="DX673" s="8"/>
      <c r="ED673" s="8"/>
      <c r="EE673" s="8"/>
      <c r="EH673" s="6" t="s">
        <v>171</v>
      </c>
      <c r="EI673" s="6" t="s">
        <v>8956</v>
      </c>
      <c r="EJ673" s="8">
        <v>43132.229166666701</v>
      </c>
      <c r="EK673" s="8">
        <v>44271</v>
      </c>
      <c r="EL673" s="6">
        <v>731</v>
      </c>
      <c r="EM673" s="6">
        <v>441</v>
      </c>
      <c r="EN673" s="6" t="s">
        <v>173</v>
      </c>
      <c r="EO673" s="6" t="s">
        <v>174</v>
      </c>
      <c r="EP673" s="6" t="s">
        <v>175</v>
      </c>
      <c r="EQ673" s="6" t="s">
        <v>174</v>
      </c>
      <c r="ER673" s="6" t="s">
        <v>176</v>
      </c>
      <c r="ES673" s="6" t="s">
        <v>8957</v>
      </c>
      <c r="ET673" s="6">
        <v>300</v>
      </c>
      <c r="EU673" s="6" t="s">
        <v>8948</v>
      </c>
    </row>
    <row r="674" spans="1:151" ht="13.5" customHeight="1" x14ac:dyDescent="0.2">
      <c r="A674" s="35" t="s">
        <v>17482</v>
      </c>
      <c r="B674" s="6" t="s">
        <v>8958</v>
      </c>
      <c r="C674" s="6">
        <v>607</v>
      </c>
      <c r="D674" s="6">
        <v>53741</v>
      </c>
      <c r="E674" s="6" t="s">
        <v>8970</v>
      </c>
      <c r="F674" s="6" t="str">
        <f t="shared" si="26"/>
        <v>CS19S37106138</v>
      </c>
      <c r="G674" s="6" t="s">
        <v>173</v>
      </c>
      <c r="H674" s="6" t="s">
        <v>935</v>
      </c>
      <c r="J674" s="6" t="s">
        <v>8959</v>
      </c>
      <c r="K674" s="6" t="s">
        <v>144</v>
      </c>
      <c r="L674" s="6" t="s">
        <v>145</v>
      </c>
      <c r="M674" s="6" t="s">
        <v>180</v>
      </c>
      <c r="N674" s="8">
        <v>35741</v>
      </c>
      <c r="O674" s="6" t="s">
        <v>8960</v>
      </c>
      <c r="P674" s="6" t="s">
        <v>8961</v>
      </c>
      <c r="Q674" s="6" t="s">
        <v>149</v>
      </c>
      <c r="S674" s="6" t="s">
        <v>8962</v>
      </c>
      <c r="T674" s="6" t="s">
        <v>8963</v>
      </c>
      <c r="U674" s="6">
        <v>6374129027</v>
      </c>
      <c r="V674" s="6" t="s">
        <v>8963</v>
      </c>
      <c r="W674" s="6" t="s">
        <v>152</v>
      </c>
      <c r="X674" s="6" t="s">
        <v>153</v>
      </c>
      <c r="Y674" s="6" t="s">
        <v>8964</v>
      </c>
      <c r="Z674" s="6" t="s">
        <v>155</v>
      </c>
      <c r="AA674" s="6" t="s">
        <v>156</v>
      </c>
      <c r="AB674" s="6">
        <v>1</v>
      </c>
      <c r="AC674" s="6">
        <v>2013</v>
      </c>
      <c r="AG674" s="6">
        <v>10</v>
      </c>
      <c r="AH674" s="6">
        <v>10</v>
      </c>
      <c r="AI674" s="6">
        <v>95</v>
      </c>
      <c r="AJ674" s="6" t="s">
        <v>157</v>
      </c>
      <c r="AK674" s="6" t="s">
        <v>158</v>
      </c>
      <c r="AL674" s="6" t="s">
        <v>8964</v>
      </c>
      <c r="AM674" s="6" t="s">
        <v>155</v>
      </c>
      <c r="AN674" s="6" t="s">
        <v>8965</v>
      </c>
      <c r="AO674" s="6">
        <v>1</v>
      </c>
      <c r="AP674" s="6">
        <v>2015</v>
      </c>
      <c r="AQ674" s="6">
        <v>471</v>
      </c>
      <c r="AR674" s="6">
        <v>500</v>
      </c>
      <c r="AS674" s="6">
        <v>94.2</v>
      </c>
      <c r="AW674" s="6" t="s">
        <v>161</v>
      </c>
      <c r="BJ674" s="6" t="s">
        <v>162</v>
      </c>
      <c r="BK674" s="6" t="s">
        <v>261</v>
      </c>
      <c r="BL674" s="6" t="s">
        <v>8966</v>
      </c>
      <c r="BM674" s="6" t="s">
        <v>8967</v>
      </c>
      <c r="BN674" s="6" t="s">
        <v>935</v>
      </c>
      <c r="BO674" s="6">
        <v>1</v>
      </c>
      <c r="BP674" s="6">
        <v>2019</v>
      </c>
      <c r="BT674" s="6">
        <v>8.6999999999999993</v>
      </c>
      <c r="BU674" s="6">
        <v>10</v>
      </c>
      <c r="BV674" s="6">
        <v>87</v>
      </c>
      <c r="CE674" s="6" t="s">
        <v>167</v>
      </c>
      <c r="CR674" s="6" t="s">
        <v>192</v>
      </c>
      <c r="CS674" s="6" t="s">
        <v>8968</v>
      </c>
      <c r="CT674" s="6" t="s">
        <v>1065</v>
      </c>
      <c r="CU674" s="8">
        <v>43608</v>
      </c>
      <c r="CV674" s="8"/>
      <c r="CW674" s="6" t="s">
        <v>8969</v>
      </c>
      <c r="CX674" s="6" t="s">
        <v>937</v>
      </c>
      <c r="DB674" s="8"/>
      <c r="DC674" s="8"/>
      <c r="DI674" s="8"/>
      <c r="DJ674" s="8"/>
      <c r="DP674" s="8"/>
      <c r="DQ674" s="8"/>
      <c r="DW674" s="8"/>
      <c r="DX674" s="8"/>
      <c r="ED674" s="8"/>
      <c r="EE674" s="8"/>
      <c r="EH674" s="6" t="s">
        <v>171</v>
      </c>
      <c r="EI674" s="6" t="s">
        <v>8970</v>
      </c>
      <c r="EJ674" s="8">
        <v>43497.229166666701</v>
      </c>
      <c r="EK674" s="8">
        <v>44636</v>
      </c>
      <c r="EL674" s="6">
        <v>607</v>
      </c>
      <c r="EM674" s="6">
        <v>2050</v>
      </c>
      <c r="EN674" s="6" t="s">
        <v>173</v>
      </c>
      <c r="EO674" s="6" t="s">
        <v>174</v>
      </c>
      <c r="EP674" s="6" t="s">
        <v>175</v>
      </c>
      <c r="EQ674" s="6" t="s">
        <v>174</v>
      </c>
      <c r="ER674" s="6" t="s">
        <v>176</v>
      </c>
      <c r="ES674" s="6" t="s">
        <v>8971</v>
      </c>
      <c r="ET674" s="6">
        <v>300</v>
      </c>
      <c r="EU674" s="6" t="s">
        <v>8958</v>
      </c>
    </row>
    <row r="675" spans="1:151" ht="13.5" customHeight="1" x14ac:dyDescent="0.2">
      <c r="A675" s="35" t="s">
        <v>17482</v>
      </c>
      <c r="B675" s="6" t="s">
        <v>8972</v>
      </c>
      <c r="C675" s="6">
        <v>698</v>
      </c>
      <c r="D675" s="6">
        <v>53744</v>
      </c>
      <c r="E675" s="6" t="s">
        <v>8983</v>
      </c>
      <c r="F675" s="6" t="str">
        <f t="shared" si="26"/>
        <v>CS20S62068701</v>
      </c>
      <c r="G675" s="6" t="s">
        <v>173</v>
      </c>
      <c r="H675" s="6" t="s">
        <v>1180</v>
      </c>
      <c r="J675" s="6" t="s">
        <v>8973</v>
      </c>
      <c r="K675" s="6" t="s">
        <v>144</v>
      </c>
      <c r="L675" s="6" t="s">
        <v>145</v>
      </c>
      <c r="M675" s="6" t="s">
        <v>180</v>
      </c>
      <c r="N675" s="8">
        <v>35719</v>
      </c>
      <c r="O675" s="6" t="s">
        <v>8974</v>
      </c>
      <c r="P675" s="6" t="s">
        <v>8975</v>
      </c>
      <c r="Q675" s="6" t="s">
        <v>149</v>
      </c>
      <c r="S675" s="6" t="s">
        <v>8976</v>
      </c>
      <c r="T675" s="6" t="s">
        <v>8977</v>
      </c>
      <c r="U675" s="6">
        <v>9428297190</v>
      </c>
      <c r="V675" s="6" t="s">
        <v>8977</v>
      </c>
      <c r="W675" s="6" t="s">
        <v>152</v>
      </c>
      <c r="X675" s="6" t="s">
        <v>153</v>
      </c>
      <c r="Y675" s="6" t="s">
        <v>8978</v>
      </c>
      <c r="Z675" s="6" t="s">
        <v>8979</v>
      </c>
      <c r="AA675" s="6" t="s">
        <v>156</v>
      </c>
      <c r="AB675" s="6" t="s">
        <v>210</v>
      </c>
      <c r="AC675" s="6">
        <v>2013</v>
      </c>
      <c r="AD675" s="6">
        <v>531</v>
      </c>
      <c r="AE675" s="6">
        <v>600</v>
      </c>
      <c r="AF675" s="6">
        <v>88.5</v>
      </c>
      <c r="AJ675" s="6" t="s">
        <v>157</v>
      </c>
      <c r="AK675" s="6" t="s">
        <v>158</v>
      </c>
      <c r="AL675" s="6" t="s">
        <v>8978</v>
      </c>
      <c r="AM675" s="6" t="s">
        <v>8979</v>
      </c>
      <c r="AN675" s="6" t="s">
        <v>156</v>
      </c>
      <c r="AO675" s="6" t="s">
        <v>210</v>
      </c>
      <c r="AP675" s="6">
        <v>2015</v>
      </c>
      <c r="AQ675" s="6">
        <v>562</v>
      </c>
      <c r="AR675" s="6">
        <v>650</v>
      </c>
      <c r="AS675" s="6">
        <v>86.46</v>
      </c>
      <c r="AW675" s="6" t="s">
        <v>161</v>
      </c>
      <c r="BJ675" s="6" t="s">
        <v>162</v>
      </c>
      <c r="BK675" s="6" t="s">
        <v>189</v>
      </c>
      <c r="BL675" s="6" t="s">
        <v>8980</v>
      </c>
      <c r="BM675" s="6" t="s">
        <v>8980</v>
      </c>
      <c r="BN675" s="6" t="s">
        <v>1180</v>
      </c>
      <c r="BO675" s="6" t="s">
        <v>210</v>
      </c>
      <c r="BP675" s="6">
        <v>2019</v>
      </c>
      <c r="BT675" s="6">
        <v>7.3</v>
      </c>
      <c r="BU675" s="6">
        <v>10</v>
      </c>
      <c r="BV675" s="6">
        <v>73</v>
      </c>
      <c r="CE675" s="6" t="s">
        <v>167</v>
      </c>
      <c r="CR675" s="6" t="s">
        <v>192</v>
      </c>
      <c r="CS675" s="6" t="s">
        <v>5226</v>
      </c>
      <c r="CT675" s="6" t="s">
        <v>4424</v>
      </c>
      <c r="CU675" s="8">
        <v>43709</v>
      </c>
      <c r="CV675" s="8">
        <v>44074</v>
      </c>
      <c r="CW675" s="6" t="s">
        <v>1842</v>
      </c>
      <c r="CX675" s="6" t="s">
        <v>8981</v>
      </c>
      <c r="CY675" s="6" t="s">
        <v>192</v>
      </c>
      <c r="CZ675" s="6" t="s">
        <v>5226</v>
      </c>
      <c r="DA675" s="6" t="s">
        <v>354</v>
      </c>
      <c r="DB675" s="8">
        <v>43437</v>
      </c>
      <c r="DC675" s="8">
        <v>43619</v>
      </c>
      <c r="DD675" s="6" t="s">
        <v>6438</v>
      </c>
      <c r="DE675" s="6" t="s">
        <v>8982</v>
      </c>
      <c r="DI675" s="8"/>
      <c r="DJ675" s="8"/>
      <c r="DP675" s="8"/>
      <c r="DQ675" s="8"/>
      <c r="DW675" s="8"/>
      <c r="DX675" s="8"/>
      <c r="ED675" s="8"/>
      <c r="EE675" s="8"/>
      <c r="EH675" s="6" t="s">
        <v>171</v>
      </c>
      <c r="EI675" s="6" t="s">
        <v>8983</v>
      </c>
      <c r="EJ675" s="8">
        <v>43862.229166666701</v>
      </c>
      <c r="EK675" s="8">
        <v>45002</v>
      </c>
      <c r="EL675" s="6">
        <v>698</v>
      </c>
      <c r="EM675" s="6">
        <v>770</v>
      </c>
      <c r="EN675" s="6" t="s">
        <v>173</v>
      </c>
      <c r="EO675" s="6" t="s">
        <v>174</v>
      </c>
      <c r="EP675" s="6" t="s">
        <v>175</v>
      </c>
      <c r="EQ675" s="6" t="s">
        <v>174</v>
      </c>
      <c r="ER675" s="6" t="s">
        <v>176</v>
      </c>
      <c r="ES675" s="6" t="s">
        <v>8984</v>
      </c>
      <c r="ET675" s="6">
        <v>300</v>
      </c>
      <c r="EU675" s="6" t="s">
        <v>8972</v>
      </c>
    </row>
    <row r="676" spans="1:151" ht="13.5" customHeight="1" x14ac:dyDescent="0.2">
      <c r="A676" s="35" t="s">
        <v>17482</v>
      </c>
      <c r="B676" s="6" t="s">
        <v>8985</v>
      </c>
      <c r="C676" s="6">
        <v>663</v>
      </c>
      <c r="D676" s="6">
        <v>53760</v>
      </c>
      <c r="E676" s="6" t="s">
        <v>8995</v>
      </c>
      <c r="F676" s="6" t="str">
        <f t="shared" si="26"/>
        <v>CS20S65012161</v>
      </c>
      <c r="G676" s="6" t="s">
        <v>173</v>
      </c>
      <c r="H676" s="6" t="s">
        <v>860</v>
      </c>
      <c r="J676" s="6" t="s">
        <v>8986</v>
      </c>
      <c r="K676" s="6" t="s">
        <v>144</v>
      </c>
      <c r="L676" s="6" t="s">
        <v>145</v>
      </c>
      <c r="M676" s="6" t="s">
        <v>316</v>
      </c>
      <c r="N676" s="8">
        <v>35305</v>
      </c>
      <c r="O676" s="6" t="s">
        <v>8987</v>
      </c>
      <c r="P676" s="6" t="s">
        <v>8988</v>
      </c>
      <c r="Q676" s="6" t="s">
        <v>149</v>
      </c>
      <c r="S676" s="6" t="s">
        <v>8989</v>
      </c>
      <c r="T676" s="6" t="s">
        <v>8990</v>
      </c>
      <c r="U676" s="6">
        <v>8461071728</v>
      </c>
      <c r="V676" s="6" t="s">
        <v>8990</v>
      </c>
      <c r="W676" s="6" t="s">
        <v>152</v>
      </c>
      <c r="X676" s="6" t="s">
        <v>153</v>
      </c>
      <c r="Y676" s="6" t="s">
        <v>8991</v>
      </c>
      <c r="Z676" s="6" t="s">
        <v>8992</v>
      </c>
      <c r="AA676" s="6" t="s">
        <v>156</v>
      </c>
      <c r="AC676" s="6">
        <v>2012</v>
      </c>
      <c r="AD676" s="6">
        <v>537</v>
      </c>
      <c r="AE676" s="6">
        <v>600</v>
      </c>
      <c r="AF676" s="6">
        <v>89.5</v>
      </c>
      <c r="AJ676" s="6" t="s">
        <v>157</v>
      </c>
      <c r="AK676" s="6" t="s">
        <v>158</v>
      </c>
      <c r="AL676" s="6" t="s">
        <v>8993</v>
      </c>
      <c r="AM676" s="6" t="s">
        <v>8992</v>
      </c>
      <c r="AN676" s="6" t="s">
        <v>2218</v>
      </c>
      <c r="AP676" s="6">
        <v>2014</v>
      </c>
      <c r="AQ676" s="6">
        <v>428</v>
      </c>
      <c r="AR676" s="6">
        <v>500</v>
      </c>
      <c r="AS676" s="6">
        <v>85.6</v>
      </c>
      <c r="AW676" s="6" t="s">
        <v>161</v>
      </c>
      <c r="BJ676" s="6" t="s">
        <v>162</v>
      </c>
      <c r="BK676" s="6" t="s">
        <v>366</v>
      </c>
      <c r="BL676" s="6" t="s">
        <v>3703</v>
      </c>
      <c r="BM676" s="6" t="s">
        <v>8994</v>
      </c>
      <c r="BN676" s="6" t="s">
        <v>860</v>
      </c>
      <c r="BP676" s="6">
        <v>2019</v>
      </c>
      <c r="BT676" s="6">
        <v>6.55</v>
      </c>
      <c r="BU676" s="6">
        <v>10</v>
      </c>
      <c r="BV676" s="6">
        <v>65.5</v>
      </c>
      <c r="CE676" s="6" t="s">
        <v>167</v>
      </c>
      <c r="CU676" s="8"/>
      <c r="CV676" s="8"/>
      <c r="DB676" s="8"/>
      <c r="DC676" s="8"/>
      <c r="DI676" s="8"/>
      <c r="DJ676" s="8"/>
      <c r="DP676" s="8"/>
      <c r="DQ676" s="8"/>
      <c r="DW676" s="8"/>
      <c r="DX676" s="8"/>
      <c r="ED676" s="8"/>
      <c r="EE676" s="8"/>
      <c r="EH676" s="6" t="s">
        <v>171</v>
      </c>
      <c r="EI676" s="6" t="s">
        <v>8995</v>
      </c>
      <c r="EJ676" s="8">
        <v>43862.229166666701</v>
      </c>
      <c r="EK676" s="8">
        <v>45002</v>
      </c>
      <c r="EL676" s="6">
        <v>663</v>
      </c>
      <c r="EM676" s="6">
        <v>1086</v>
      </c>
      <c r="EN676" s="6" t="s">
        <v>173</v>
      </c>
      <c r="EO676" s="6" t="s">
        <v>174</v>
      </c>
      <c r="EP676" s="6" t="s">
        <v>175</v>
      </c>
      <c r="EQ676" s="6" t="s">
        <v>174</v>
      </c>
      <c r="ER676" s="6" t="s">
        <v>176</v>
      </c>
      <c r="ES676" s="6" t="s">
        <v>8996</v>
      </c>
      <c r="ET676" s="6">
        <v>300</v>
      </c>
      <c r="EU676" s="6" t="s">
        <v>8985</v>
      </c>
    </row>
    <row r="677" spans="1:151" ht="13.5" customHeight="1" x14ac:dyDescent="0.2">
      <c r="A677" s="35" t="s">
        <v>17482</v>
      </c>
      <c r="B677" s="6" t="s">
        <v>8997</v>
      </c>
      <c r="C677" s="6">
        <v>628</v>
      </c>
      <c r="D677" s="6">
        <v>53772</v>
      </c>
      <c r="E677" s="6" t="s">
        <v>9007</v>
      </c>
      <c r="F677" s="6" t="str">
        <f t="shared" si="26"/>
        <v>CS20S63013492</v>
      </c>
      <c r="G677" s="6" t="s">
        <v>173</v>
      </c>
      <c r="H677" s="6" t="s">
        <v>533</v>
      </c>
      <c r="J677" s="6" t="s">
        <v>8998</v>
      </c>
      <c r="K677" s="6" t="s">
        <v>144</v>
      </c>
      <c r="L677" s="6" t="s">
        <v>145</v>
      </c>
      <c r="M677" s="6" t="s">
        <v>316</v>
      </c>
      <c r="N677" s="8">
        <v>35631</v>
      </c>
      <c r="O677" s="6" t="s">
        <v>8999</v>
      </c>
      <c r="P677" s="6" t="s">
        <v>9000</v>
      </c>
      <c r="Q677" s="6" t="s">
        <v>149</v>
      </c>
      <c r="S677" s="6" t="s">
        <v>9001</v>
      </c>
      <c r="T677" s="6" t="s">
        <v>9002</v>
      </c>
      <c r="U677" s="6">
        <v>8989920168</v>
      </c>
      <c r="V677" s="6" t="s">
        <v>9002</v>
      </c>
      <c r="W677" s="6" t="s">
        <v>152</v>
      </c>
      <c r="X677" s="6" t="s">
        <v>153</v>
      </c>
      <c r="Y677" s="6" t="s">
        <v>9003</v>
      </c>
      <c r="Z677" s="6" t="s">
        <v>155</v>
      </c>
      <c r="AA677" s="6" t="s">
        <v>156</v>
      </c>
      <c r="AB677" s="6" t="s">
        <v>241</v>
      </c>
      <c r="AC677" s="6">
        <v>2013</v>
      </c>
      <c r="AG677" s="6">
        <v>8.8000000000000007</v>
      </c>
      <c r="AH677" s="6">
        <v>10</v>
      </c>
      <c r="AI677" s="6">
        <v>83.6</v>
      </c>
      <c r="AJ677" s="6" t="s">
        <v>157</v>
      </c>
      <c r="AK677" s="6" t="s">
        <v>158</v>
      </c>
      <c r="AL677" s="6" t="s">
        <v>9004</v>
      </c>
      <c r="AM677" s="6" t="s">
        <v>1534</v>
      </c>
      <c r="AN677" s="6" t="s">
        <v>530</v>
      </c>
      <c r="AO677" s="6" t="s">
        <v>241</v>
      </c>
      <c r="AP677" s="6">
        <v>2015</v>
      </c>
      <c r="AQ677" s="6">
        <v>348</v>
      </c>
      <c r="AR677" s="6">
        <v>500</v>
      </c>
      <c r="AS677" s="6">
        <v>69.599999999999994</v>
      </c>
      <c r="AW677" s="6" t="s">
        <v>161</v>
      </c>
      <c r="BJ677" s="6" t="s">
        <v>162</v>
      </c>
      <c r="BK677" s="6" t="s">
        <v>366</v>
      </c>
      <c r="BL677" s="6" t="s">
        <v>9005</v>
      </c>
      <c r="BM677" s="6" t="s">
        <v>9006</v>
      </c>
      <c r="BN677" s="6" t="s">
        <v>533</v>
      </c>
      <c r="BP677" s="6">
        <v>2019</v>
      </c>
      <c r="BT677" s="6">
        <v>6.46</v>
      </c>
      <c r="BU677" s="6">
        <v>10</v>
      </c>
      <c r="BV677" s="6">
        <v>64.599999999999994</v>
      </c>
      <c r="CE677" s="6" t="s">
        <v>167</v>
      </c>
      <c r="CU677" s="8"/>
      <c r="CV677" s="8"/>
      <c r="DB677" s="8"/>
      <c r="DC677" s="8"/>
      <c r="DI677" s="8"/>
      <c r="DJ677" s="8"/>
      <c r="DP677" s="8"/>
      <c r="DQ677" s="8"/>
      <c r="DW677" s="8"/>
      <c r="DX677" s="8"/>
      <c r="ED677" s="8"/>
      <c r="EE677" s="8"/>
      <c r="EH677" s="6" t="s">
        <v>171</v>
      </c>
      <c r="EI677" s="6" t="s">
        <v>9007</v>
      </c>
      <c r="EJ677" s="8">
        <v>43862.229166666701</v>
      </c>
      <c r="EK677" s="8">
        <v>45002</v>
      </c>
      <c r="EL677" s="6">
        <v>628</v>
      </c>
      <c r="EM677" s="6">
        <v>1491</v>
      </c>
      <c r="EN677" s="6" t="s">
        <v>173</v>
      </c>
      <c r="EO677" s="6" t="s">
        <v>174</v>
      </c>
      <c r="EP677" s="6" t="s">
        <v>175</v>
      </c>
      <c r="EQ677" s="6" t="s">
        <v>174</v>
      </c>
      <c r="ER677" s="6" t="s">
        <v>176</v>
      </c>
      <c r="ES677" s="6" t="s">
        <v>9008</v>
      </c>
      <c r="ET677" s="6">
        <v>300</v>
      </c>
      <c r="EU677" s="6" t="s">
        <v>8997</v>
      </c>
    </row>
    <row r="678" spans="1:151" ht="13.5" customHeight="1" x14ac:dyDescent="0.2">
      <c r="A678" s="35" t="s">
        <v>17482</v>
      </c>
      <c r="B678" s="6" t="s">
        <v>1377</v>
      </c>
      <c r="C678" s="6">
        <v>647</v>
      </c>
      <c r="D678" s="6">
        <v>53782</v>
      </c>
      <c r="E678" s="6" t="s">
        <v>1387</v>
      </c>
      <c r="F678" s="6" t="str">
        <f t="shared" si="26"/>
        <v>CS20S66020045</v>
      </c>
      <c r="G678" s="6" t="s">
        <v>173</v>
      </c>
      <c r="H678" s="6" t="s">
        <v>493</v>
      </c>
      <c r="J678" s="6" t="s">
        <v>1378</v>
      </c>
      <c r="K678" s="6" t="s">
        <v>144</v>
      </c>
      <c r="L678" s="6" t="s">
        <v>145</v>
      </c>
      <c r="M678" s="6" t="s">
        <v>316</v>
      </c>
      <c r="N678" s="8">
        <v>35534</v>
      </c>
      <c r="O678" s="6" t="s">
        <v>9009</v>
      </c>
      <c r="P678" s="6" t="s">
        <v>1380</v>
      </c>
      <c r="Q678" s="6" t="s">
        <v>149</v>
      </c>
      <c r="S678" s="6" t="s">
        <v>9010</v>
      </c>
      <c r="T678" s="6" t="s">
        <v>1382</v>
      </c>
      <c r="U678" s="6">
        <v>8103994141</v>
      </c>
      <c r="V678" s="6" t="s">
        <v>1382</v>
      </c>
      <c r="W678" s="6" t="s">
        <v>152</v>
      </c>
      <c r="X678" s="6" t="s">
        <v>153</v>
      </c>
      <c r="Y678" s="6" t="s">
        <v>9011</v>
      </c>
      <c r="Z678" s="6" t="s">
        <v>1584</v>
      </c>
      <c r="AA678" s="6" t="s">
        <v>156</v>
      </c>
      <c r="AC678" s="6">
        <v>2012</v>
      </c>
      <c r="AD678" s="6">
        <v>529</v>
      </c>
      <c r="AE678" s="6">
        <v>600</v>
      </c>
      <c r="AF678" s="6">
        <v>88.17</v>
      </c>
      <c r="AJ678" s="6" t="s">
        <v>157</v>
      </c>
      <c r="AK678" s="6" t="s">
        <v>158</v>
      </c>
      <c r="AL678" s="6" t="s">
        <v>9011</v>
      </c>
      <c r="AM678" s="6" t="s">
        <v>1584</v>
      </c>
      <c r="AN678" s="6" t="s">
        <v>2172</v>
      </c>
      <c r="AP678" s="6">
        <v>2014</v>
      </c>
      <c r="AQ678" s="6">
        <v>387</v>
      </c>
      <c r="AR678" s="6">
        <v>500</v>
      </c>
      <c r="AS678" s="6">
        <v>77.400000000000006</v>
      </c>
      <c r="AW678" s="6" t="s">
        <v>161</v>
      </c>
      <c r="BJ678" s="6" t="s">
        <v>162</v>
      </c>
      <c r="BK678" s="6" t="s">
        <v>366</v>
      </c>
      <c r="BL678" s="6" t="s">
        <v>9012</v>
      </c>
      <c r="BM678" s="6" t="s">
        <v>9013</v>
      </c>
      <c r="BN678" s="6" t="s">
        <v>493</v>
      </c>
      <c r="BP678" s="6">
        <v>2018</v>
      </c>
      <c r="BQ678" s="6">
        <v>4858</v>
      </c>
      <c r="BR678" s="6">
        <v>6800</v>
      </c>
      <c r="BS678" s="6">
        <v>71.44</v>
      </c>
      <c r="CE678" s="6" t="s">
        <v>167</v>
      </c>
      <c r="CU678" s="8"/>
      <c r="CV678" s="8"/>
      <c r="DB678" s="8"/>
      <c r="DC678" s="8"/>
      <c r="DI678" s="8"/>
      <c r="DJ678" s="8"/>
      <c r="DP678" s="8"/>
      <c r="DQ678" s="8"/>
      <c r="DW678" s="8"/>
      <c r="DX678" s="8"/>
      <c r="ED678" s="8"/>
      <c r="EE678" s="8"/>
      <c r="EH678" s="6" t="s">
        <v>171</v>
      </c>
      <c r="EI678" s="6" t="s">
        <v>1387</v>
      </c>
      <c r="EJ678" s="8">
        <v>43862.229166666701</v>
      </c>
      <c r="EK678" s="8">
        <v>45002</v>
      </c>
      <c r="EL678" s="6">
        <v>647</v>
      </c>
      <c r="EM678" s="6">
        <v>1248</v>
      </c>
      <c r="EN678" s="6" t="s">
        <v>173</v>
      </c>
      <c r="EO678" s="6" t="s">
        <v>174</v>
      </c>
      <c r="EP678" s="6" t="s">
        <v>175</v>
      </c>
      <c r="EQ678" s="6" t="s">
        <v>174</v>
      </c>
      <c r="ER678" s="6" t="s">
        <v>176</v>
      </c>
      <c r="ES678" s="6" t="s">
        <v>9014</v>
      </c>
      <c r="ET678" s="6">
        <v>300</v>
      </c>
      <c r="EU678" s="6" t="s">
        <v>1377</v>
      </c>
    </row>
    <row r="679" spans="1:151" ht="13.5" customHeight="1" x14ac:dyDescent="0.2">
      <c r="A679" s="35" t="s">
        <v>17482</v>
      </c>
      <c r="B679" s="6" t="s">
        <v>9015</v>
      </c>
      <c r="C679" s="6">
        <v>725</v>
      </c>
      <c r="D679" s="6">
        <v>53785</v>
      </c>
      <c r="E679" s="6" t="s">
        <v>9023</v>
      </c>
      <c r="F679" s="6" t="str">
        <f t="shared" si="26"/>
        <v>CS20S68031602</v>
      </c>
      <c r="G679" s="6" t="s">
        <v>173</v>
      </c>
      <c r="H679" s="6" t="s">
        <v>263</v>
      </c>
      <c r="J679" s="6" t="s">
        <v>9016</v>
      </c>
      <c r="K679" s="6" t="s">
        <v>385</v>
      </c>
      <c r="L679" s="6" t="s">
        <v>145</v>
      </c>
      <c r="M679" s="6" t="s">
        <v>180</v>
      </c>
      <c r="N679" s="8">
        <v>35311</v>
      </c>
      <c r="O679" s="6" t="s">
        <v>7125</v>
      </c>
      <c r="P679" s="6" t="s">
        <v>9017</v>
      </c>
      <c r="Q679" s="6" t="s">
        <v>149</v>
      </c>
      <c r="S679" s="6" t="s">
        <v>9018</v>
      </c>
      <c r="T679" s="6" t="s">
        <v>9019</v>
      </c>
      <c r="U679" s="6">
        <v>8385955277</v>
      </c>
      <c r="V679" s="6" t="s">
        <v>9019</v>
      </c>
      <c r="W679" s="6" t="s">
        <v>152</v>
      </c>
      <c r="X679" s="6" t="s">
        <v>153</v>
      </c>
      <c r="Y679" s="6" t="s">
        <v>9020</v>
      </c>
      <c r="Z679" s="6" t="s">
        <v>155</v>
      </c>
      <c r="AA679" s="6" t="s">
        <v>156</v>
      </c>
      <c r="AC679" s="6">
        <v>2012</v>
      </c>
      <c r="AG679" s="6">
        <v>9.6</v>
      </c>
      <c r="AH679" s="6">
        <v>10</v>
      </c>
      <c r="AI679" s="6">
        <v>96</v>
      </c>
      <c r="AJ679" s="6" t="s">
        <v>157</v>
      </c>
      <c r="AK679" s="6" t="s">
        <v>158</v>
      </c>
      <c r="AL679" s="6" t="s">
        <v>9020</v>
      </c>
      <c r="AM679" s="6" t="s">
        <v>155</v>
      </c>
      <c r="AN679" s="6" t="s">
        <v>2793</v>
      </c>
      <c r="AP679" s="6">
        <v>2014</v>
      </c>
      <c r="AQ679" s="6">
        <v>397</v>
      </c>
      <c r="AR679" s="6">
        <v>500</v>
      </c>
      <c r="AS679" s="6">
        <v>79.400000000000006</v>
      </c>
      <c r="AW679" s="6" t="s">
        <v>161</v>
      </c>
      <c r="BJ679" s="6" t="s">
        <v>162</v>
      </c>
      <c r="BK679" s="6" t="s">
        <v>189</v>
      </c>
      <c r="BL679" s="6" t="s">
        <v>3281</v>
      </c>
      <c r="BM679" s="6" t="s">
        <v>2741</v>
      </c>
      <c r="BN679" s="6" t="s">
        <v>263</v>
      </c>
      <c r="BP679" s="6">
        <v>2018</v>
      </c>
      <c r="BQ679" s="6">
        <v>6031</v>
      </c>
      <c r="BR679" s="6">
        <v>8000</v>
      </c>
      <c r="BS679" s="6">
        <v>75.39</v>
      </c>
      <c r="CE679" s="6" t="s">
        <v>167</v>
      </c>
      <c r="CR679" s="6" t="s">
        <v>192</v>
      </c>
      <c r="CS679" s="6" t="s">
        <v>9021</v>
      </c>
      <c r="CT679" s="6" t="s">
        <v>311</v>
      </c>
      <c r="CU679" s="8">
        <v>43405</v>
      </c>
      <c r="CV679" s="8">
        <v>43871</v>
      </c>
      <c r="CW679" s="17">
        <v>40181</v>
      </c>
      <c r="CX679" s="6" t="s">
        <v>9022</v>
      </c>
      <c r="DB679" s="8"/>
      <c r="DC679" s="8"/>
      <c r="DI679" s="8"/>
      <c r="DJ679" s="8"/>
      <c r="DP679" s="8"/>
      <c r="DQ679" s="8"/>
      <c r="DW679" s="8"/>
      <c r="DX679" s="8"/>
      <c r="ED679" s="8"/>
      <c r="EE679" s="8"/>
      <c r="EH679" s="6" t="s">
        <v>171</v>
      </c>
      <c r="EI679" s="6" t="s">
        <v>9023</v>
      </c>
      <c r="EJ679" s="8">
        <v>43862.229166666701</v>
      </c>
      <c r="EK679" s="8">
        <v>45002</v>
      </c>
      <c r="EL679" s="6">
        <v>725</v>
      </c>
      <c r="EM679" s="6">
        <v>591</v>
      </c>
      <c r="EN679" s="6" t="s">
        <v>173</v>
      </c>
      <c r="EO679" s="6" t="s">
        <v>174</v>
      </c>
      <c r="EP679" s="6" t="s">
        <v>175</v>
      </c>
      <c r="EQ679" s="6" t="s">
        <v>174</v>
      </c>
      <c r="ER679" s="6" t="s">
        <v>176</v>
      </c>
      <c r="ES679" s="6" t="s">
        <v>9024</v>
      </c>
      <c r="ET679" s="6">
        <v>150</v>
      </c>
      <c r="EU679" s="6" t="s">
        <v>9015</v>
      </c>
    </row>
    <row r="680" spans="1:151" ht="13.5" customHeight="1" x14ac:dyDescent="0.2">
      <c r="A680" s="35" t="s">
        <v>17482</v>
      </c>
      <c r="B680" s="6" t="s">
        <v>9025</v>
      </c>
      <c r="C680" s="6">
        <v>725</v>
      </c>
      <c r="D680" s="6">
        <v>53796</v>
      </c>
      <c r="E680" s="6" t="s">
        <v>9032</v>
      </c>
      <c r="F680" s="6" t="str">
        <f t="shared" si="26"/>
        <v>CS20S64037319</v>
      </c>
      <c r="G680" s="6" t="s">
        <v>173</v>
      </c>
      <c r="H680" s="6" t="s">
        <v>844</v>
      </c>
      <c r="J680" s="6" t="s">
        <v>9026</v>
      </c>
      <c r="K680" s="6" t="s">
        <v>144</v>
      </c>
      <c r="L680" s="6" t="s">
        <v>145</v>
      </c>
      <c r="M680" s="6" t="s">
        <v>180</v>
      </c>
      <c r="N680" s="8">
        <v>36089</v>
      </c>
      <c r="O680" s="6" t="e">
        <f>-west bengal-india</f>
        <v>#NAME?</v>
      </c>
      <c r="P680" s="6" t="s">
        <v>9027</v>
      </c>
      <c r="Q680" s="6" t="s">
        <v>149</v>
      </c>
      <c r="S680" s="6" t="s">
        <v>9028</v>
      </c>
      <c r="T680" s="6" t="s">
        <v>9029</v>
      </c>
      <c r="U680" s="6">
        <v>8609578262</v>
      </c>
      <c r="V680" s="6" t="s">
        <v>9029</v>
      </c>
      <c r="W680" s="6" t="s">
        <v>152</v>
      </c>
      <c r="X680" s="6" t="s">
        <v>153</v>
      </c>
      <c r="Y680" s="6" t="s">
        <v>9030</v>
      </c>
      <c r="Z680" s="6" t="s">
        <v>525</v>
      </c>
      <c r="AA680" s="6" t="s">
        <v>156</v>
      </c>
      <c r="AC680" s="6">
        <v>2014</v>
      </c>
      <c r="AD680" s="6">
        <v>594</v>
      </c>
      <c r="AE680" s="6">
        <v>700</v>
      </c>
      <c r="AF680" s="6">
        <v>84.86</v>
      </c>
      <c r="AJ680" s="6" t="s">
        <v>157</v>
      </c>
      <c r="AK680" s="6" t="s">
        <v>158</v>
      </c>
      <c r="AL680" s="6" t="s">
        <v>9031</v>
      </c>
      <c r="AM680" s="6" t="s">
        <v>529</v>
      </c>
      <c r="AN680" s="6" t="s">
        <v>160</v>
      </c>
      <c r="AP680" s="6">
        <v>2016</v>
      </c>
      <c r="AQ680" s="6">
        <v>434</v>
      </c>
      <c r="AR680" s="6">
        <v>500</v>
      </c>
      <c r="AS680" s="6">
        <v>86.8</v>
      </c>
      <c r="AW680" s="6" t="s">
        <v>161</v>
      </c>
      <c r="BJ680" s="6" t="s">
        <v>162</v>
      </c>
      <c r="BK680" s="6" t="s">
        <v>261</v>
      </c>
      <c r="BL680" s="6" t="s">
        <v>6334</v>
      </c>
      <c r="BM680" s="6" t="s">
        <v>630</v>
      </c>
      <c r="BN680" s="6" t="s">
        <v>844</v>
      </c>
      <c r="BP680" s="6">
        <v>2020</v>
      </c>
      <c r="BT680" s="6">
        <v>7.96</v>
      </c>
      <c r="BU680" s="6">
        <v>10</v>
      </c>
      <c r="BV680" s="6">
        <v>79.599999999999994</v>
      </c>
      <c r="CE680" s="6" t="s">
        <v>167</v>
      </c>
      <c r="CU680" s="8"/>
      <c r="CV680" s="8"/>
      <c r="DB680" s="8"/>
      <c r="DC680" s="8"/>
      <c r="DI680" s="8"/>
      <c r="DJ680" s="8"/>
      <c r="DP680" s="8"/>
      <c r="DQ680" s="8"/>
      <c r="DW680" s="8"/>
      <c r="DX680" s="8"/>
      <c r="ED680" s="8"/>
      <c r="EE680" s="8"/>
      <c r="EH680" s="6" t="s">
        <v>171</v>
      </c>
      <c r="EI680" s="6" t="s">
        <v>9032</v>
      </c>
      <c r="EJ680" s="8">
        <v>43862.229166666701</v>
      </c>
      <c r="EK680" s="8">
        <v>45002</v>
      </c>
      <c r="EL680" s="6">
        <v>725</v>
      </c>
      <c r="EM680" s="6">
        <v>591</v>
      </c>
      <c r="EN680" s="6" t="s">
        <v>173</v>
      </c>
      <c r="EO680" s="6" t="s">
        <v>174</v>
      </c>
      <c r="EP680" s="6" t="s">
        <v>175</v>
      </c>
      <c r="EQ680" s="6" t="s">
        <v>174</v>
      </c>
      <c r="ER680" s="6" t="s">
        <v>176</v>
      </c>
      <c r="ES680" s="6" t="s">
        <v>9033</v>
      </c>
      <c r="ET680" s="6">
        <v>300</v>
      </c>
      <c r="EU680" s="6" t="s">
        <v>9025</v>
      </c>
    </row>
    <row r="681" spans="1:151" ht="13.5" customHeight="1" x14ac:dyDescent="0.2">
      <c r="A681" s="35" t="s">
        <v>17482</v>
      </c>
      <c r="B681" s="6" t="s">
        <v>9034</v>
      </c>
      <c r="C681" s="6">
        <v>387</v>
      </c>
      <c r="D681" s="6">
        <v>53802</v>
      </c>
      <c r="E681" s="6" t="s">
        <v>9046</v>
      </c>
      <c r="F681" s="6" t="str">
        <f t="shared" si="26"/>
        <v>CS20S62012215</v>
      </c>
      <c r="G681" s="6" t="s">
        <v>173</v>
      </c>
      <c r="H681" s="6" t="s">
        <v>1180</v>
      </c>
      <c r="J681" s="6" t="s">
        <v>9035</v>
      </c>
      <c r="K681" s="6" t="s">
        <v>144</v>
      </c>
      <c r="L681" s="6" t="s">
        <v>145</v>
      </c>
      <c r="M681" s="6" t="s">
        <v>235</v>
      </c>
      <c r="N681" s="8">
        <v>35874</v>
      </c>
      <c r="O681" s="6" t="s">
        <v>9036</v>
      </c>
      <c r="P681" s="6" t="s">
        <v>9037</v>
      </c>
      <c r="Q681" s="6" t="s">
        <v>149</v>
      </c>
      <c r="S681" s="6" t="s">
        <v>9038</v>
      </c>
      <c r="T681" s="6" t="s">
        <v>9039</v>
      </c>
      <c r="U681" s="6">
        <v>8200254092</v>
      </c>
      <c r="V681" s="6" t="s">
        <v>9039</v>
      </c>
      <c r="W681" s="6" t="s">
        <v>152</v>
      </c>
      <c r="X681" s="6" t="s">
        <v>153</v>
      </c>
      <c r="Y681" s="6" t="s">
        <v>9040</v>
      </c>
      <c r="Z681" s="6" t="s">
        <v>155</v>
      </c>
      <c r="AA681" s="6" t="s">
        <v>156</v>
      </c>
      <c r="AC681" s="6">
        <v>2013</v>
      </c>
      <c r="AD681" s="6">
        <v>8</v>
      </c>
      <c r="AE681" s="6">
        <v>10</v>
      </c>
      <c r="AF681" s="6">
        <v>80</v>
      </c>
      <c r="AJ681" s="6" t="s">
        <v>157</v>
      </c>
      <c r="AK681" s="6" t="s">
        <v>158</v>
      </c>
      <c r="AL681" s="6" t="s">
        <v>9040</v>
      </c>
      <c r="AM681" s="6" t="s">
        <v>155</v>
      </c>
      <c r="AN681" s="6" t="s">
        <v>456</v>
      </c>
      <c r="AP681" s="6">
        <v>2015</v>
      </c>
      <c r="AQ681" s="6">
        <v>71.8</v>
      </c>
      <c r="AR681" s="6">
        <v>100</v>
      </c>
      <c r="AS681" s="6">
        <v>71.8</v>
      </c>
      <c r="AW681" s="6" t="s">
        <v>161</v>
      </c>
      <c r="BJ681" s="6" t="s">
        <v>162</v>
      </c>
      <c r="BK681" s="6" t="s">
        <v>366</v>
      </c>
      <c r="BL681" s="6" t="s">
        <v>9041</v>
      </c>
      <c r="BM681" s="6" t="s">
        <v>9042</v>
      </c>
      <c r="BN681" s="6" t="s">
        <v>1180</v>
      </c>
      <c r="BP681" s="6">
        <v>2020</v>
      </c>
      <c r="BQ681" s="6">
        <v>7.28</v>
      </c>
      <c r="BR681" s="6">
        <v>10</v>
      </c>
      <c r="BS681" s="6">
        <v>72.8</v>
      </c>
      <c r="CE681" s="6" t="s">
        <v>167</v>
      </c>
      <c r="CR681" s="6" t="s">
        <v>3721</v>
      </c>
      <c r="CS681" s="6" t="s">
        <v>9043</v>
      </c>
      <c r="CT681" s="6" t="s">
        <v>9044</v>
      </c>
      <c r="CU681" s="8">
        <v>42800</v>
      </c>
      <c r="CV681" s="8">
        <v>42809</v>
      </c>
      <c r="CW681" s="6" t="s">
        <v>9045</v>
      </c>
      <c r="CX681" s="6" t="s">
        <v>3721</v>
      </c>
      <c r="DB681" s="8"/>
      <c r="DC681" s="8"/>
      <c r="DI681" s="8"/>
      <c r="DJ681" s="8"/>
      <c r="DP681" s="8"/>
      <c r="DQ681" s="8"/>
      <c r="DW681" s="8"/>
      <c r="DX681" s="8"/>
      <c r="ED681" s="8"/>
      <c r="EE681" s="8"/>
      <c r="EH681" s="6" t="s">
        <v>171</v>
      </c>
      <c r="EI681" s="6" t="s">
        <v>9046</v>
      </c>
      <c r="EJ681" s="8">
        <v>43862.229166666701</v>
      </c>
      <c r="EK681" s="8">
        <v>45002</v>
      </c>
      <c r="EL681" s="6">
        <v>387</v>
      </c>
      <c r="EM681" s="6">
        <v>10281</v>
      </c>
      <c r="EN681" s="6" t="s">
        <v>173</v>
      </c>
      <c r="EO681" s="6" t="s">
        <v>174</v>
      </c>
      <c r="EP681" s="6" t="s">
        <v>175</v>
      </c>
      <c r="EQ681" s="6" t="s">
        <v>174</v>
      </c>
      <c r="ER681" s="6" t="s">
        <v>176</v>
      </c>
      <c r="ES681" s="6" t="s">
        <v>9047</v>
      </c>
      <c r="ET681" s="6">
        <v>150</v>
      </c>
      <c r="EU681" s="6" t="s">
        <v>9034</v>
      </c>
    </row>
    <row r="682" spans="1:151" ht="13.5" customHeight="1" x14ac:dyDescent="0.2">
      <c r="A682" s="35" t="s">
        <v>17482</v>
      </c>
      <c r="B682" s="6" t="s">
        <v>9048</v>
      </c>
      <c r="C682" s="6">
        <v>608</v>
      </c>
      <c r="D682" s="6">
        <v>53810</v>
      </c>
      <c r="E682" s="6" t="s">
        <v>9061</v>
      </c>
      <c r="F682" s="6" t="str">
        <f t="shared" si="26"/>
        <v>CS20S61407432</v>
      </c>
      <c r="G682" s="6" t="s">
        <v>173</v>
      </c>
      <c r="H682" s="6" t="s">
        <v>1399</v>
      </c>
      <c r="J682" s="6" t="s">
        <v>9049</v>
      </c>
      <c r="K682" s="6" t="s">
        <v>385</v>
      </c>
      <c r="L682" s="6" t="s">
        <v>145</v>
      </c>
      <c r="M682" s="6" t="s">
        <v>316</v>
      </c>
      <c r="N682" s="8">
        <v>35847</v>
      </c>
      <c r="O682" s="6" t="s">
        <v>9050</v>
      </c>
      <c r="P682" s="6" t="s">
        <v>9051</v>
      </c>
      <c r="Q682" s="6" t="s">
        <v>149</v>
      </c>
      <c r="S682" s="6" t="s">
        <v>9052</v>
      </c>
      <c r="T682" s="6" t="s">
        <v>9053</v>
      </c>
      <c r="U682" s="6">
        <v>8930659048</v>
      </c>
      <c r="V682" s="6" t="s">
        <v>9053</v>
      </c>
      <c r="W682" s="6" t="s">
        <v>152</v>
      </c>
      <c r="X682" s="6" t="s">
        <v>153</v>
      </c>
      <c r="Y682" s="6" t="s">
        <v>9054</v>
      </c>
      <c r="Z682" s="6" t="s">
        <v>4080</v>
      </c>
      <c r="AA682" s="6" t="s">
        <v>156</v>
      </c>
      <c r="AC682" s="6">
        <v>2012</v>
      </c>
      <c r="AD682" s="6">
        <v>364</v>
      </c>
      <c r="AE682" s="6">
        <v>500</v>
      </c>
      <c r="AF682" s="6">
        <v>72.8</v>
      </c>
      <c r="AJ682" s="6" t="s">
        <v>157</v>
      </c>
      <c r="AK682" s="6" t="s">
        <v>158</v>
      </c>
      <c r="AL682" s="6" t="s">
        <v>9055</v>
      </c>
      <c r="AM682" s="6" t="s">
        <v>4080</v>
      </c>
      <c r="AN682" s="6" t="s">
        <v>9056</v>
      </c>
      <c r="AP682" s="6">
        <v>2014</v>
      </c>
      <c r="AQ682" s="6">
        <v>369</v>
      </c>
      <c r="AR682" s="6">
        <v>500</v>
      </c>
      <c r="AS682" s="6">
        <v>73.8</v>
      </c>
      <c r="AW682" s="6" t="s">
        <v>161</v>
      </c>
      <c r="BJ682" s="6" t="s">
        <v>162</v>
      </c>
      <c r="BK682" s="6" t="s">
        <v>261</v>
      </c>
      <c r="BL682" s="6" t="s">
        <v>9057</v>
      </c>
      <c r="BM682" s="6" t="s">
        <v>9058</v>
      </c>
      <c r="BN682" s="6" t="s">
        <v>1399</v>
      </c>
      <c r="BP682" s="6">
        <v>2018</v>
      </c>
      <c r="BQ682" s="6">
        <v>6731</v>
      </c>
      <c r="BR682" s="6">
        <v>8375</v>
      </c>
      <c r="BS682" s="6">
        <v>80.37</v>
      </c>
      <c r="CE682" s="6" t="s">
        <v>167</v>
      </c>
      <c r="CR682" s="6" t="s">
        <v>192</v>
      </c>
      <c r="CS682" s="6" t="s">
        <v>9059</v>
      </c>
      <c r="CT682" s="6" t="s">
        <v>4943</v>
      </c>
      <c r="CU682" s="8">
        <v>43115</v>
      </c>
      <c r="CV682" s="8">
        <v>43235</v>
      </c>
      <c r="CW682" s="6" t="s">
        <v>9060</v>
      </c>
      <c r="DB682" s="8"/>
      <c r="DC682" s="8"/>
      <c r="DI682" s="8"/>
      <c r="DJ682" s="8"/>
      <c r="DP682" s="8"/>
      <c r="DQ682" s="8"/>
      <c r="DW682" s="8"/>
      <c r="DX682" s="8"/>
      <c r="ED682" s="8"/>
      <c r="EE682" s="8"/>
      <c r="EH682" s="6" t="s">
        <v>171</v>
      </c>
      <c r="EI682" s="6" t="s">
        <v>9061</v>
      </c>
      <c r="EJ682" s="8">
        <v>43862.229166666701</v>
      </c>
      <c r="EK682" s="8">
        <v>45002</v>
      </c>
      <c r="EL682" s="6">
        <v>608</v>
      </c>
      <c r="EM682" s="6">
        <v>1746</v>
      </c>
      <c r="EN682" s="6" t="s">
        <v>173</v>
      </c>
      <c r="EO682" s="6" t="s">
        <v>174</v>
      </c>
      <c r="EP682" s="6" t="s">
        <v>175</v>
      </c>
      <c r="EQ682" s="6" t="s">
        <v>174</v>
      </c>
      <c r="ER682" s="6" t="s">
        <v>176</v>
      </c>
      <c r="ES682" s="6" t="s">
        <v>9062</v>
      </c>
      <c r="ET682" s="6">
        <v>150</v>
      </c>
      <c r="EU682" s="6" t="s">
        <v>9048</v>
      </c>
    </row>
    <row r="683" spans="1:151" ht="13.5" customHeight="1" x14ac:dyDescent="0.2">
      <c r="A683" s="35" t="s">
        <v>17482</v>
      </c>
      <c r="B683" s="6" t="s">
        <v>9063</v>
      </c>
      <c r="C683" s="6">
        <v>504</v>
      </c>
      <c r="D683" s="6">
        <v>53820</v>
      </c>
      <c r="E683" s="6" t="s">
        <v>9071</v>
      </c>
      <c r="F683" s="6" t="str">
        <f t="shared" si="26"/>
        <v>CS20S66020467</v>
      </c>
      <c r="G683" s="6" t="s">
        <v>173</v>
      </c>
      <c r="H683" s="6" t="s">
        <v>493</v>
      </c>
      <c r="J683" s="6" t="s">
        <v>9064</v>
      </c>
      <c r="K683" s="6" t="s">
        <v>144</v>
      </c>
      <c r="L683" s="6" t="s">
        <v>145</v>
      </c>
      <c r="M683" s="6" t="s">
        <v>235</v>
      </c>
      <c r="N683" s="8">
        <v>35652</v>
      </c>
      <c r="O683" s="6" t="s">
        <v>9065</v>
      </c>
      <c r="P683" s="6" t="s">
        <v>9066</v>
      </c>
      <c r="Q683" s="6" t="s">
        <v>149</v>
      </c>
      <c r="S683" s="6" t="s">
        <v>9067</v>
      </c>
      <c r="T683" s="6" t="s">
        <v>9068</v>
      </c>
      <c r="U683" s="6">
        <v>9644903324</v>
      </c>
      <c r="V683" s="6" t="s">
        <v>9068</v>
      </c>
      <c r="W683" s="6" t="s">
        <v>152</v>
      </c>
      <c r="X683" s="6" t="s">
        <v>153</v>
      </c>
      <c r="Y683" s="6" t="s">
        <v>9069</v>
      </c>
      <c r="Z683" s="6" t="s">
        <v>1384</v>
      </c>
      <c r="AA683" s="6" t="s">
        <v>156</v>
      </c>
      <c r="AC683" s="6">
        <v>2013</v>
      </c>
      <c r="AD683" s="6">
        <v>496</v>
      </c>
      <c r="AE683" s="6">
        <v>600</v>
      </c>
      <c r="AF683" s="6">
        <v>82.67</v>
      </c>
      <c r="AJ683" s="6" t="s">
        <v>157</v>
      </c>
      <c r="AK683" s="6" t="s">
        <v>158</v>
      </c>
      <c r="AL683" s="6" t="s">
        <v>9069</v>
      </c>
      <c r="AM683" s="6" t="s">
        <v>1384</v>
      </c>
      <c r="AN683" s="6" t="s">
        <v>530</v>
      </c>
      <c r="AP683" s="6">
        <v>2015</v>
      </c>
      <c r="AQ683" s="6">
        <v>411</v>
      </c>
      <c r="AR683" s="6">
        <v>500</v>
      </c>
      <c r="AS683" s="6">
        <v>82.2</v>
      </c>
      <c r="AW683" s="6" t="s">
        <v>161</v>
      </c>
      <c r="BJ683" s="6" t="s">
        <v>162</v>
      </c>
      <c r="BK683" s="6" t="s">
        <v>366</v>
      </c>
      <c r="BL683" s="6" t="s">
        <v>9070</v>
      </c>
      <c r="BM683" s="6" t="s">
        <v>2290</v>
      </c>
      <c r="BN683" s="6" t="s">
        <v>493</v>
      </c>
      <c r="BP683" s="6">
        <v>2020</v>
      </c>
      <c r="BT683" s="6">
        <v>8.8699999999999992</v>
      </c>
      <c r="BU683" s="6">
        <v>10</v>
      </c>
      <c r="BV683" s="6">
        <v>88.7</v>
      </c>
      <c r="CE683" s="6" t="s">
        <v>167</v>
      </c>
      <c r="CU683" s="8"/>
      <c r="CV683" s="8"/>
      <c r="DB683" s="8"/>
      <c r="DC683" s="8"/>
      <c r="DI683" s="8"/>
      <c r="DJ683" s="8"/>
      <c r="DP683" s="8"/>
      <c r="DQ683" s="8"/>
      <c r="DW683" s="8"/>
      <c r="DX683" s="8"/>
      <c r="ED683" s="8"/>
      <c r="EE683" s="8"/>
      <c r="EH683" s="6" t="s">
        <v>171</v>
      </c>
      <c r="EI683" s="6" t="s">
        <v>9071</v>
      </c>
      <c r="EJ683" s="8">
        <v>43862.229166666701</v>
      </c>
      <c r="EK683" s="8">
        <v>45002</v>
      </c>
      <c r="EL683" s="6">
        <v>504</v>
      </c>
      <c r="EM683" s="6">
        <v>4100</v>
      </c>
      <c r="EN683" s="6" t="s">
        <v>173</v>
      </c>
      <c r="EO683" s="6" t="s">
        <v>174</v>
      </c>
      <c r="EP683" s="6" t="s">
        <v>175</v>
      </c>
      <c r="EQ683" s="6" t="s">
        <v>174</v>
      </c>
      <c r="ER683" s="6" t="s">
        <v>176</v>
      </c>
      <c r="ES683" s="6" t="s">
        <v>9072</v>
      </c>
      <c r="ET683" s="6">
        <v>150</v>
      </c>
      <c r="EU683" s="6" t="s">
        <v>9063</v>
      </c>
    </row>
    <row r="684" spans="1:151" ht="13.5" customHeight="1" x14ac:dyDescent="0.2">
      <c r="A684" s="35" t="s">
        <v>17482</v>
      </c>
      <c r="B684" s="6" t="s">
        <v>9073</v>
      </c>
      <c r="C684" s="6">
        <v>566</v>
      </c>
      <c r="D684" s="6">
        <v>53823</v>
      </c>
      <c r="E684" s="6" t="s">
        <v>9085</v>
      </c>
      <c r="F684" s="6" t="str">
        <f t="shared" si="26"/>
        <v>CS20S63033487</v>
      </c>
      <c r="G684" s="6" t="s">
        <v>173</v>
      </c>
      <c r="H684" s="6" t="s">
        <v>263</v>
      </c>
      <c r="J684" s="6" t="s">
        <v>9074</v>
      </c>
      <c r="K684" s="6" t="s">
        <v>144</v>
      </c>
      <c r="L684" s="6" t="s">
        <v>1341</v>
      </c>
      <c r="M684" s="6" t="s">
        <v>180</v>
      </c>
      <c r="N684" s="8">
        <v>34936</v>
      </c>
      <c r="O684" s="6" t="s">
        <v>9075</v>
      </c>
      <c r="P684" s="6" t="s">
        <v>9076</v>
      </c>
      <c r="Q684" s="6" t="s">
        <v>149</v>
      </c>
      <c r="S684" s="6" t="s">
        <v>9077</v>
      </c>
      <c r="T684" s="6" t="s">
        <v>9078</v>
      </c>
      <c r="U684" s="6">
        <v>8376920458</v>
      </c>
      <c r="V684" s="6" t="s">
        <v>9078</v>
      </c>
      <c r="W684" s="6" t="s">
        <v>152</v>
      </c>
      <c r="X684" s="6" t="s">
        <v>153</v>
      </c>
      <c r="Y684" s="6" t="s">
        <v>9079</v>
      </c>
      <c r="Z684" s="6" t="s">
        <v>155</v>
      </c>
      <c r="AA684" s="6" t="s">
        <v>156</v>
      </c>
      <c r="AC684" s="6">
        <v>2011</v>
      </c>
      <c r="AG684" s="6">
        <v>10</v>
      </c>
      <c r="AH684" s="6">
        <v>10</v>
      </c>
      <c r="AI684" s="6">
        <v>100</v>
      </c>
      <c r="AJ684" s="6" t="s">
        <v>157</v>
      </c>
      <c r="AK684" s="6" t="s">
        <v>158</v>
      </c>
      <c r="AL684" s="6" t="s">
        <v>9079</v>
      </c>
      <c r="AM684" s="6" t="s">
        <v>155</v>
      </c>
      <c r="AN684" s="6" t="s">
        <v>9080</v>
      </c>
      <c r="AP684" s="6">
        <v>2013</v>
      </c>
      <c r="AQ684" s="6">
        <v>458</v>
      </c>
      <c r="AR684" s="6">
        <v>500</v>
      </c>
      <c r="AS684" s="6">
        <v>91.6</v>
      </c>
      <c r="AW684" s="6" t="s">
        <v>161</v>
      </c>
      <c r="BJ684" s="6" t="s">
        <v>162</v>
      </c>
      <c r="BK684" s="6" t="s">
        <v>189</v>
      </c>
      <c r="BL684" s="6" t="s">
        <v>9081</v>
      </c>
      <c r="BM684" s="6" t="s">
        <v>9082</v>
      </c>
      <c r="BN684" s="6" t="s">
        <v>263</v>
      </c>
      <c r="BP684" s="6">
        <v>2018</v>
      </c>
      <c r="BQ684" s="6">
        <v>84.6</v>
      </c>
      <c r="BR684" s="6">
        <v>100</v>
      </c>
      <c r="BS684" s="6">
        <v>84.6</v>
      </c>
      <c r="CE684" s="6" t="s">
        <v>167</v>
      </c>
      <c r="CR684" s="6" t="s">
        <v>192</v>
      </c>
      <c r="CS684" s="6" t="s">
        <v>9083</v>
      </c>
      <c r="CT684" s="6" t="s">
        <v>311</v>
      </c>
      <c r="CU684" s="8">
        <v>43297</v>
      </c>
      <c r="CV684" s="8">
        <v>43921</v>
      </c>
      <c r="CW684" s="17">
        <v>42377</v>
      </c>
      <c r="CX684" s="6" t="s">
        <v>9084</v>
      </c>
      <c r="DB684" s="8"/>
      <c r="DC684" s="8"/>
      <c r="DI684" s="8"/>
      <c r="DJ684" s="8"/>
      <c r="DP684" s="8"/>
      <c r="DQ684" s="8"/>
      <c r="DW684" s="8"/>
      <c r="DX684" s="8"/>
      <c r="ED684" s="8"/>
      <c r="EE684" s="8"/>
      <c r="EH684" s="6" t="s">
        <v>171</v>
      </c>
      <c r="EI684" s="6" t="s">
        <v>9085</v>
      </c>
      <c r="EJ684" s="8">
        <v>43862.229166666701</v>
      </c>
      <c r="EK684" s="8">
        <v>44620</v>
      </c>
      <c r="EL684" s="6">
        <v>566</v>
      </c>
      <c r="EM684" s="6">
        <v>2477</v>
      </c>
      <c r="EN684" s="6" t="s">
        <v>173</v>
      </c>
      <c r="EO684" s="6" t="s">
        <v>174</v>
      </c>
      <c r="EP684" s="6" t="s">
        <v>175</v>
      </c>
      <c r="EQ684" s="6" t="s">
        <v>174</v>
      </c>
      <c r="ER684" s="6" t="s">
        <v>176</v>
      </c>
      <c r="ES684" s="6" t="s">
        <v>9086</v>
      </c>
      <c r="ET684" s="6">
        <v>300</v>
      </c>
      <c r="EU684" s="6" t="s">
        <v>9073</v>
      </c>
    </row>
    <row r="685" spans="1:151" ht="13.5" customHeight="1" x14ac:dyDescent="0.2">
      <c r="A685" s="35" t="s">
        <v>17482</v>
      </c>
      <c r="B685" s="6" t="s">
        <v>9087</v>
      </c>
      <c r="C685" s="6">
        <v>694</v>
      </c>
      <c r="D685" s="6">
        <v>53824</v>
      </c>
      <c r="E685" s="6" t="s">
        <v>9096</v>
      </c>
      <c r="F685" s="6" t="str">
        <f t="shared" si="26"/>
        <v>CS20S63037186</v>
      </c>
      <c r="G685" s="6" t="s">
        <v>173</v>
      </c>
      <c r="H685" s="6" t="s">
        <v>2115</v>
      </c>
      <c r="J685" s="6" t="s">
        <v>9088</v>
      </c>
      <c r="K685" s="6" t="s">
        <v>144</v>
      </c>
      <c r="L685" s="6" t="s">
        <v>145</v>
      </c>
      <c r="M685" s="6" t="s">
        <v>316</v>
      </c>
      <c r="N685" s="8">
        <v>35599</v>
      </c>
      <c r="O685" s="6" t="s">
        <v>9089</v>
      </c>
      <c r="P685" s="6" t="s">
        <v>9090</v>
      </c>
      <c r="Q685" s="6" t="s">
        <v>149</v>
      </c>
      <c r="S685" s="6" t="s">
        <v>9091</v>
      </c>
      <c r="T685" s="6" t="s">
        <v>9092</v>
      </c>
      <c r="U685" s="6">
        <v>9198010189</v>
      </c>
      <c r="V685" s="6" t="s">
        <v>9092</v>
      </c>
      <c r="W685" s="6" t="s">
        <v>152</v>
      </c>
      <c r="X685" s="6" t="s">
        <v>153</v>
      </c>
      <c r="Y685" s="6" t="s">
        <v>9093</v>
      </c>
      <c r="Z685" s="6" t="s">
        <v>155</v>
      </c>
      <c r="AA685" s="6" t="s">
        <v>156</v>
      </c>
      <c r="AB685" s="6">
        <v>1</v>
      </c>
      <c r="AC685" s="6">
        <v>2012</v>
      </c>
      <c r="AG685" s="6">
        <v>10</v>
      </c>
      <c r="AH685" s="6">
        <v>10</v>
      </c>
      <c r="AI685" s="6">
        <v>95</v>
      </c>
      <c r="AJ685" s="6" t="s">
        <v>157</v>
      </c>
      <c r="AK685" s="6" t="s">
        <v>158</v>
      </c>
      <c r="AL685" s="6" t="s">
        <v>9093</v>
      </c>
      <c r="AM685" s="6" t="s">
        <v>155</v>
      </c>
      <c r="AN685" s="6" t="s">
        <v>9094</v>
      </c>
      <c r="AO685" s="6">
        <v>1</v>
      </c>
      <c r="AP685" s="6">
        <v>2014</v>
      </c>
      <c r="AQ685" s="6">
        <v>435</v>
      </c>
      <c r="AR685" s="6">
        <v>500</v>
      </c>
      <c r="AS685" s="6">
        <v>87</v>
      </c>
      <c r="AW685" s="6" t="s">
        <v>161</v>
      </c>
      <c r="BJ685" s="6" t="s">
        <v>162</v>
      </c>
      <c r="BK685" s="6" t="s">
        <v>261</v>
      </c>
      <c r="BL685" s="6" t="s">
        <v>9095</v>
      </c>
      <c r="BM685" s="6" t="s">
        <v>9095</v>
      </c>
      <c r="BN685" s="6" t="s">
        <v>2115</v>
      </c>
      <c r="BO685" s="6">
        <v>1</v>
      </c>
      <c r="BP685" s="6">
        <v>2019</v>
      </c>
      <c r="BT685" s="6">
        <v>7.75</v>
      </c>
      <c r="BU685" s="6">
        <v>10</v>
      </c>
      <c r="BV685" s="6">
        <v>77.5</v>
      </c>
      <c r="CE685" s="6" t="s">
        <v>167</v>
      </c>
      <c r="CU685" s="8"/>
      <c r="CV685" s="8"/>
      <c r="DB685" s="8"/>
      <c r="DC685" s="8"/>
      <c r="DI685" s="8"/>
      <c r="DJ685" s="8"/>
      <c r="DP685" s="8"/>
      <c r="DQ685" s="8"/>
      <c r="DW685" s="8"/>
      <c r="DX685" s="8"/>
      <c r="ED685" s="8"/>
      <c r="EE685" s="8"/>
      <c r="EH685" s="6" t="s">
        <v>171</v>
      </c>
      <c r="EI685" s="6" t="s">
        <v>9096</v>
      </c>
      <c r="EJ685" s="8">
        <v>43862.229166666701</v>
      </c>
      <c r="EK685" s="8">
        <v>45002</v>
      </c>
      <c r="EL685" s="6">
        <v>694</v>
      </c>
      <c r="EM685" s="6">
        <v>805</v>
      </c>
      <c r="EN685" s="6" t="s">
        <v>173</v>
      </c>
      <c r="EO685" s="6" t="s">
        <v>174</v>
      </c>
      <c r="EP685" s="6" t="s">
        <v>175</v>
      </c>
      <c r="EQ685" s="6" t="s">
        <v>174</v>
      </c>
      <c r="ER685" s="6" t="s">
        <v>176</v>
      </c>
      <c r="ES685" s="6" t="s">
        <v>9097</v>
      </c>
      <c r="ET685" s="6">
        <v>300</v>
      </c>
      <c r="EU685" s="6" t="s">
        <v>9087</v>
      </c>
    </row>
    <row r="686" spans="1:151" ht="13.5" customHeight="1" x14ac:dyDescent="0.2">
      <c r="A686" s="35" t="s">
        <v>17482</v>
      </c>
      <c r="B686" s="6" t="s">
        <v>9098</v>
      </c>
      <c r="C686" s="6">
        <v>741</v>
      </c>
      <c r="D686" s="6">
        <v>53835</v>
      </c>
      <c r="E686" s="6" t="s">
        <v>9105</v>
      </c>
      <c r="F686" s="6" t="str">
        <f t="shared" si="26"/>
        <v>CS20S63012451</v>
      </c>
      <c r="G686" s="6" t="s">
        <v>173</v>
      </c>
      <c r="H686" s="6" t="s">
        <v>671</v>
      </c>
      <c r="J686" s="6" t="s">
        <v>9099</v>
      </c>
      <c r="K686" s="6" t="s">
        <v>385</v>
      </c>
      <c r="L686" s="6" t="s">
        <v>145</v>
      </c>
      <c r="M686" s="6" t="s">
        <v>146</v>
      </c>
      <c r="N686" s="8">
        <v>35218</v>
      </c>
      <c r="O686" s="6" t="s">
        <v>5494</v>
      </c>
      <c r="P686" s="6" t="s">
        <v>9100</v>
      </c>
      <c r="Q686" s="6" t="s">
        <v>149</v>
      </c>
      <c r="S686" s="6" t="s">
        <v>9101</v>
      </c>
      <c r="T686" s="6" t="s">
        <v>9102</v>
      </c>
      <c r="U686" s="6">
        <v>7987707739</v>
      </c>
      <c r="V686" s="6" t="s">
        <v>9102</v>
      </c>
      <c r="W686" s="6" t="s">
        <v>152</v>
      </c>
      <c r="X686" s="6" t="s">
        <v>153</v>
      </c>
      <c r="Y686" s="6" t="s">
        <v>9103</v>
      </c>
      <c r="Z686" s="6" t="s">
        <v>155</v>
      </c>
      <c r="AA686" s="6" t="s">
        <v>156</v>
      </c>
      <c r="AC686" s="6">
        <v>2012</v>
      </c>
      <c r="AG686" s="6">
        <v>8.8000000000000007</v>
      </c>
      <c r="AH686" s="6">
        <v>10</v>
      </c>
      <c r="AI686" s="6">
        <v>88</v>
      </c>
      <c r="AJ686" s="6" t="s">
        <v>157</v>
      </c>
      <c r="AK686" s="6" t="s">
        <v>158</v>
      </c>
      <c r="AL686" s="6" t="s">
        <v>9103</v>
      </c>
      <c r="AM686" s="6" t="s">
        <v>155</v>
      </c>
      <c r="AN686" s="6" t="s">
        <v>7200</v>
      </c>
      <c r="AP686" s="6">
        <v>2014</v>
      </c>
      <c r="AQ686" s="6">
        <v>83.6</v>
      </c>
      <c r="AR686" s="6">
        <v>100</v>
      </c>
      <c r="AS686" s="6">
        <v>83.6</v>
      </c>
      <c r="AW686" s="6" t="s">
        <v>161</v>
      </c>
      <c r="BJ686" s="6" t="s">
        <v>162</v>
      </c>
      <c r="BK686" s="6" t="s">
        <v>366</v>
      </c>
      <c r="BL686" s="6" t="s">
        <v>9104</v>
      </c>
      <c r="BM686" s="6" t="s">
        <v>2290</v>
      </c>
      <c r="BN686" s="6" t="s">
        <v>671</v>
      </c>
      <c r="BP686" s="6">
        <v>2019</v>
      </c>
      <c r="BT686" s="6">
        <v>8.16</v>
      </c>
      <c r="BU686" s="6">
        <v>10</v>
      </c>
      <c r="BV686" s="6">
        <v>81.599999999999994</v>
      </c>
      <c r="CE686" s="6" t="s">
        <v>167</v>
      </c>
      <c r="CU686" s="8"/>
      <c r="CV686" s="8"/>
      <c r="DB686" s="8"/>
      <c r="DC686" s="8"/>
      <c r="DI686" s="8"/>
      <c r="DJ686" s="8"/>
      <c r="DP686" s="8"/>
      <c r="DQ686" s="8"/>
      <c r="DW686" s="8"/>
      <c r="DX686" s="8"/>
      <c r="ED686" s="8"/>
      <c r="EE686" s="8"/>
      <c r="EH686" s="6" t="s">
        <v>171</v>
      </c>
      <c r="EI686" s="6" t="s">
        <v>9105</v>
      </c>
      <c r="EJ686" s="8">
        <v>43862.229166666701</v>
      </c>
      <c r="EK686" s="8">
        <v>45002</v>
      </c>
      <c r="EL686" s="6">
        <v>741</v>
      </c>
      <c r="EM686" s="6">
        <v>481</v>
      </c>
      <c r="EN686" s="6" t="s">
        <v>173</v>
      </c>
      <c r="EO686" s="6" t="s">
        <v>174</v>
      </c>
      <c r="EP686" s="6" t="s">
        <v>175</v>
      </c>
      <c r="EQ686" s="6" t="s">
        <v>174</v>
      </c>
      <c r="ER686" s="6" t="s">
        <v>176</v>
      </c>
      <c r="ES686" s="6" t="s">
        <v>9106</v>
      </c>
      <c r="ET686" s="6">
        <v>150</v>
      </c>
      <c r="EU686" s="6" t="s">
        <v>9098</v>
      </c>
    </row>
    <row r="687" spans="1:151" ht="13.5" customHeight="1" x14ac:dyDescent="0.2">
      <c r="A687" s="35" t="s">
        <v>17483</v>
      </c>
      <c r="B687" s="6" t="s">
        <v>9107</v>
      </c>
      <c r="C687" s="6">
        <v>717</v>
      </c>
      <c r="D687" s="6">
        <v>53837</v>
      </c>
      <c r="E687" s="37" t="s">
        <v>17485</v>
      </c>
      <c r="F687" s="37" t="s">
        <v>17485</v>
      </c>
      <c r="G687" s="6" t="s">
        <v>173</v>
      </c>
      <c r="H687" s="6" t="s">
        <v>9114</v>
      </c>
      <c r="J687" s="6" t="s">
        <v>9108</v>
      </c>
      <c r="K687" s="6" t="s">
        <v>144</v>
      </c>
      <c r="L687" s="6" t="s">
        <v>145</v>
      </c>
      <c r="M687" s="6" t="s">
        <v>180</v>
      </c>
      <c r="N687" s="8">
        <v>36463</v>
      </c>
      <c r="O687" s="6" t="s">
        <v>295</v>
      </c>
      <c r="P687" s="6" t="s">
        <v>9109</v>
      </c>
      <c r="Q687" s="6" t="s">
        <v>149</v>
      </c>
      <c r="S687" s="6" t="s">
        <v>9110</v>
      </c>
      <c r="T687" s="6" t="s">
        <v>9111</v>
      </c>
      <c r="U687" s="6">
        <v>9701255581</v>
      </c>
      <c r="V687" s="6" t="s">
        <v>9111</v>
      </c>
      <c r="W687" s="6" t="s">
        <v>152</v>
      </c>
      <c r="X687" s="6" t="s">
        <v>153</v>
      </c>
      <c r="Y687" s="6" t="s">
        <v>9112</v>
      </c>
      <c r="Z687" s="6" t="s">
        <v>1347</v>
      </c>
      <c r="AA687" s="6" t="s">
        <v>156</v>
      </c>
      <c r="AC687" s="6">
        <v>2014</v>
      </c>
      <c r="AG687" s="6">
        <v>9.8000000000000007</v>
      </c>
      <c r="AH687" s="6">
        <v>10</v>
      </c>
      <c r="AI687" s="6">
        <v>98</v>
      </c>
      <c r="AJ687" s="6" t="s">
        <v>157</v>
      </c>
      <c r="AK687" s="6" t="s">
        <v>158</v>
      </c>
      <c r="AL687" s="6" t="s">
        <v>1348</v>
      </c>
      <c r="AM687" s="6" t="s">
        <v>479</v>
      </c>
      <c r="AN687" s="6" t="s">
        <v>260</v>
      </c>
      <c r="AP687" s="6">
        <v>2016</v>
      </c>
      <c r="AQ687" s="6">
        <v>983</v>
      </c>
      <c r="AR687" s="6">
        <v>1000</v>
      </c>
      <c r="AS687" s="6">
        <v>98.3</v>
      </c>
      <c r="AW687" s="6" t="s">
        <v>161</v>
      </c>
      <c r="BJ687" s="6" t="s">
        <v>162</v>
      </c>
      <c r="BK687" s="6" t="s">
        <v>261</v>
      </c>
      <c r="BL687" s="6" t="s">
        <v>9113</v>
      </c>
      <c r="BM687" s="6" t="s">
        <v>9113</v>
      </c>
      <c r="BN687" s="6" t="s">
        <v>9114</v>
      </c>
      <c r="BP687" s="6">
        <v>2020</v>
      </c>
      <c r="BT687" s="6">
        <v>8.68</v>
      </c>
      <c r="BU687" s="6">
        <v>10</v>
      </c>
      <c r="BV687" s="6">
        <v>86.8</v>
      </c>
      <c r="CE687" s="6" t="s">
        <v>167</v>
      </c>
      <c r="CU687" s="8"/>
      <c r="CV687" s="8"/>
      <c r="DB687" s="8"/>
      <c r="DC687" s="8"/>
      <c r="DI687" s="8"/>
      <c r="DJ687" s="8"/>
      <c r="DP687" s="8"/>
      <c r="DQ687" s="8"/>
      <c r="DW687" s="8"/>
      <c r="DX687" s="8"/>
      <c r="ED687" s="8"/>
      <c r="EE687" s="8"/>
      <c r="EH687" s="6" t="s">
        <v>171</v>
      </c>
      <c r="EI687" s="6" t="s">
        <v>9115</v>
      </c>
      <c r="EJ687" s="8">
        <v>43862.229166666701</v>
      </c>
      <c r="EK687" s="8">
        <v>44633</v>
      </c>
      <c r="EL687" s="6">
        <v>717</v>
      </c>
      <c r="EM687" s="6">
        <v>652</v>
      </c>
      <c r="EN687" s="6" t="s">
        <v>173</v>
      </c>
      <c r="EO687" s="6" t="s">
        <v>174</v>
      </c>
      <c r="EP687" s="6" t="s">
        <v>175</v>
      </c>
      <c r="EQ687" s="6" t="s">
        <v>174</v>
      </c>
      <c r="ER687" s="6" t="s">
        <v>176</v>
      </c>
      <c r="ES687" s="6" t="s">
        <v>9116</v>
      </c>
      <c r="ET687" s="6">
        <v>300</v>
      </c>
      <c r="EU687" s="6" t="s">
        <v>9107</v>
      </c>
    </row>
    <row r="688" spans="1:151" ht="13.5" customHeight="1" x14ac:dyDescent="0.2">
      <c r="A688" s="35" t="s">
        <v>17482</v>
      </c>
      <c r="B688" s="6" t="s">
        <v>9117</v>
      </c>
      <c r="C688" s="6">
        <v>542</v>
      </c>
      <c r="D688" s="6">
        <v>53865</v>
      </c>
      <c r="E688" s="6" t="s">
        <v>9133</v>
      </c>
      <c r="F688" s="6" t="str">
        <f t="shared" ref="F688:F704" si="27">E688</f>
        <v>CS20S66008083</v>
      </c>
      <c r="G688" s="6" t="s">
        <v>173</v>
      </c>
      <c r="H688" s="6" t="s">
        <v>9129</v>
      </c>
      <c r="J688" s="6" t="s">
        <v>9118</v>
      </c>
      <c r="K688" s="6" t="s">
        <v>144</v>
      </c>
      <c r="L688" s="6" t="s">
        <v>145</v>
      </c>
      <c r="M688" s="6" t="s">
        <v>235</v>
      </c>
      <c r="N688" s="8">
        <v>35611</v>
      </c>
      <c r="O688" s="6" t="s">
        <v>9119</v>
      </c>
      <c r="P688" s="6" t="s">
        <v>9120</v>
      </c>
      <c r="Q688" s="6" t="s">
        <v>149</v>
      </c>
      <c r="S688" s="6" t="s">
        <v>9121</v>
      </c>
      <c r="T688" s="6" t="s">
        <v>9122</v>
      </c>
      <c r="U688" s="6">
        <v>7013530198</v>
      </c>
      <c r="V688" s="6" t="s">
        <v>9123</v>
      </c>
      <c r="W688" s="6" t="s">
        <v>152</v>
      </c>
      <c r="X688" s="6" t="s">
        <v>153</v>
      </c>
      <c r="Y688" s="6" t="s">
        <v>9124</v>
      </c>
      <c r="Z688" s="6" t="s">
        <v>9125</v>
      </c>
      <c r="AA688" s="6" t="s">
        <v>156</v>
      </c>
      <c r="AC688" s="6">
        <v>2013</v>
      </c>
      <c r="AG688" s="6">
        <v>9.6999999999999993</v>
      </c>
      <c r="AH688" s="6">
        <v>10</v>
      </c>
      <c r="AI688" s="6">
        <v>97</v>
      </c>
      <c r="AJ688" s="6" t="s">
        <v>157</v>
      </c>
      <c r="AK688" s="6" t="s">
        <v>158</v>
      </c>
      <c r="AL688" s="6" t="s">
        <v>9126</v>
      </c>
      <c r="AM688" s="6" t="s">
        <v>9127</v>
      </c>
      <c r="AN688" s="6" t="s">
        <v>1926</v>
      </c>
      <c r="AP688" s="6">
        <v>2015</v>
      </c>
      <c r="AQ688" s="6">
        <v>960</v>
      </c>
      <c r="AR688" s="6">
        <v>1000</v>
      </c>
      <c r="AS688" s="6">
        <v>96</v>
      </c>
      <c r="AW688" s="6" t="s">
        <v>161</v>
      </c>
      <c r="BJ688" s="6" t="s">
        <v>162</v>
      </c>
      <c r="BK688" s="6" t="s">
        <v>261</v>
      </c>
      <c r="BL688" s="6" t="s">
        <v>9128</v>
      </c>
      <c r="BM688" s="6" t="s">
        <v>9128</v>
      </c>
      <c r="BN688" s="6" t="s">
        <v>9129</v>
      </c>
      <c r="BP688" s="6">
        <v>2019</v>
      </c>
      <c r="BT688" s="6">
        <v>7.43</v>
      </c>
      <c r="BU688" s="6">
        <v>10</v>
      </c>
      <c r="BV688" s="6">
        <v>74.3</v>
      </c>
      <c r="CE688" s="6" t="s">
        <v>167</v>
      </c>
      <c r="CR688" s="6" t="s">
        <v>4248</v>
      </c>
      <c r="CS688" s="6" t="s">
        <v>495</v>
      </c>
      <c r="CT688" s="6" t="s">
        <v>9130</v>
      </c>
      <c r="CU688" s="8">
        <v>43711</v>
      </c>
      <c r="CV688" s="8">
        <v>43921</v>
      </c>
      <c r="CW688" s="6" t="s">
        <v>9131</v>
      </c>
      <c r="CX688" s="6" t="s">
        <v>9132</v>
      </c>
      <c r="DB688" s="8"/>
      <c r="DC688" s="8"/>
      <c r="DI688" s="8"/>
      <c r="DJ688" s="8"/>
      <c r="DP688" s="8"/>
      <c r="DQ688" s="8"/>
      <c r="DW688" s="8"/>
      <c r="DX688" s="8"/>
      <c r="ED688" s="8"/>
      <c r="EE688" s="8"/>
      <c r="EH688" s="6" t="s">
        <v>171</v>
      </c>
      <c r="EI688" s="6" t="s">
        <v>9133</v>
      </c>
      <c r="EJ688" s="8">
        <v>43862.229166666701</v>
      </c>
      <c r="EK688" s="8">
        <v>45002</v>
      </c>
      <c r="EL688" s="6">
        <v>542</v>
      </c>
      <c r="EM688" s="6">
        <v>2989</v>
      </c>
      <c r="EN688" s="6" t="s">
        <v>173</v>
      </c>
      <c r="EO688" s="6" t="s">
        <v>174</v>
      </c>
      <c r="EP688" s="6" t="s">
        <v>175</v>
      </c>
      <c r="EQ688" s="6" t="s">
        <v>174</v>
      </c>
      <c r="ER688" s="6" t="s">
        <v>176</v>
      </c>
      <c r="ES688" s="6" t="s">
        <v>9134</v>
      </c>
      <c r="ET688" s="6">
        <v>150</v>
      </c>
      <c r="EU688" s="6" t="s">
        <v>9117</v>
      </c>
    </row>
    <row r="689" spans="1:151" ht="13.5" customHeight="1" x14ac:dyDescent="0.2">
      <c r="A689" s="35" t="s">
        <v>17482</v>
      </c>
      <c r="B689" s="6" t="s">
        <v>9135</v>
      </c>
      <c r="C689" s="6">
        <v>826</v>
      </c>
      <c r="D689" s="6">
        <v>53875</v>
      </c>
      <c r="E689" s="6" t="s">
        <v>9146</v>
      </c>
      <c r="F689" s="6" t="str">
        <f t="shared" si="27"/>
        <v>CS20S61405515</v>
      </c>
      <c r="G689" s="6" t="s">
        <v>173</v>
      </c>
      <c r="H689" s="6" t="s">
        <v>753</v>
      </c>
      <c r="J689" s="6" t="s">
        <v>9136</v>
      </c>
      <c r="K689" s="6" t="s">
        <v>144</v>
      </c>
      <c r="L689" s="6" t="s">
        <v>145</v>
      </c>
      <c r="M689" s="6" t="s">
        <v>180</v>
      </c>
      <c r="N689" s="8">
        <v>35298</v>
      </c>
      <c r="O689" s="6" t="s">
        <v>9137</v>
      </c>
      <c r="P689" s="6" t="s">
        <v>9138</v>
      </c>
      <c r="Q689" s="6" t="s">
        <v>149</v>
      </c>
      <c r="S689" s="6" t="s">
        <v>9139</v>
      </c>
      <c r="T689" s="6" t="s">
        <v>9140</v>
      </c>
      <c r="U689" s="6">
        <v>8131047523</v>
      </c>
      <c r="V689" s="6" t="s">
        <v>9140</v>
      </c>
      <c r="W689" s="6" t="s">
        <v>152</v>
      </c>
      <c r="X689" s="6" t="s">
        <v>153</v>
      </c>
      <c r="Y689" s="6" t="s">
        <v>9141</v>
      </c>
      <c r="Z689" s="6" t="s">
        <v>7272</v>
      </c>
      <c r="AA689" s="6" t="s">
        <v>156</v>
      </c>
      <c r="AC689" s="6">
        <v>2011</v>
      </c>
      <c r="AD689" s="6">
        <v>556</v>
      </c>
      <c r="AE689" s="6">
        <v>600</v>
      </c>
      <c r="AF689" s="6">
        <v>92.67</v>
      </c>
      <c r="AJ689" s="6" t="s">
        <v>157</v>
      </c>
      <c r="AK689" s="6" t="s">
        <v>158</v>
      </c>
      <c r="AL689" s="6" t="s">
        <v>9142</v>
      </c>
      <c r="AM689" s="6" t="s">
        <v>9143</v>
      </c>
      <c r="AN689" s="6" t="s">
        <v>9144</v>
      </c>
      <c r="AP689" s="6">
        <v>2013</v>
      </c>
      <c r="AQ689" s="6">
        <v>949</v>
      </c>
      <c r="AR689" s="6">
        <v>1000</v>
      </c>
      <c r="AS689" s="6">
        <v>94.9</v>
      </c>
      <c r="AW689" s="6" t="s">
        <v>161</v>
      </c>
      <c r="BJ689" s="6" t="s">
        <v>162</v>
      </c>
      <c r="BK689" s="6" t="s">
        <v>189</v>
      </c>
      <c r="BL689" s="6" t="s">
        <v>9145</v>
      </c>
      <c r="BM689" s="6" t="s">
        <v>9145</v>
      </c>
      <c r="BN689" s="6" t="s">
        <v>753</v>
      </c>
      <c r="BP689" s="6">
        <v>2017</v>
      </c>
      <c r="BT689" s="6">
        <v>8.1</v>
      </c>
      <c r="BU689" s="6">
        <v>10</v>
      </c>
      <c r="BV689" s="6">
        <v>81</v>
      </c>
      <c r="CE689" s="6" t="s">
        <v>167</v>
      </c>
      <c r="CR689" s="6" t="s">
        <v>192</v>
      </c>
      <c r="CS689" s="6" t="s">
        <v>2191</v>
      </c>
      <c r="CT689" s="6" t="s">
        <v>2192</v>
      </c>
      <c r="CU689" s="8">
        <v>42955</v>
      </c>
      <c r="CV689" s="8">
        <v>43721</v>
      </c>
      <c r="CW689" s="17">
        <v>38749</v>
      </c>
      <c r="CX689" s="6" t="s">
        <v>3398</v>
      </c>
      <c r="DB689" s="8"/>
      <c r="DC689" s="8"/>
      <c r="DI689" s="8"/>
      <c r="DJ689" s="8"/>
      <c r="DP689" s="8"/>
      <c r="DQ689" s="8"/>
      <c r="DW689" s="8"/>
      <c r="DX689" s="8"/>
      <c r="ED689" s="8"/>
      <c r="EE689" s="8"/>
      <c r="EH689" s="6" t="s">
        <v>171</v>
      </c>
      <c r="EI689" s="6" t="s">
        <v>9146</v>
      </c>
      <c r="EJ689" s="8">
        <v>43862.229166666701</v>
      </c>
      <c r="EK689" s="8">
        <v>45002</v>
      </c>
      <c r="EL689" s="6">
        <v>826</v>
      </c>
      <c r="EM689" s="6">
        <v>151</v>
      </c>
      <c r="EN689" s="6" t="s">
        <v>173</v>
      </c>
      <c r="EO689" s="6" t="s">
        <v>174</v>
      </c>
      <c r="EP689" s="6" t="s">
        <v>175</v>
      </c>
      <c r="EQ689" s="6" t="s">
        <v>174</v>
      </c>
      <c r="ER689" s="6" t="s">
        <v>176</v>
      </c>
      <c r="ES689" s="6" t="s">
        <v>9147</v>
      </c>
      <c r="ET689" s="6">
        <v>300</v>
      </c>
      <c r="EU689" s="6" t="s">
        <v>9135</v>
      </c>
    </row>
    <row r="690" spans="1:151" ht="13.5" customHeight="1" x14ac:dyDescent="0.2">
      <c r="A690" s="35" t="s">
        <v>17482</v>
      </c>
      <c r="B690" s="6" t="s">
        <v>9148</v>
      </c>
      <c r="C690" s="6">
        <v>507</v>
      </c>
      <c r="D690" s="6">
        <v>53884</v>
      </c>
      <c r="E690" s="6" t="s">
        <v>9159</v>
      </c>
      <c r="F690" s="6" t="str">
        <f t="shared" si="27"/>
        <v>CS20S62040330</v>
      </c>
      <c r="G690" s="6" t="s">
        <v>173</v>
      </c>
      <c r="H690" s="6" t="s">
        <v>2175</v>
      </c>
      <c r="J690" s="6" t="s">
        <v>9149</v>
      </c>
      <c r="K690" s="6" t="s">
        <v>144</v>
      </c>
      <c r="L690" s="6" t="s">
        <v>145</v>
      </c>
      <c r="M690" s="6" t="s">
        <v>235</v>
      </c>
      <c r="N690" s="8">
        <v>35557</v>
      </c>
      <c r="O690" s="6" t="s">
        <v>9150</v>
      </c>
      <c r="P690" s="6" t="s">
        <v>9151</v>
      </c>
      <c r="Q690" s="6" t="s">
        <v>149</v>
      </c>
      <c r="S690" s="6" t="s">
        <v>9152</v>
      </c>
      <c r="T690" s="6" t="s">
        <v>9153</v>
      </c>
      <c r="U690" s="6">
        <v>8828487197</v>
      </c>
      <c r="V690" s="6" t="s">
        <v>9153</v>
      </c>
      <c r="W690" s="6" t="s">
        <v>152</v>
      </c>
      <c r="X690" s="6" t="s">
        <v>153</v>
      </c>
      <c r="Y690" s="6" t="s">
        <v>9154</v>
      </c>
      <c r="Z690" s="6" t="s">
        <v>4565</v>
      </c>
      <c r="AA690" s="6" t="s">
        <v>156</v>
      </c>
      <c r="AC690" s="6">
        <v>2013</v>
      </c>
      <c r="AG690" s="6">
        <v>8.6</v>
      </c>
      <c r="AH690" s="6">
        <v>10</v>
      </c>
      <c r="AI690" s="6">
        <v>86</v>
      </c>
      <c r="AJ690" s="6" t="s">
        <v>157</v>
      </c>
      <c r="AK690" s="6" t="s">
        <v>158</v>
      </c>
      <c r="AL690" s="6" t="s">
        <v>9155</v>
      </c>
      <c r="AM690" s="6" t="s">
        <v>9156</v>
      </c>
      <c r="AN690" s="6" t="s">
        <v>6572</v>
      </c>
      <c r="AP690" s="6">
        <v>2015</v>
      </c>
      <c r="AQ690" s="6">
        <v>67.38</v>
      </c>
      <c r="AR690" s="6">
        <v>100</v>
      </c>
      <c r="AS690" s="6">
        <v>67.38</v>
      </c>
      <c r="AW690" s="6" t="s">
        <v>161</v>
      </c>
      <c r="BJ690" s="6" t="s">
        <v>162</v>
      </c>
      <c r="BK690" s="6" t="s">
        <v>366</v>
      </c>
      <c r="BL690" s="6" t="s">
        <v>9157</v>
      </c>
      <c r="BM690" s="6" t="s">
        <v>9158</v>
      </c>
      <c r="BN690" s="6" t="s">
        <v>2175</v>
      </c>
      <c r="BP690" s="6">
        <v>2019</v>
      </c>
      <c r="BT690" s="6">
        <v>7.81</v>
      </c>
      <c r="BU690" s="6">
        <v>10</v>
      </c>
      <c r="BV690" s="6">
        <v>78.099999999999994</v>
      </c>
      <c r="CE690" s="6" t="s">
        <v>167</v>
      </c>
      <c r="CU690" s="8"/>
      <c r="CV690" s="8"/>
      <c r="DB690" s="8"/>
      <c r="DC690" s="8"/>
      <c r="DI690" s="8"/>
      <c r="DJ690" s="8"/>
      <c r="DP690" s="8"/>
      <c r="DQ690" s="8"/>
      <c r="DW690" s="8"/>
      <c r="DX690" s="8"/>
      <c r="ED690" s="8"/>
      <c r="EE690" s="8"/>
      <c r="EH690" s="6" t="s">
        <v>171</v>
      </c>
      <c r="EI690" s="6" t="s">
        <v>9159</v>
      </c>
      <c r="EJ690" s="8">
        <v>43862.229166666701</v>
      </c>
      <c r="EK690" s="8">
        <v>45002</v>
      </c>
      <c r="EL690" s="6">
        <v>507</v>
      </c>
      <c r="EM690" s="6">
        <v>3987</v>
      </c>
      <c r="EN690" s="6" t="s">
        <v>173</v>
      </c>
      <c r="EO690" s="6" t="s">
        <v>174</v>
      </c>
      <c r="EP690" s="6" t="s">
        <v>175</v>
      </c>
      <c r="EQ690" s="6" t="s">
        <v>174</v>
      </c>
      <c r="ER690" s="6" t="s">
        <v>176</v>
      </c>
      <c r="ES690" s="6" t="s">
        <v>9160</v>
      </c>
      <c r="ET690" s="6">
        <v>150</v>
      </c>
      <c r="EU690" s="6" t="s">
        <v>9148</v>
      </c>
    </row>
    <row r="691" spans="1:151" ht="13.5" customHeight="1" x14ac:dyDescent="0.2">
      <c r="A691" s="35" t="s">
        <v>17482</v>
      </c>
      <c r="B691" s="6" t="s">
        <v>9161</v>
      </c>
      <c r="C691" s="6">
        <v>449</v>
      </c>
      <c r="D691" s="6">
        <v>53888</v>
      </c>
      <c r="E691" s="6" t="s">
        <v>9172</v>
      </c>
      <c r="F691" s="6" t="str">
        <f t="shared" si="27"/>
        <v>CS20S62035342</v>
      </c>
      <c r="G691" s="6" t="s">
        <v>173</v>
      </c>
      <c r="H691" s="6" t="s">
        <v>860</v>
      </c>
      <c r="J691" s="6" t="s">
        <v>9162</v>
      </c>
      <c r="K691" s="6" t="s">
        <v>144</v>
      </c>
      <c r="L691" s="6" t="s">
        <v>145</v>
      </c>
      <c r="M691" s="6" t="s">
        <v>235</v>
      </c>
      <c r="N691" s="8">
        <v>36163</v>
      </c>
      <c r="O691" s="6" t="s">
        <v>9163</v>
      </c>
      <c r="P691" s="6" t="s">
        <v>9164</v>
      </c>
      <c r="Q691" s="6" t="s">
        <v>149</v>
      </c>
      <c r="S691" s="6" t="s">
        <v>9165</v>
      </c>
      <c r="T691" s="6" t="s">
        <v>9166</v>
      </c>
      <c r="U691" s="6">
        <v>7721952188</v>
      </c>
      <c r="V691" s="6" t="s">
        <v>9166</v>
      </c>
      <c r="W691" s="6" t="s">
        <v>152</v>
      </c>
      <c r="X691" s="6" t="s">
        <v>153</v>
      </c>
      <c r="Y691" s="6" t="s">
        <v>9167</v>
      </c>
      <c r="Z691" s="6" t="s">
        <v>9168</v>
      </c>
      <c r="AA691" s="6" t="s">
        <v>156</v>
      </c>
      <c r="AC691" s="6">
        <v>2014</v>
      </c>
      <c r="AD691" s="6">
        <v>455</v>
      </c>
      <c r="AE691" s="6">
        <v>500</v>
      </c>
      <c r="AF691" s="6">
        <v>91</v>
      </c>
      <c r="AJ691" s="6" t="s">
        <v>157</v>
      </c>
      <c r="AK691" s="6" t="s">
        <v>158</v>
      </c>
      <c r="AL691" s="6" t="s">
        <v>9169</v>
      </c>
      <c r="AM691" s="6" t="s">
        <v>9168</v>
      </c>
      <c r="AN691" s="6" t="s">
        <v>2172</v>
      </c>
      <c r="AP691" s="6">
        <v>2016</v>
      </c>
      <c r="AQ691" s="6">
        <v>390</v>
      </c>
      <c r="AR691" s="6">
        <v>650</v>
      </c>
      <c r="AS691" s="6">
        <v>60</v>
      </c>
      <c r="AW691" s="6" t="s">
        <v>161</v>
      </c>
      <c r="BJ691" s="6" t="s">
        <v>162</v>
      </c>
      <c r="BK691" s="6" t="s">
        <v>189</v>
      </c>
      <c r="BL691" s="6" t="s">
        <v>9170</v>
      </c>
      <c r="BM691" s="6" t="s">
        <v>9171</v>
      </c>
      <c r="BN691" s="6" t="s">
        <v>860</v>
      </c>
      <c r="BP691" s="6">
        <v>2020</v>
      </c>
      <c r="BT691" s="6">
        <v>8.07</v>
      </c>
      <c r="BU691" s="6">
        <v>10</v>
      </c>
      <c r="BV691" s="6">
        <v>80.7</v>
      </c>
      <c r="CE691" s="6" t="s">
        <v>167</v>
      </c>
      <c r="CU691" s="8"/>
      <c r="CV691" s="8"/>
      <c r="DB691" s="8"/>
      <c r="DC691" s="8"/>
      <c r="DI691" s="8"/>
      <c r="DJ691" s="8"/>
      <c r="DP691" s="8"/>
      <c r="DQ691" s="8"/>
      <c r="DW691" s="8"/>
      <c r="DX691" s="8"/>
      <c r="ED691" s="8"/>
      <c r="EE691" s="8"/>
      <c r="EH691" s="6" t="s">
        <v>171</v>
      </c>
      <c r="EI691" s="6" t="s">
        <v>9172</v>
      </c>
      <c r="EJ691" s="8">
        <v>43862.229166666701</v>
      </c>
      <c r="EK691" s="8">
        <v>43907</v>
      </c>
      <c r="EL691" s="6">
        <v>449</v>
      </c>
      <c r="EM691" s="6">
        <v>6246</v>
      </c>
      <c r="EN691" s="6" t="s">
        <v>173</v>
      </c>
      <c r="EO691" s="6" t="s">
        <v>174</v>
      </c>
      <c r="EP691" s="6" t="s">
        <v>175</v>
      </c>
      <c r="EQ691" s="6" t="s">
        <v>174</v>
      </c>
      <c r="ER691" s="6" t="s">
        <v>176</v>
      </c>
      <c r="ES691" s="6" t="s">
        <v>9173</v>
      </c>
      <c r="ET691" s="6">
        <v>150</v>
      </c>
      <c r="EU691" s="6" t="s">
        <v>9161</v>
      </c>
    </row>
    <row r="692" spans="1:151" ht="13.5" customHeight="1" x14ac:dyDescent="0.2">
      <c r="A692" s="35" t="s">
        <v>17482</v>
      </c>
      <c r="B692" s="6" t="s">
        <v>9174</v>
      </c>
      <c r="C692" s="6">
        <v>783</v>
      </c>
      <c r="D692" s="6">
        <v>53892</v>
      </c>
      <c r="E692" s="6" t="s">
        <v>9185</v>
      </c>
      <c r="F692" s="6" t="str">
        <f t="shared" si="27"/>
        <v>CS20S61206541</v>
      </c>
      <c r="G692" s="6" t="s">
        <v>173</v>
      </c>
      <c r="H692" s="6" t="s">
        <v>402</v>
      </c>
      <c r="J692" s="6" t="s">
        <v>9175</v>
      </c>
      <c r="K692" s="6" t="s">
        <v>144</v>
      </c>
      <c r="L692" s="6" t="s">
        <v>145</v>
      </c>
      <c r="M692" s="6" t="s">
        <v>180</v>
      </c>
      <c r="N692" s="8">
        <v>34391</v>
      </c>
      <c r="O692" s="6" t="s">
        <v>9176</v>
      </c>
      <c r="P692" s="6" t="s">
        <v>9177</v>
      </c>
      <c r="Q692" s="6" t="s">
        <v>149</v>
      </c>
      <c r="S692" s="6" t="s">
        <v>9178</v>
      </c>
      <c r="T692" s="6" t="s">
        <v>9179</v>
      </c>
      <c r="U692" s="6">
        <v>8293296046</v>
      </c>
      <c r="V692" s="6" t="s">
        <v>9179</v>
      </c>
      <c r="W692" s="6" t="s">
        <v>152</v>
      </c>
      <c r="X692" s="6" t="s">
        <v>153</v>
      </c>
      <c r="Y692" s="6" t="s">
        <v>9180</v>
      </c>
      <c r="Z692" s="6" t="s">
        <v>155</v>
      </c>
      <c r="AA692" s="6" t="s">
        <v>156</v>
      </c>
      <c r="AC692" s="6">
        <v>2010</v>
      </c>
      <c r="AG692" s="6">
        <v>9.6</v>
      </c>
      <c r="AH692" s="6">
        <v>10</v>
      </c>
      <c r="AI692" s="6">
        <v>96</v>
      </c>
      <c r="AJ692" s="6" t="s">
        <v>157</v>
      </c>
      <c r="AK692" s="6" t="s">
        <v>158</v>
      </c>
      <c r="AL692" s="6" t="s">
        <v>9181</v>
      </c>
      <c r="AM692" s="6" t="s">
        <v>155</v>
      </c>
      <c r="AN692" s="6" t="s">
        <v>9182</v>
      </c>
      <c r="AP692" s="6">
        <v>2012</v>
      </c>
      <c r="AQ692" s="6">
        <v>424</v>
      </c>
      <c r="AR692" s="6">
        <v>500</v>
      </c>
      <c r="AS692" s="6">
        <v>84.8</v>
      </c>
      <c r="AW692" s="6" t="s">
        <v>161</v>
      </c>
      <c r="BJ692" s="6" t="s">
        <v>162</v>
      </c>
      <c r="BK692" s="6" t="s">
        <v>189</v>
      </c>
      <c r="BL692" s="6" t="s">
        <v>9183</v>
      </c>
      <c r="BM692" s="6" t="s">
        <v>9184</v>
      </c>
      <c r="BN692" s="6" t="s">
        <v>402</v>
      </c>
      <c r="BP692" s="6">
        <v>2016</v>
      </c>
      <c r="BT692" s="6">
        <v>8.4700000000000006</v>
      </c>
      <c r="BU692" s="6">
        <v>10</v>
      </c>
      <c r="BV692" s="6">
        <v>84.7</v>
      </c>
      <c r="CE692" s="6" t="s">
        <v>167</v>
      </c>
      <c r="CR692" s="6" t="s">
        <v>192</v>
      </c>
      <c r="CS692" s="6" t="s">
        <v>495</v>
      </c>
      <c r="CT692" s="6" t="s">
        <v>2637</v>
      </c>
      <c r="CU692" s="8">
        <v>42555</v>
      </c>
      <c r="CV692" s="8"/>
      <c r="CW692" s="17">
        <v>46820</v>
      </c>
      <c r="DB692" s="8"/>
      <c r="DC692" s="8"/>
      <c r="DI692" s="8"/>
      <c r="DJ692" s="8"/>
      <c r="DP692" s="8"/>
      <c r="DQ692" s="8"/>
      <c r="DW692" s="8"/>
      <c r="DX692" s="8"/>
      <c r="ED692" s="8"/>
      <c r="EE692" s="8"/>
      <c r="EH692" s="6" t="s">
        <v>171</v>
      </c>
      <c r="EI692" s="6" t="s">
        <v>9185</v>
      </c>
      <c r="EJ692" s="8">
        <v>43862.229166666701</v>
      </c>
      <c r="EK692" s="8">
        <v>45002</v>
      </c>
      <c r="EL692" s="6">
        <v>783</v>
      </c>
      <c r="EM692" s="6">
        <v>294</v>
      </c>
      <c r="EN692" s="6" t="s">
        <v>173</v>
      </c>
      <c r="EO692" s="6" t="s">
        <v>174</v>
      </c>
      <c r="EP692" s="6" t="s">
        <v>175</v>
      </c>
      <c r="EQ692" s="6" t="s">
        <v>174</v>
      </c>
      <c r="ER692" s="6" t="s">
        <v>176</v>
      </c>
      <c r="ES692" s="6" t="s">
        <v>9186</v>
      </c>
      <c r="ET692" s="6">
        <v>300</v>
      </c>
      <c r="EU692" s="6" t="s">
        <v>9174</v>
      </c>
    </row>
    <row r="693" spans="1:151" ht="13.5" customHeight="1" x14ac:dyDescent="0.2">
      <c r="A693" s="35" t="s">
        <v>17482</v>
      </c>
      <c r="B693" s="6" t="s">
        <v>9187</v>
      </c>
      <c r="C693" s="6">
        <v>616</v>
      </c>
      <c r="D693" s="6">
        <v>53905</v>
      </c>
      <c r="E693" s="6" t="s">
        <v>9196</v>
      </c>
      <c r="F693" s="6" t="str">
        <f t="shared" si="27"/>
        <v>CS20S68009199</v>
      </c>
      <c r="G693" s="6" t="s">
        <v>173</v>
      </c>
      <c r="H693" s="6" t="s">
        <v>9195</v>
      </c>
      <c r="J693" s="6" t="s">
        <v>9188</v>
      </c>
      <c r="K693" s="6" t="s">
        <v>144</v>
      </c>
      <c r="L693" s="6" t="s">
        <v>145</v>
      </c>
      <c r="M693" s="6" t="s">
        <v>146</v>
      </c>
      <c r="N693" s="8">
        <v>34201</v>
      </c>
      <c r="O693" s="6" t="s">
        <v>5753</v>
      </c>
      <c r="P693" s="6" t="s">
        <v>9189</v>
      </c>
      <c r="Q693" s="6" t="s">
        <v>149</v>
      </c>
      <c r="S693" s="6" t="s">
        <v>9190</v>
      </c>
      <c r="T693" s="6" t="s">
        <v>9191</v>
      </c>
      <c r="U693" s="6">
        <v>8439756542</v>
      </c>
      <c r="V693" s="6" t="s">
        <v>9191</v>
      </c>
      <c r="W693" s="6" t="s">
        <v>152</v>
      </c>
      <c r="X693" s="6" t="s">
        <v>153</v>
      </c>
      <c r="Y693" s="6" t="s">
        <v>9192</v>
      </c>
      <c r="Z693" s="6" t="s">
        <v>155</v>
      </c>
      <c r="AA693" s="6" t="s">
        <v>156</v>
      </c>
      <c r="AC693" s="6">
        <v>2010</v>
      </c>
      <c r="AG693" s="6">
        <v>9.4</v>
      </c>
      <c r="AH693" s="6">
        <v>10</v>
      </c>
      <c r="AI693" s="6">
        <v>94</v>
      </c>
      <c r="AJ693" s="6" t="s">
        <v>157</v>
      </c>
      <c r="AK693" s="6" t="s">
        <v>158</v>
      </c>
      <c r="AL693" s="6" t="s">
        <v>9192</v>
      </c>
      <c r="AM693" s="6" t="s">
        <v>155</v>
      </c>
      <c r="AN693" s="6" t="s">
        <v>4297</v>
      </c>
      <c r="AP693" s="6">
        <v>2012</v>
      </c>
      <c r="AQ693" s="6">
        <v>406</v>
      </c>
      <c r="AR693" s="6">
        <v>500</v>
      </c>
      <c r="AS693" s="6">
        <v>81.2</v>
      </c>
      <c r="AW693" s="6" t="s">
        <v>161</v>
      </c>
      <c r="BJ693" s="6" t="s">
        <v>162</v>
      </c>
      <c r="BK693" s="6" t="s">
        <v>189</v>
      </c>
      <c r="BL693" s="6" t="s">
        <v>9193</v>
      </c>
      <c r="BM693" s="6" t="s">
        <v>9194</v>
      </c>
      <c r="BN693" s="6" t="s">
        <v>9195</v>
      </c>
      <c r="BP693" s="6">
        <v>2017</v>
      </c>
      <c r="BQ693" s="6">
        <v>2992</v>
      </c>
      <c r="BR693" s="6">
        <v>5000</v>
      </c>
      <c r="BS693" s="6">
        <v>59.84</v>
      </c>
      <c r="CE693" s="6" t="s">
        <v>167</v>
      </c>
      <c r="CU693" s="8"/>
      <c r="CV693" s="8"/>
      <c r="DB693" s="8"/>
      <c r="DC693" s="8"/>
      <c r="DI693" s="8"/>
      <c r="DJ693" s="8"/>
      <c r="DP693" s="8"/>
      <c r="DQ693" s="8"/>
      <c r="DW693" s="8"/>
      <c r="DX693" s="8"/>
      <c r="ED693" s="8"/>
      <c r="EE693" s="8"/>
      <c r="EH693" s="6" t="s">
        <v>171</v>
      </c>
      <c r="EI693" s="6" t="s">
        <v>9196</v>
      </c>
      <c r="EJ693" s="8">
        <v>43862.229166666701</v>
      </c>
      <c r="EK693" s="8">
        <v>45002</v>
      </c>
      <c r="EL693" s="6">
        <v>616</v>
      </c>
      <c r="EM693" s="6">
        <v>1635</v>
      </c>
      <c r="EN693" s="6" t="s">
        <v>173</v>
      </c>
      <c r="EO693" s="6" t="s">
        <v>174</v>
      </c>
      <c r="EP693" s="6" t="s">
        <v>175</v>
      </c>
      <c r="EQ693" s="6" t="s">
        <v>174</v>
      </c>
      <c r="ER693" s="6" t="s">
        <v>176</v>
      </c>
      <c r="ES693" s="6" t="s">
        <v>9197</v>
      </c>
      <c r="ET693" s="6">
        <v>300</v>
      </c>
      <c r="EU693" s="6" t="s">
        <v>9187</v>
      </c>
    </row>
    <row r="694" spans="1:151" ht="13.5" customHeight="1" x14ac:dyDescent="0.2">
      <c r="A694" s="35" t="s">
        <v>17482</v>
      </c>
      <c r="B694" s="6" t="s">
        <v>9198</v>
      </c>
      <c r="C694" s="6">
        <v>682</v>
      </c>
      <c r="D694" s="6">
        <v>53908</v>
      </c>
      <c r="E694" s="6" t="s">
        <v>9206</v>
      </c>
      <c r="F694" s="6" t="str">
        <f t="shared" si="27"/>
        <v>CS20S65011168</v>
      </c>
      <c r="G694" s="6" t="s">
        <v>173</v>
      </c>
      <c r="H694" s="6" t="s">
        <v>9205</v>
      </c>
      <c r="J694" s="6" t="s">
        <v>9199</v>
      </c>
      <c r="K694" s="6" t="s">
        <v>144</v>
      </c>
      <c r="L694" s="6" t="s">
        <v>145</v>
      </c>
      <c r="M694" s="6" t="s">
        <v>180</v>
      </c>
      <c r="N694" s="8">
        <v>35731</v>
      </c>
      <c r="O694" s="6" t="s">
        <v>8649</v>
      </c>
      <c r="P694" s="6" t="s">
        <v>9200</v>
      </c>
      <c r="Q694" s="6" t="s">
        <v>149</v>
      </c>
      <c r="S694" s="6" t="s">
        <v>9201</v>
      </c>
      <c r="T694" s="6" t="s">
        <v>9202</v>
      </c>
      <c r="U694" s="6">
        <v>8989587469</v>
      </c>
      <c r="V694" s="6" t="s">
        <v>9202</v>
      </c>
      <c r="W694" s="6" t="s">
        <v>152</v>
      </c>
      <c r="X694" s="6" t="s">
        <v>153</v>
      </c>
      <c r="Y694" s="6" t="s">
        <v>9203</v>
      </c>
      <c r="Z694" s="6" t="s">
        <v>155</v>
      </c>
      <c r="AA694" s="6" t="s">
        <v>156</v>
      </c>
      <c r="AC694" s="6">
        <v>2013</v>
      </c>
      <c r="AG694" s="6">
        <v>9</v>
      </c>
      <c r="AH694" s="6">
        <v>10</v>
      </c>
      <c r="AI694" s="6">
        <v>90</v>
      </c>
      <c r="AJ694" s="6" t="s">
        <v>157</v>
      </c>
      <c r="AK694" s="6" t="s">
        <v>158</v>
      </c>
      <c r="AL694" s="6" t="s">
        <v>9203</v>
      </c>
      <c r="AM694" s="6" t="s">
        <v>155</v>
      </c>
      <c r="AN694" s="6" t="s">
        <v>530</v>
      </c>
      <c r="AP694" s="6">
        <v>2015</v>
      </c>
      <c r="AQ694" s="6">
        <v>443</v>
      </c>
      <c r="AR694" s="6">
        <v>500</v>
      </c>
      <c r="AS694" s="6">
        <v>88.6</v>
      </c>
      <c r="AW694" s="6" t="s">
        <v>161</v>
      </c>
      <c r="BJ694" s="6" t="s">
        <v>162</v>
      </c>
      <c r="BK694" s="6" t="s">
        <v>366</v>
      </c>
      <c r="BL694" s="6" t="s">
        <v>9204</v>
      </c>
      <c r="BM694" s="6" t="s">
        <v>2290</v>
      </c>
      <c r="BN694" s="6" t="s">
        <v>9205</v>
      </c>
      <c r="BP694" s="6">
        <v>2020</v>
      </c>
      <c r="BT694" s="6">
        <v>8.2100000000000009</v>
      </c>
      <c r="BU694" s="6">
        <v>10</v>
      </c>
      <c r="BV694" s="6">
        <v>82.1</v>
      </c>
      <c r="CE694" s="6" t="s">
        <v>167</v>
      </c>
      <c r="CU694" s="8"/>
      <c r="CV694" s="8"/>
      <c r="DB694" s="8"/>
      <c r="DC694" s="8"/>
      <c r="DI694" s="8"/>
      <c r="DJ694" s="8"/>
      <c r="DP694" s="8"/>
      <c r="DQ694" s="8"/>
      <c r="DW694" s="8"/>
      <c r="DX694" s="8"/>
      <c r="ED694" s="8"/>
      <c r="EE694" s="8"/>
      <c r="EH694" s="6" t="s">
        <v>171</v>
      </c>
      <c r="EI694" s="6" t="s">
        <v>9206</v>
      </c>
      <c r="EJ694" s="8">
        <v>43862.229166666701</v>
      </c>
      <c r="EK694" s="8">
        <v>45002</v>
      </c>
      <c r="EL694" s="6">
        <v>682</v>
      </c>
      <c r="EM694" s="6">
        <v>884</v>
      </c>
      <c r="EN694" s="6" t="s">
        <v>173</v>
      </c>
      <c r="EO694" s="6" t="s">
        <v>174</v>
      </c>
      <c r="EP694" s="6" t="s">
        <v>175</v>
      </c>
      <c r="EQ694" s="6" t="s">
        <v>174</v>
      </c>
      <c r="ER694" s="6" t="s">
        <v>176</v>
      </c>
      <c r="ES694" s="6" t="s">
        <v>9207</v>
      </c>
      <c r="ET694" s="6">
        <v>300</v>
      </c>
      <c r="EU694" s="6" t="s">
        <v>9198</v>
      </c>
    </row>
    <row r="695" spans="1:151" ht="13.5" customHeight="1" x14ac:dyDescent="0.2">
      <c r="A695" s="35" t="s">
        <v>17482</v>
      </c>
      <c r="B695" s="6" t="s">
        <v>9208</v>
      </c>
      <c r="C695" s="6">
        <v>504</v>
      </c>
      <c r="D695" s="6">
        <v>53919</v>
      </c>
      <c r="E695" s="6" t="s">
        <v>9216</v>
      </c>
      <c r="F695" s="6" t="str">
        <f t="shared" si="27"/>
        <v>CS20S63063375</v>
      </c>
      <c r="G695" s="6" t="s">
        <v>173</v>
      </c>
      <c r="H695" s="6" t="s">
        <v>4530</v>
      </c>
      <c r="J695" s="6" t="s">
        <v>9209</v>
      </c>
      <c r="K695" s="6" t="s">
        <v>385</v>
      </c>
      <c r="L695" s="6" t="s">
        <v>145</v>
      </c>
      <c r="M695" s="6" t="s">
        <v>316</v>
      </c>
      <c r="N695" s="8">
        <v>35314</v>
      </c>
      <c r="O695" s="6" t="s">
        <v>417</v>
      </c>
      <c r="P695" s="6" t="s">
        <v>9210</v>
      </c>
      <c r="Q695" s="6" t="s">
        <v>149</v>
      </c>
      <c r="S695" s="6" t="s">
        <v>9211</v>
      </c>
      <c r="T695" s="6" t="s">
        <v>9212</v>
      </c>
      <c r="U695" s="6">
        <v>9575694032</v>
      </c>
      <c r="V695" s="6" t="s">
        <v>9212</v>
      </c>
      <c r="W695" s="6" t="s">
        <v>152</v>
      </c>
      <c r="X695" s="6" t="s">
        <v>153</v>
      </c>
      <c r="Y695" s="6" t="s">
        <v>9213</v>
      </c>
      <c r="Z695" s="6" t="s">
        <v>9214</v>
      </c>
      <c r="AA695" s="6" t="s">
        <v>156</v>
      </c>
      <c r="AC695" s="6">
        <v>2012</v>
      </c>
      <c r="AD695" s="6">
        <v>379</v>
      </c>
      <c r="AE695" s="6">
        <v>500</v>
      </c>
      <c r="AF695" s="6">
        <v>75.8</v>
      </c>
      <c r="AJ695" s="6" t="s">
        <v>157</v>
      </c>
      <c r="AK695" s="6" t="s">
        <v>158</v>
      </c>
      <c r="AL695" s="6" t="s">
        <v>9213</v>
      </c>
      <c r="AM695" s="6" t="s">
        <v>9214</v>
      </c>
      <c r="AN695" s="6" t="s">
        <v>530</v>
      </c>
      <c r="AP695" s="6">
        <v>2014</v>
      </c>
      <c r="AQ695" s="6">
        <v>468</v>
      </c>
      <c r="AR695" s="6">
        <v>600</v>
      </c>
      <c r="AS695" s="6">
        <v>78</v>
      </c>
      <c r="AW695" s="6" t="s">
        <v>161</v>
      </c>
      <c r="BJ695" s="6" t="s">
        <v>162</v>
      </c>
      <c r="BK695" s="6" t="s">
        <v>366</v>
      </c>
      <c r="BL695" s="6" t="s">
        <v>9215</v>
      </c>
      <c r="BM695" s="6" t="s">
        <v>2290</v>
      </c>
      <c r="BN695" s="6" t="s">
        <v>4530</v>
      </c>
      <c r="BP695" s="6">
        <v>2018</v>
      </c>
      <c r="BT695" s="6">
        <v>7.77</v>
      </c>
      <c r="BU695" s="6">
        <v>10</v>
      </c>
      <c r="BV695" s="6">
        <v>77.7</v>
      </c>
      <c r="CE695" s="6" t="s">
        <v>167</v>
      </c>
      <c r="CU695" s="8"/>
      <c r="CV695" s="8"/>
      <c r="DB695" s="8"/>
      <c r="DC695" s="8"/>
      <c r="DI695" s="8"/>
      <c r="DJ695" s="8"/>
      <c r="DP695" s="8"/>
      <c r="DQ695" s="8"/>
      <c r="DW695" s="8"/>
      <c r="DX695" s="8"/>
      <c r="ED695" s="8"/>
      <c r="EE695" s="8"/>
      <c r="EH695" s="6" t="s">
        <v>171</v>
      </c>
      <c r="EI695" s="6" t="s">
        <v>9216</v>
      </c>
      <c r="EJ695" s="8">
        <v>43862.229166666701</v>
      </c>
      <c r="EK695" s="8">
        <v>45002</v>
      </c>
      <c r="EL695" s="6">
        <v>504</v>
      </c>
      <c r="EM695" s="6">
        <v>4100</v>
      </c>
      <c r="EN695" s="6" t="s">
        <v>173</v>
      </c>
      <c r="EO695" s="6" t="s">
        <v>174</v>
      </c>
      <c r="EP695" s="6" t="s">
        <v>175</v>
      </c>
      <c r="EQ695" s="6" t="s">
        <v>174</v>
      </c>
      <c r="ER695" s="6" t="s">
        <v>176</v>
      </c>
      <c r="ES695" s="6" t="s">
        <v>9217</v>
      </c>
      <c r="ET695" s="6">
        <v>150</v>
      </c>
      <c r="EU695" s="6" t="s">
        <v>9208</v>
      </c>
    </row>
    <row r="696" spans="1:151" ht="13.5" customHeight="1" x14ac:dyDescent="0.2">
      <c r="A696" s="35" t="s">
        <v>17482</v>
      </c>
      <c r="B696" s="6" t="s">
        <v>9218</v>
      </c>
      <c r="C696" s="6">
        <v>480</v>
      </c>
      <c r="D696" s="6">
        <v>53924</v>
      </c>
      <c r="E696" s="6" t="s">
        <v>9226</v>
      </c>
      <c r="F696" s="6" t="str">
        <f t="shared" si="27"/>
        <v>CS20S65011772</v>
      </c>
      <c r="G696" s="6" t="s">
        <v>173</v>
      </c>
      <c r="H696" s="6" t="s">
        <v>533</v>
      </c>
      <c r="J696" s="6" t="s">
        <v>9219</v>
      </c>
      <c r="K696" s="6" t="s">
        <v>144</v>
      </c>
      <c r="L696" s="6" t="s">
        <v>145</v>
      </c>
      <c r="M696" s="6" t="s">
        <v>235</v>
      </c>
      <c r="N696" s="8">
        <v>35169</v>
      </c>
      <c r="O696" s="6" t="s">
        <v>6446</v>
      </c>
      <c r="P696" s="6" t="s">
        <v>9220</v>
      </c>
      <c r="Q696" s="6" t="s">
        <v>149</v>
      </c>
      <c r="S696" s="6" t="s">
        <v>9221</v>
      </c>
      <c r="T696" s="6" t="s">
        <v>9222</v>
      </c>
      <c r="U696" s="6">
        <v>9826240521</v>
      </c>
      <c r="V696" s="6" t="s">
        <v>9222</v>
      </c>
      <c r="W696" s="6" t="s">
        <v>152</v>
      </c>
      <c r="X696" s="6" t="s">
        <v>153</v>
      </c>
      <c r="Y696" s="6" t="s">
        <v>9223</v>
      </c>
      <c r="Z696" s="6" t="s">
        <v>425</v>
      </c>
      <c r="AA696" s="6" t="s">
        <v>156</v>
      </c>
      <c r="AC696" s="6">
        <v>2012</v>
      </c>
      <c r="AG696" s="6">
        <v>8.1999999999999993</v>
      </c>
      <c r="AH696" s="6">
        <v>10</v>
      </c>
      <c r="AI696" s="6">
        <v>82</v>
      </c>
      <c r="AJ696" s="6" t="s">
        <v>157</v>
      </c>
      <c r="AK696" s="6" t="s">
        <v>158</v>
      </c>
      <c r="AL696" s="6" t="s">
        <v>9224</v>
      </c>
      <c r="AM696" s="6" t="s">
        <v>3867</v>
      </c>
      <c r="AN696" s="6" t="s">
        <v>9225</v>
      </c>
      <c r="AP696" s="6">
        <v>2014</v>
      </c>
      <c r="AQ696" s="6">
        <v>363</v>
      </c>
      <c r="AR696" s="6">
        <v>500</v>
      </c>
      <c r="AS696" s="6">
        <v>72.599999999999994</v>
      </c>
      <c r="AW696" s="6" t="s">
        <v>161</v>
      </c>
      <c r="BJ696" s="6" t="s">
        <v>162</v>
      </c>
      <c r="BK696" s="6" t="s">
        <v>366</v>
      </c>
      <c r="BL696" s="6" t="s">
        <v>1562</v>
      </c>
      <c r="BM696" s="6" t="s">
        <v>878</v>
      </c>
      <c r="BN696" s="6" t="s">
        <v>533</v>
      </c>
      <c r="BP696" s="6">
        <v>2019</v>
      </c>
      <c r="BT696" s="6">
        <v>7.05</v>
      </c>
      <c r="BU696" s="6">
        <v>10</v>
      </c>
      <c r="BV696" s="6">
        <v>70.5</v>
      </c>
      <c r="CE696" s="6" t="s">
        <v>167</v>
      </c>
      <c r="CU696" s="8"/>
      <c r="CV696" s="8"/>
      <c r="DB696" s="8"/>
      <c r="DC696" s="8"/>
      <c r="DI696" s="8"/>
      <c r="DJ696" s="8"/>
      <c r="DP696" s="8"/>
      <c r="DQ696" s="8"/>
      <c r="DW696" s="8"/>
      <c r="DX696" s="8"/>
      <c r="ED696" s="8"/>
      <c r="EE696" s="8"/>
      <c r="EH696" s="6" t="s">
        <v>171</v>
      </c>
      <c r="EI696" s="6" t="s">
        <v>9226</v>
      </c>
      <c r="EJ696" s="8">
        <v>43862.229166666701</v>
      </c>
      <c r="EK696" s="8">
        <v>45002</v>
      </c>
      <c r="EL696" s="6">
        <v>480</v>
      </c>
      <c r="EM696" s="6">
        <v>4932</v>
      </c>
      <c r="EN696" s="6" t="s">
        <v>173</v>
      </c>
      <c r="EO696" s="6" t="s">
        <v>174</v>
      </c>
      <c r="EP696" s="6" t="s">
        <v>175</v>
      </c>
      <c r="EQ696" s="6" t="s">
        <v>174</v>
      </c>
      <c r="ER696" s="6" t="s">
        <v>176</v>
      </c>
      <c r="ES696" s="6" t="s">
        <v>9227</v>
      </c>
      <c r="ET696" s="6">
        <v>150</v>
      </c>
      <c r="EU696" s="6" t="s">
        <v>9218</v>
      </c>
    </row>
    <row r="697" spans="1:151" ht="13.5" customHeight="1" x14ac:dyDescent="0.2">
      <c r="A697" s="35" t="s">
        <v>17482</v>
      </c>
      <c r="B697" s="6" t="s">
        <v>9228</v>
      </c>
      <c r="C697" s="6">
        <v>472</v>
      </c>
      <c r="D697" s="6">
        <v>53926</v>
      </c>
      <c r="E697" s="6" t="s">
        <v>9240</v>
      </c>
      <c r="F697" s="6" t="str">
        <f t="shared" si="27"/>
        <v>CS20S61406172</v>
      </c>
      <c r="G697" s="6" t="s">
        <v>173</v>
      </c>
      <c r="H697" s="6" t="s">
        <v>7367</v>
      </c>
      <c r="J697" s="6" t="s">
        <v>9229</v>
      </c>
      <c r="K697" s="6" t="s">
        <v>144</v>
      </c>
      <c r="L697" s="6" t="s">
        <v>145</v>
      </c>
      <c r="M697" s="6" t="s">
        <v>180</v>
      </c>
      <c r="N697" s="8">
        <v>35390</v>
      </c>
      <c r="O697" s="6" t="s">
        <v>9230</v>
      </c>
      <c r="P697" s="6" t="s">
        <v>9231</v>
      </c>
      <c r="Q697" s="6" t="s">
        <v>149</v>
      </c>
      <c r="S697" s="6" t="s">
        <v>9232</v>
      </c>
      <c r="T697" s="6" t="s">
        <v>9233</v>
      </c>
      <c r="U697" s="6">
        <v>8109997977</v>
      </c>
      <c r="V697" s="6" t="s">
        <v>9233</v>
      </c>
      <c r="W697" s="6" t="s">
        <v>152</v>
      </c>
      <c r="X697" s="6" t="s">
        <v>153</v>
      </c>
      <c r="Y697" s="6" t="s">
        <v>9234</v>
      </c>
      <c r="Z697" s="6" t="s">
        <v>9235</v>
      </c>
      <c r="AA697" s="6" t="s">
        <v>156</v>
      </c>
      <c r="AB697" s="6">
        <v>1</v>
      </c>
      <c r="AC697" s="6">
        <v>2012</v>
      </c>
      <c r="AD697" s="6">
        <v>511</v>
      </c>
      <c r="AE697" s="6">
        <v>600</v>
      </c>
      <c r="AF697" s="6">
        <v>85.17</v>
      </c>
      <c r="AJ697" s="6" t="s">
        <v>157</v>
      </c>
      <c r="AK697" s="6" t="s">
        <v>158</v>
      </c>
      <c r="AL697" s="6" t="s">
        <v>9236</v>
      </c>
      <c r="AM697" s="6" t="s">
        <v>155</v>
      </c>
      <c r="AN697" s="6" t="s">
        <v>9237</v>
      </c>
      <c r="AO697" s="6">
        <v>1</v>
      </c>
      <c r="AP697" s="6">
        <v>2014</v>
      </c>
      <c r="AQ697" s="6">
        <v>437</v>
      </c>
      <c r="AR697" s="6">
        <v>500</v>
      </c>
      <c r="AS697" s="6">
        <v>87.4</v>
      </c>
      <c r="AW697" s="6" t="s">
        <v>161</v>
      </c>
      <c r="BJ697" s="6" t="s">
        <v>162</v>
      </c>
      <c r="BK697" s="6" t="s">
        <v>366</v>
      </c>
      <c r="BL697" s="6" t="s">
        <v>9238</v>
      </c>
      <c r="BM697" s="6" t="s">
        <v>9239</v>
      </c>
      <c r="BN697" s="6" t="s">
        <v>7367</v>
      </c>
      <c r="BO697" s="6">
        <v>1</v>
      </c>
      <c r="BP697" s="6">
        <v>2019</v>
      </c>
      <c r="BQ697" s="6">
        <v>4903</v>
      </c>
      <c r="BR697" s="6">
        <v>6800</v>
      </c>
      <c r="BS697" s="6">
        <v>72.099999999999994</v>
      </c>
      <c r="CE697" s="6" t="s">
        <v>167</v>
      </c>
      <c r="CU697" s="8"/>
      <c r="CV697" s="8"/>
      <c r="DB697" s="8"/>
      <c r="DC697" s="8"/>
      <c r="DI697" s="8"/>
      <c r="DJ697" s="8"/>
      <c r="DP697" s="8"/>
      <c r="DQ697" s="8"/>
      <c r="DW697" s="8"/>
      <c r="DX697" s="8"/>
      <c r="ED697" s="8"/>
      <c r="EE697" s="8"/>
      <c r="EH697" s="6" t="s">
        <v>171</v>
      </c>
      <c r="EI697" s="6" t="s">
        <v>9240</v>
      </c>
      <c r="EJ697" s="8">
        <v>43862.229166666701</v>
      </c>
      <c r="EK697" s="8">
        <v>45002</v>
      </c>
      <c r="EL697" s="6">
        <v>472</v>
      </c>
      <c r="EM697" s="6">
        <v>5216</v>
      </c>
      <c r="EN697" s="6" t="s">
        <v>173</v>
      </c>
      <c r="EO697" s="6" t="s">
        <v>174</v>
      </c>
      <c r="EP697" s="6" t="s">
        <v>175</v>
      </c>
      <c r="EQ697" s="6" t="s">
        <v>174</v>
      </c>
      <c r="ER697" s="6" t="s">
        <v>176</v>
      </c>
      <c r="ES697" s="6" t="s">
        <v>9241</v>
      </c>
      <c r="ET697" s="6">
        <v>300</v>
      </c>
      <c r="EU697" s="6" t="s">
        <v>9228</v>
      </c>
    </row>
    <row r="698" spans="1:151" ht="13.5" customHeight="1" x14ac:dyDescent="0.2">
      <c r="A698" s="35" t="s">
        <v>17482</v>
      </c>
      <c r="B698" s="6" t="s">
        <v>9242</v>
      </c>
      <c r="C698" s="6">
        <v>702</v>
      </c>
      <c r="D698" s="6">
        <v>53931</v>
      </c>
      <c r="E698" s="6" t="s">
        <v>9253</v>
      </c>
      <c r="F698" s="6" t="str">
        <f t="shared" si="27"/>
        <v>CS20S63025263</v>
      </c>
      <c r="G698" s="6" t="s">
        <v>173</v>
      </c>
      <c r="H698" s="6" t="s">
        <v>1399</v>
      </c>
      <c r="J698" s="6" t="s">
        <v>9243</v>
      </c>
      <c r="K698" s="6" t="s">
        <v>144</v>
      </c>
      <c r="L698" s="6" t="s">
        <v>145</v>
      </c>
      <c r="M698" s="6" t="s">
        <v>180</v>
      </c>
      <c r="N698" s="8">
        <v>35618</v>
      </c>
      <c r="O698" s="6" t="s">
        <v>9244</v>
      </c>
      <c r="P698" s="6" t="s">
        <v>9245</v>
      </c>
      <c r="Q698" s="6" t="s">
        <v>149</v>
      </c>
      <c r="S698" s="6" t="s">
        <v>9246</v>
      </c>
      <c r="T698" s="6" t="s">
        <v>9247</v>
      </c>
      <c r="U698" s="6">
        <v>9461610103</v>
      </c>
      <c r="V698" s="6" t="s">
        <v>9247</v>
      </c>
      <c r="W698" s="6" t="s">
        <v>152</v>
      </c>
      <c r="X698" s="6" t="s">
        <v>153</v>
      </c>
      <c r="Y698" s="6" t="s">
        <v>9248</v>
      </c>
      <c r="Z698" s="6" t="s">
        <v>9249</v>
      </c>
      <c r="AA698" s="6" t="s">
        <v>156</v>
      </c>
      <c r="AC698" s="6">
        <v>2012</v>
      </c>
      <c r="AD698" s="6">
        <v>471</v>
      </c>
      <c r="AE698" s="6">
        <v>600</v>
      </c>
      <c r="AF698" s="6">
        <v>78.5</v>
      </c>
      <c r="AJ698" s="6" t="s">
        <v>157</v>
      </c>
      <c r="AK698" s="6" t="s">
        <v>158</v>
      </c>
      <c r="AL698" s="6" t="s">
        <v>9250</v>
      </c>
      <c r="AM698" s="6" t="s">
        <v>9249</v>
      </c>
      <c r="AN698" s="6" t="s">
        <v>2172</v>
      </c>
      <c r="AP698" s="6">
        <v>2014</v>
      </c>
      <c r="AQ698" s="6">
        <v>378</v>
      </c>
      <c r="AR698" s="6">
        <v>500</v>
      </c>
      <c r="AS698" s="6">
        <v>75.599999999999994</v>
      </c>
      <c r="AW698" s="6" t="s">
        <v>161</v>
      </c>
      <c r="BJ698" s="6" t="s">
        <v>162</v>
      </c>
      <c r="BK698" s="6" t="s">
        <v>189</v>
      </c>
      <c r="BL698" s="6" t="s">
        <v>9251</v>
      </c>
      <c r="BM698" s="6" t="s">
        <v>9252</v>
      </c>
      <c r="BN698" s="6" t="s">
        <v>1399</v>
      </c>
      <c r="BP698" s="6">
        <v>2019</v>
      </c>
      <c r="BQ698" s="6">
        <v>5254</v>
      </c>
      <c r="BR698" s="6">
        <v>8000</v>
      </c>
      <c r="BS698" s="6">
        <v>65.680000000000007</v>
      </c>
      <c r="CE698" s="6" t="s">
        <v>167</v>
      </c>
      <c r="CU698" s="8"/>
      <c r="CV698" s="8"/>
      <c r="DB698" s="8"/>
      <c r="DC698" s="8"/>
      <c r="DI698" s="8"/>
      <c r="DJ698" s="8"/>
      <c r="DP698" s="8"/>
      <c r="DQ698" s="8"/>
      <c r="DW698" s="8"/>
      <c r="DX698" s="8"/>
      <c r="ED698" s="8"/>
      <c r="EE698" s="8"/>
      <c r="EH698" s="6" t="s">
        <v>171</v>
      </c>
      <c r="EI698" s="6" t="s">
        <v>9253</v>
      </c>
      <c r="EJ698" s="8">
        <v>43862.229166666701</v>
      </c>
      <c r="EK698" s="8">
        <v>45002</v>
      </c>
      <c r="EL698" s="6">
        <v>702</v>
      </c>
      <c r="EM698" s="6">
        <v>748</v>
      </c>
      <c r="EN698" s="6" t="s">
        <v>173</v>
      </c>
      <c r="EO698" s="6" t="s">
        <v>174</v>
      </c>
      <c r="EP698" s="6" t="s">
        <v>175</v>
      </c>
      <c r="EQ698" s="6" t="s">
        <v>174</v>
      </c>
      <c r="ER698" s="6" t="s">
        <v>176</v>
      </c>
      <c r="ES698" s="6" t="s">
        <v>9254</v>
      </c>
      <c r="ET698" s="6">
        <v>300</v>
      </c>
      <c r="EU698" s="6" t="s">
        <v>9242</v>
      </c>
    </row>
    <row r="699" spans="1:151" ht="13.5" customHeight="1" x14ac:dyDescent="0.2">
      <c r="A699" s="35" t="s">
        <v>17482</v>
      </c>
      <c r="B699" s="6" t="s">
        <v>9255</v>
      </c>
      <c r="C699" s="6">
        <v>791</v>
      </c>
      <c r="D699" s="6">
        <v>53933</v>
      </c>
      <c r="E699" s="6" t="s">
        <v>9265</v>
      </c>
      <c r="F699" s="6" t="str">
        <f t="shared" si="27"/>
        <v>CS20S61402596</v>
      </c>
      <c r="G699" s="6" t="s">
        <v>173</v>
      </c>
      <c r="H699" s="6" t="s">
        <v>263</v>
      </c>
      <c r="J699" s="6" t="s">
        <v>9256</v>
      </c>
      <c r="K699" s="6" t="s">
        <v>144</v>
      </c>
      <c r="L699" s="6" t="s">
        <v>145</v>
      </c>
      <c r="M699" s="6" t="s">
        <v>146</v>
      </c>
      <c r="N699" s="8">
        <v>35768</v>
      </c>
      <c r="O699" s="6" t="s">
        <v>9257</v>
      </c>
      <c r="P699" s="6" t="s">
        <v>9258</v>
      </c>
      <c r="Q699" s="6" t="s">
        <v>149</v>
      </c>
      <c r="S699" s="6" t="s">
        <v>9259</v>
      </c>
      <c r="T699" s="6" t="s">
        <v>9260</v>
      </c>
      <c r="U699" s="6">
        <v>9063304862</v>
      </c>
      <c r="V699" s="6" t="s">
        <v>9260</v>
      </c>
      <c r="W699" s="6" t="s">
        <v>152</v>
      </c>
      <c r="X699" s="6" t="s">
        <v>153</v>
      </c>
      <c r="Y699" s="6" t="s">
        <v>9261</v>
      </c>
      <c r="Z699" s="6" t="s">
        <v>9262</v>
      </c>
      <c r="AA699" s="6" t="s">
        <v>156</v>
      </c>
      <c r="AC699" s="6">
        <v>2013</v>
      </c>
      <c r="AG699" s="6">
        <v>9</v>
      </c>
      <c r="AH699" s="6">
        <v>10</v>
      </c>
      <c r="AI699" s="6">
        <v>90</v>
      </c>
      <c r="AJ699" s="6" t="s">
        <v>157</v>
      </c>
      <c r="AK699" s="6" t="s">
        <v>158</v>
      </c>
      <c r="AL699" s="6" t="s">
        <v>1348</v>
      </c>
      <c r="AM699" s="6" t="s">
        <v>9262</v>
      </c>
      <c r="AN699" s="6" t="s">
        <v>9263</v>
      </c>
      <c r="AP699" s="6">
        <v>2015</v>
      </c>
      <c r="AQ699" s="6">
        <v>957</v>
      </c>
      <c r="AR699" s="6">
        <v>1000</v>
      </c>
      <c r="AS699" s="6">
        <v>95.7</v>
      </c>
      <c r="AW699" s="6" t="s">
        <v>161</v>
      </c>
      <c r="BJ699" s="6" t="s">
        <v>162</v>
      </c>
      <c r="BK699" s="6" t="s">
        <v>261</v>
      </c>
      <c r="BL699" s="6" t="s">
        <v>9264</v>
      </c>
      <c r="BM699" s="6" t="s">
        <v>830</v>
      </c>
      <c r="BN699" s="6" t="s">
        <v>263</v>
      </c>
      <c r="BP699" s="6">
        <v>2019</v>
      </c>
      <c r="BQ699" s="6">
        <v>3529</v>
      </c>
      <c r="BR699" s="6">
        <v>5250</v>
      </c>
      <c r="BS699" s="6">
        <v>67.22</v>
      </c>
      <c r="CE699" s="6" t="s">
        <v>167</v>
      </c>
      <c r="CU699" s="8"/>
      <c r="CV699" s="8"/>
      <c r="DB699" s="8"/>
      <c r="DC699" s="8"/>
      <c r="DI699" s="8"/>
      <c r="DJ699" s="8"/>
      <c r="DP699" s="8"/>
      <c r="DQ699" s="8"/>
      <c r="DW699" s="8"/>
      <c r="DX699" s="8"/>
      <c r="ED699" s="8"/>
      <c r="EE699" s="8"/>
      <c r="EH699" s="6" t="s">
        <v>171</v>
      </c>
      <c r="EI699" s="6" t="s">
        <v>9265</v>
      </c>
      <c r="EJ699" s="8">
        <v>43862.229166666701</v>
      </c>
      <c r="EK699" s="8">
        <v>45002</v>
      </c>
      <c r="EL699" s="6">
        <v>791</v>
      </c>
      <c r="EM699" s="6">
        <v>271</v>
      </c>
      <c r="EN699" s="6" t="s">
        <v>173</v>
      </c>
      <c r="EO699" s="6" t="s">
        <v>174</v>
      </c>
      <c r="EP699" s="6" t="s">
        <v>175</v>
      </c>
      <c r="EQ699" s="6" t="s">
        <v>174</v>
      </c>
      <c r="ER699" s="6" t="s">
        <v>176</v>
      </c>
      <c r="ES699" s="6" t="s">
        <v>9266</v>
      </c>
      <c r="ET699" s="6">
        <v>300</v>
      </c>
      <c r="EU699" s="6" t="s">
        <v>9255</v>
      </c>
    </row>
    <row r="700" spans="1:151" ht="13.5" customHeight="1" x14ac:dyDescent="0.2">
      <c r="A700" s="35" t="s">
        <v>17482</v>
      </c>
      <c r="B700" s="6" t="s">
        <v>9267</v>
      </c>
      <c r="C700" s="6">
        <v>504</v>
      </c>
      <c r="D700" s="6">
        <v>53934</v>
      </c>
      <c r="E700" s="6" t="s">
        <v>9276</v>
      </c>
      <c r="F700" s="6" t="str">
        <f t="shared" si="27"/>
        <v>cs20s63037136</v>
      </c>
      <c r="G700" s="6" t="s">
        <v>173</v>
      </c>
      <c r="H700" s="6" t="s">
        <v>6572</v>
      </c>
      <c r="J700" s="6" t="s">
        <v>9268</v>
      </c>
      <c r="K700" s="6" t="s">
        <v>144</v>
      </c>
      <c r="L700" s="6" t="s">
        <v>145</v>
      </c>
      <c r="M700" s="6" t="s">
        <v>180</v>
      </c>
      <c r="N700" s="8">
        <v>35320</v>
      </c>
      <c r="O700" s="6" t="s">
        <v>1443</v>
      </c>
      <c r="P700" s="6" t="s">
        <v>9269</v>
      </c>
      <c r="Q700" s="6" t="s">
        <v>149</v>
      </c>
      <c r="S700" s="6" t="s">
        <v>9270</v>
      </c>
      <c r="T700" s="6" t="s">
        <v>9271</v>
      </c>
      <c r="U700" s="6">
        <v>8860802534</v>
      </c>
      <c r="V700" s="6" t="s">
        <v>9271</v>
      </c>
      <c r="W700" s="6" t="s">
        <v>152</v>
      </c>
      <c r="X700" s="6" t="s">
        <v>153</v>
      </c>
      <c r="Y700" s="6" t="s">
        <v>9272</v>
      </c>
      <c r="Z700" s="6" t="s">
        <v>856</v>
      </c>
      <c r="AA700" s="6" t="s">
        <v>156</v>
      </c>
      <c r="AC700" s="6">
        <v>2012</v>
      </c>
      <c r="AG700" s="6">
        <v>8.6</v>
      </c>
      <c r="AH700" s="6">
        <v>10</v>
      </c>
      <c r="AI700" s="6">
        <v>86</v>
      </c>
      <c r="AJ700" s="6" t="s">
        <v>157</v>
      </c>
      <c r="AK700" s="6" t="s">
        <v>158</v>
      </c>
      <c r="AL700" s="6" t="s">
        <v>9272</v>
      </c>
      <c r="AM700" s="6" t="s">
        <v>856</v>
      </c>
      <c r="AN700" s="6" t="s">
        <v>2172</v>
      </c>
      <c r="AP700" s="6">
        <v>2015</v>
      </c>
      <c r="AQ700" s="6">
        <v>416</v>
      </c>
      <c r="AR700" s="6">
        <v>500</v>
      </c>
      <c r="AS700" s="6">
        <v>83.2</v>
      </c>
      <c r="AW700" s="6" t="s">
        <v>161</v>
      </c>
      <c r="BJ700" s="6" t="s">
        <v>162</v>
      </c>
      <c r="BK700" s="6" t="s">
        <v>261</v>
      </c>
      <c r="BL700" s="6" t="s">
        <v>9273</v>
      </c>
      <c r="BM700" s="6" t="s">
        <v>739</v>
      </c>
      <c r="BN700" s="6" t="s">
        <v>6572</v>
      </c>
      <c r="BP700" s="6">
        <v>2019</v>
      </c>
      <c r="BQ700" s="6">
        <v>6430</v>
      </c>
      <c r="BR700" s="6">
        <v>9000</v>
      </c>
      <c r="BS700" s="6">
        <v>71.44</v>
      </c>
      <c r="CE700" s="6" t="s">
        <v>167</v>
      </c>
      <c r="CR700" s="6" t="s">
        <v>305</v>
      </c>
      <c r="CS700" s="6" t="s">
        <v>9274</v>
      </c>
      <c r="CT700" s="6" t="s">
        <v>9275</v>
      </c>
      <c r="CU700" s="8">
        <v>42217</v>
      </c>
      <c r="CV700" s="8">
        <v>43908</v>
      </c>
      <c r="CW700" s="17">
        <v>43197</v>
      </c>
      <c r="DB700" s="8"/>
      <c r="DC700" s="8"/>
      <c r="DI700" s="8"/>
      <c r="DJ700" s="8"/>
      <c r="DP700" s="8"/>
      <c r="DQ700" s="8"/>
      <c r="DW700" s="8"/>
      <c r="DX700" s="8"/>
      <c r="ED700" s="8"/>
      <c r="EE700" s="8"/>
      <c r="EH700" s="6" t="s">
        <v>171</v>
      </c>
      <c r="EI700" s="6" t="s">
        <v>9276</v>
      </c>
      <c r="EJ700" s="8">
        <v>43862.229166666701</v>
      </c>
      <c r="EK700" s="8">
        <v>45002</v>
      </c>
      <c r="EL700" s="6">
        <v>504</v>
      </c>
      <c r="EM700" s="6">
        <v>4100</v>
      </c>
      <c r="EN700" s="6" t="s">
        <v>173</v>
      </c>
      <c r="EO700" s="6" t="s">
        <v>174</v>
      </c>
      <c r="EP700" s="6" t="s">
        <v>175</v>
      </c>
      <c r="EQ700" s="6" t="s">
        <v>174</v>
      </c>
      <c r="ER700" s="6" t="s">
        <v>176</v>
      </c>
      <c r="ES700" s="6" t="s">
        <v>9277</v>
      </c>
      <c r="ET700" s="6">
        <v>300</v>
      </c>
      <c r="EU700" s="6" t="s">
        <v>9267</v>
      </c>
    </row>
    <row r="701" spans="1:151" ht="13.5" customHeight="1" x14ac:dyDescent="0.2">
      <c r="A701" s="35" t="s">
        <v>17482</v>
      </c>
      <c r="B701" s="6" t="s">
        <v>9278</v>
      </c>
      <c r="C701" s="6">
        <v>706</v>
      </c>
      <c r="D701" s="6">
        <v>53935</v>
      </c>
      <c r="E701" s="6" t="s">
        <v>9290</v>
      </c>
      <c r="F701" s="6" t="str">
        <f t="shared" si="27"/>
        <v>CS20S63028029</v>
      </c>
      <c r="G701" s="6" t="s">
        <v>173</v>
      </c>
      <c r="H701" s="6" t="s">
        <v>9287</v>
      </c>
      <c r="J701" s="6" t="s">
        <v>9279</v>
      </c>
      <c r="K701" s="6" t="s">
        <v>144</v>
      </c>
      <c r="L701" s="6" t="s">
        <v>145</v>
      </c>
      <c r="M701" s="6" t="s">
        <v>180</v>
      </c>
      <c r="N701" s="8">
        <v>33912</v>
      </c>
      <c r="O701" s="6" t="s">
        <v>9280</v>
      </c>
      <c r="P701" s="6" t="s">
        <v>9281</v>
      </c>
      <c r="Q701" s="6" t="s">
        <v>149</v>
      </c>
      <c r="S701" s="6" t="s">
        <v>9282</v>
      </c>
      <c r="T701" s="6" t="s">
        <v>9283</v>
      </c>
      <c r="U701" s="6">
        <v>8171229667</v>
      </c>
      <c r="V701" s="6" t="s">
        <v>9283</v>
      </c>
      <c r="W701" s="6" t="s">
        <v>152</v>
      </c>
      <c r="X701" s="6" t="s">
        <v>153</v>
      </c>
      <c r="Y701" s="6" t="s">
        <v>9284</v>
      </c>
      <c r="Z701" s="6" t="s">
        <v>155</v>
      </c>
      <c r="AA701" s="6" t="s">
        <v>156</v>
      </c>
      <c r="AC701" s="6">
        <v>2009</v>
      </c>
      <c r="AD701" s="6">
        <v>414</v>
      </c>
      <c r="AE701" s="6">
        <v>500</v>
      </c>
      <c r="AF701" s="6">
        <v>82.8</v>
      </c>
      <c r="AJ701" s="6" t="s">
        <v>157</v>
      </c>
      <c r="AK701" s="6" t="s">
        <v>158</v>
      </c>
      <c r="AL701" s="6" t="s">
        <v>9284</v>
      </c>
      <c r="AM701" s="6" t="s">
        <v>155</v>
      </c>
      <c r="AN701" s="6" t="s">
        <v>9285</v>
      </c>
      <c r="AP701" s="6">
        <v>2011</v>
      </c>
      <c r="AQ701" s="6">
        <v>395</v>
      </c>
      <c r="AR701" s="6">
        <v>500</v>
      </c>
      <c r="AS701" s="6">
        <v>79</v>
      </c>
      <c r="AW701" s="6" t="s">
        <v>161</v>
      </c>
      <c r="BJ701" s="6" t="s">
        <v>162</v>
      </c>
      <c r="BK701" s="6" t="s">
        <v>243</v>
      </c>
      <c r="BL701" s="6" t="s">
        <v>9286</v>
      </c>
      <c r="BM701" s="6" t="s">
        <v>9286</v>
      </c>
      <c r="BN701" s="6" t="s">
        <v>9287</v>
      </c>
      <c r="BP701" s="6">
        <v>2015</v>
      </c>
      <c r="BT701" s="6">
        <v>7.22</v>
      </c>
      <c r="BU701" s="6">
        <v>10</v>
      </c>
      <c r="BV701" s="6">
        <v>72.2</v>
      </c>
      <c r="CE701" s="6" t="s">
        <v>167</v>
      </c>
      <c r="CR701" s="6" t="s">
        <v>192</v>
      </c>
      <c r="CS701" s="6" t="s">
        <v>5226</v>
      </c>
      <c r="CT701" s="6" t="s">
        <v>9288</v>
      </c>
      <c r="CU701" s="8">
        <v>42429</v>
      </c>
      <c r="CV701" s="8">
        <v>43739</v>
      </c>
      <c r="CW701" s="17">
        <v>37322</v>
      </c>
      <c r="CX701" s="6" t="s">
        <v>9289</v>
      </c>
      <c r="DB701" s="8"/>
      <c r="DC701" s="8"/>
      <c r="DI701" s="8"/>
      <c r="DJ701" s="8"/>
      <c r="DP701" s="8"/>
      <c r="DQ701" s="8"/>
      <c r="DW701" s="8"/>
      <c r="DX701" s="8"/>
      <c r="ED701" s="8"/>
      <c r="EE701" s="8"/>
      <c r="EH701" s="6" t="s">
        <v>171</v>
      </c>
      <c r="EI701" s="6" t="s">
        <v>9290</v>
      </c>
      <c r="EJ701" s="8">
        <v>43862.229166666701</v>
      </c>
      <c r="EK701" s="8">
        <v>45002</v>
      </c>
      <c r="EL701" s="6">
        <v>706</v>
      </c>
      <c r="EM701" s="6">
        <v>726</v>
      </c>
      <c r="EN701" s="6" t="s">
        <v>173</v>
      </c>
      <c r="EO701" s="6" t="s">
        <v>174</v>
      </c>
      <c r="EP701" s="6" t="s">
        <v>175</v>
      </c>
      <c r="EQ701" s="6" t="s">
        <v>174</v>
      </c>
      <c r="ER701" s="6" t="s">
        <v>176</v>
      </c>
      <c r="ES701" s="6" t="s">
        <v>9291</v>
      </c>
      <c r="ET701" s="6">
        <v>300</v>
      </c>
      <c r="EU701" s="6" t="s">
        <v>9278</v>
      </c>
    </row>
    <row r="702" spans="1:151" ht="13.5" customHeight="1" x14ac:dyDescent="0.2">
      <c r="A702" s="35" t="s">
        <v>17482</v>
      </c>
      <c r="B702" s="6" t="s">
        <v>9292</v>
      </c>
      <c r="C702" s="6">
        <v>523</v>
      </c>
      <c r="D702" s="6">
        <v>53940</v>
      </c>
      <c r="E702" s="6" t="s">
        <v>9307</v>
      </c>
      <c r="F702" s="6" t="str">
        <f t="shared" si="27"/>
        <v>CS20S66033077</v>
      </c>
      <c r="G702" s="6" t="s">
        <v>173</v>
      </c>
      <c r="H702" s="6" t="s">
        <v>671</v>
      </c>
      <c r="I702" s="6" t="s">
        <v>671</v>
      </c>
      <c r="J702" s="6" t="s">
        <v>9293</v>
      </c>
      <c r="K702" s="6" t="s">
        <v>385</v>
      </c>
      <c r="L702" s="6" t="s">
        <v>145</v>
      </c>
      <c r="M702" s="6" t="s">
        <v>316</v>
      </c>
      <c r="N702" s="8">
        <v>35699</v>
      </c>
      <c r="O702" s="6" t="s">
        <v>9294</v>
      </c>
      <c r="P702" s="6" t="s">
        <v>9295</v>
      </c>
      <c r="Q702" s="6" t="s">
        <v>149</v>
      </c>
      <c r="S702" s="6" t="s">
        <v>9296</v>
      </c>
      <c r="T702" s="6" t="s">
        <v>9297</v>
      </c>
      <c r="U702" s="6">
        <v>9348926223</v>
      </c>
      <c r="V702" s="6" t="s">
        <v>9297</v>
      </c>
      <c r="W702" s="6" t="s">
        <v>152</v>
      </c>
      <c r="X702" s="6" t="s">
        <v>153</v>
      </c>
      <c r="Y702" s="6" t="s">
        <v>9298</v>
      </c>
      <c r="Z702" s="6" t="s">
        <v>9299</v>
      </c>
      <c r="AA702" s="6" t="s">
        <v>156</v>
      </c>
      <c r="AB702" s="6" t="s">
        <v>9300</v>
      </c>
      <c r="AC702" s="6">
        <v>2012</v>
      </c>
      <c r="AD702" s="6">
        <v>491</v>
      </c>
      <c r="AE702" s="6">
        <v>600</v>
      </c>
      <c r="AF702" s="6">
        <v>81.83</v>
      </c>
      <c r="AJ702" s="6" t="s">
        <v>157</v>
      </c>
      <c r="AK702" s="6" t="s">
        <v>158</v>
      </c>
      <c r="AL702" s="6" t="s">
        <v>9301</v>
      </c>
      <c r="AM702" s="6" t="s">
        <v>9302</v>
      </c>
      <c r="AN702" s="6" t="s">
        <v>9303</v>
      </c>
      <c r="AO702" s="6" t="s">
        <v>9300</v>
      </c>
      <c r="AP702" s="6">
        <v>2014</v>
      </c>
      <c r="AQ702" s="6">
        <v>408</v>
      </c>
      <c r="AR702" s="6">
        <v>600</v>
      </c>
      <c r="AS702" s="6">
        <v>68</v>
      </c>
      <c r="AW702" s="6" t="s">
        <v>161</v>
      </c>
      <c r="BJ702" s="6" t="s">
        <v>162</v>
      </c>
      <c r="BK702" s="6" t="s">
        <v>8841</v>
      </c>
      <c r="BL702" s="6" t="s">
        <v>9304</v>
      </c>
      <c r="BM702" s="6" t="s">
        <v>9305</v>
      </c>
      <c r="BN702" s="6" t="s">
        <v>671</v>
      </c>
      <c r="BO702" s="6" t="s">
        <v>9306</v>
      </c>
      <c r="BP702" s="6">
        <v>2017</v>
      </c>
      <c r="BQ702" s="6">
        <v>3774</v>
      </c>
      <c r="BR702" s="6">
        <v>4300</v>
      </c>
      <c r="BS702" s="6">
        <v>87.77</v>
      </c>
      <c r="CE702" s="6" t="s">
        <v>167</v>
      </c>
      <c r="CF702" s="6" t="s">
        <v>8845</v>
      </c>
      <c r="CG702" s="6" t="s">
        <v>9304</v>
      </c>
      <c r="CH702" s="6" t="s">
        <v>9305</v>
      </c>
      <c r="CI702" s="6" t="s">
        <v>671</v>
      </c>
      <c r="CJ702" s="6" t="s">
        <v>9306</v>
      </c>
      <c r="CK702" s="6">
        <v>2019</v>
      </c>
      <c r="CL702" s="6">
        <v>2330</v>
      </c>
      <c r="CM702" s="6">
        <v>2650</v>
      </c>
      <c r="CN702" s="6">
        <v>87.92</v>
      </c>
      <c r="CU702" s="8"/>
      <c r="CV702" s="8"/>
      <c r="DB702" s="8"/>
      <c r="DC702" s="8"/>
      <c r="DI702" s="8"/>
      <c r="DJ702" s="8"/>
      <c r="DP702" s="8"/>
      <c r="DQ702" s="8"/>
      <c r="DW702" s="8"/>
      <c r="DX702" s="8"/>
      <c r="ED702" s="8"/>
      <c r="EE702" s="8"/>
      <c r="EH702" s="6" t="s">
        <v>171</v>
      </c>
      <c r="EI702" s="6" t="s">
        <v>9307</v>
      </c>
      <c r="EJ702" s="8">
        <v>43862.229166666701</v>
      </c>
      <c r="EK702" s="8">
        <v>45002</v>
      </c>
      <c r="EL702" s="6">
        <v>523</v>
      </c>
      <c r="EM702" s="6">
        <v>3521</v>
      </c>
      <c r="EN702" s="6" t="s">
        <v>173</v>
      </c>
      <c r="EO702" s="6" t="s">
        <v>174</v>
      </c>
      <c r="EP702" s="6" t="s">
        <v>175</v>
      </c>
      <c r="EQ702" s="6" t="s">
        <v>174</v>
      </c>
      <c r="ER702" s="6" t="s">
        <v>176</v>
      </c>
      <c r="ES702" s="6" t="s">
        <v>9308</v>
      </c>
      <c r="ET702" s="6">
        <v>150</v>
      </c>
      <c r="EU702" s="6" t="s">
        <v>9292</v>
      </c>
    </row>
    <row r="703" spans="1:151" ht="13.5" customHeight="1" x14ac:dyDescent="0.2">
      <c r="A703" s="35" t="s">
        <v>17482</v>
      </c>
      <c r="B703" s="6" t="s">
        <v>9309</v>
      </c>
      <c r="C703" s="6">
        <v>678</v>
      </c>
      <c r="D703" s="6">
        <v>53950</v>
      </c>
      <c r="E703" s="6" t="s">
        <v>9327</v>
      </c>
      <c r="F703" s="6" t="str">
        <f t="shared" si="27"/>
        <v>CS20S68014012</v>
      </c>
      <c r="G703" s="6" t="s">
        <v>173</v>
      </c>
      <c r="H703" s="6" t="s">
        <v>697</v>
      </c>
      <c r="J703" s="6" t="s">
        <v>9310</v>
      </c>
      <c r="K703" s="6" t="s">
        <v>385</v>
      </c>
      <c r="L703" s="6" t="s">
        <v>145</v>
      </c>
      <c r="M703" s="6" t="s">
        <v>180</v>
      </c>
      <c r="N703" s="8">
        <v>35630</v>
      </c>
      <c r="O703" s="6" t="s">
        <v>9311</v>
      </c>
      <c r="P703" s="6" t="s">
        <v>9312</v>
      </c>
      <c r="Q703" s="6" t="s">
        <v>149</v>
      </c>
      <c r="S703" s="6" t="s">
        <v>9313</v>
      </c>
      <c r="T703" s="6" t="s">
        <v>9314</v>
      </c>
      <c r="U703" s="6">
        <v>7830138698</v>
      </c>
      <c r="V703" s="6" t="s">
        <v>9314</v>
      </c>
      <c r="W703" s="6" t="s">
        <v>152</v>
      </c>
      <c r="X703" s="6" t="s">
        <v>153</v>
      </c>
      <c r="Y703" s="6" t="s">
        <v>9315</v>
      </c>
      <c r="Z703" s="6" t="s">
        <v>155</v>
      </c>
      <c r="AA703" s="6" t="s">
        <v>156</v>
      </c>
      <c r="AB703" s="6" t="s">
        <v>627</v>
      </c>
      <c r="AC703" s="6">
        <v>2013</v>
      </c>
      <c r="AG703" s="6">
        <v>10</v>
      </c>
      <c r="AH703" s="6">
        <v>10</v>
      </c>
      <c r="AI703" s="6">
        <v>100</v>
      </c>
      <c r="AJ703" s="6" t="s">
        <v>157</v>
      </c>
      <c r="AK703" s="6" t="s">
        <v>158</v>
      </c>
      <c r="AL703" s="6" t="s">
        <v>9316</v>
      </c>
      <c r="AM703" s="6" t="s">
        <v>155</v>
      </c>
      <c r="AN703" s="6" t="s">
        <v>530</v>
      </c>
      <c r="AO703" s="6" t="s">
        <v>627</v>
      </c>
      <c r="AP703" s="6">
        <v>2015</v>
      </c>
      <c r="AQ703" s="6">
        <v>474</v>
      </c>
      <c r="AR703" s="6">
        <v>500</v>
      </c>
      <c r="AS703" s="6">
        <v>94.8</v>
      </c>
      <c r="AW703" s="6" t="s">
        <v>161</v>
      </c>
      <c r="BJ703" s="6" t="s">
        <v>162</v>
      </c>
      <c r="BK703" s="6" t="s">
        <v>189</v>
      </c>
      <c r="BL703" s="6" t="s">
        <v>9317</v>
      </c>
      <c r="BM703" s="6" t="s">
        <v>9318</v>
      </c>
      <c r="BN703" s="6" t="s">
        <v>697</v>
      </c>
      <c r="BO703" s="6" t="s">
        <v>627</v>
      </c>
      <c r="BP703" s="6">
        <v>2020</v>
      </c>
      <c r="BT703" s="6">
        <v>8.3000000000000007</v>
      </c>
      <c r="BU703" s="6">
        <v>10</v>
      </c>
      <c r="BV703" s="6">
        <v>83</v>
      </c>
      <c r="CE703" s="6" t="s">
        <v>167</v>
      </c>
      <c r="CR703" s="6" t="s">
        <v>192</v>
      </c>
      <c r="CS703" s="6" t="s">
        <v>9319</v>
      </c>
      <c r="CT703" s="6" t="s">
        <v>9320</v>
      </c>
      <c r="CU703" s="8">
        <v>43623</v>
      </c>
      <c r="CV703" s="8">
        <v>44023</v>
      </c>
      <c r="CW703" s="17">
        <v>38353</v>
      </c>
      <c r="CX703" s="6" t="s">
        <v>9321</v>
      </c>
      <c r="CY703" s="6" t="s">
        <v>9322</v>
      </c>
      <c r="CZ703" s="6" t="s">
        <v>9323</v>
      </c>
      <c r="DA703" s="6" t="s">
        <v>9324</v>
      </c>
      <c r="DB703" s="8">
        <v>43658</v>
      </c>
      <c r="DC703" s="8">
        <v>43692</v>
      </c>
      <c r="DD703" s="6" t="s">
        <v>9325</v>
      </c>
      <c r="DE703" s="6" t="s">
        <v>9326</v>
      </c>
      <c r="DI703" s="8"/>
      <c r="DJ703" s="8"/>
      <c r="DP703" s="8"/>
      <c r="DQ703" s="8"/>
      <c r="DW703" s="8"/>
      <c r="DX703" s="8"/>
      <c r="ED703" s="8"/>
      <c r="EE703" s="8"/>
      <c r="EH703" s="6" t="s">
        <v>171</v>
      </c>
      <c r="EI703" s="6" t="s">
        <v>9327</v>
      </c>
      <c r="EJ703" s="8">
        <v>43862.229166666701</v>
      </c>
      <c r="EK703" s="8">
        <v>45002</v>
      </c>
      <c r="EL703" s="6">
        <v>678</v>
      </c>
      <c r="EM703" s="6">
        <v>920</v>
      </c>
      <c r="EN703" s="6" t="s">
        <v>173</v>
      </c>
      <c r="EO703" s="6" t="s">
        <v>174</v>
      </c>
      <c r="EP703" s="6" t="s">
        <v>175</v>
      </c>
      <c r="EQ703" s="6" t="s">
        <v>174</v>
      </c>
      <c r="ER703" s="6" t="s">
        <v>176</v>
      </c>
      <c r="ES703" s="6">
        <v>9812762318</v>
      </c>
      <c r="ET703" s="6">
        <v>150</v>
      </c>
      <c r="EU703" s="6" t="s">
        <v>9309</v>
      </c>
    </row>
    <row r="704" spans="1:151" ht="13.5" customHeight="1" x14ac:dyDescent="0.2">
      <c r="A704" s="35" t="s">
        <v>17482</v>
      </c>
      <c r="B704" s="6" t="s">
        <v>314</v>
      </c>
      <c r="C704" s="6">
        <v>581</v>
      </c>
      <c r="D704" s="6">
        <v>53965</v>
      </c>
      <c r="E704" s="6" t="s">
        <v>337</v>
      </c>
      <c r="F704" s="6" t="str">
        <f t="shared" si="27"/>
        <v>CS20S62012059</v>
      </c>
      <c r="G704" s="6" t="s">
        <v>173</v>
      </c>
      <c r="H704" s="6" t="s">
        <v>334</v>
      </c>
      <c r="J704" s="6" t="s">
        <v>315</v>
      </c>
      <c r="K704" s="6" t="s">
        <v>144</v>
      </c>
      <c r="L704" s="6" t="s">
        <v>145</v>
      </c>
      <c r="M704" s="6" t="s">
        <v>316</v>
      </c>
      <c r="N704" s="8">
        <v>35275</v>
      </c>
      <c r="O704" s="6" t="s">
        <v>317</v>
      </c>
      <c r="P704" s="6" t="s">
        <v>318</v>
      </c>
      <c r="Q704" s="6" t="s">
        <v>149</v>
      </c>
      <c r="S704" s="6" t="s">
        <v>319</v>
      </c>
      <c r="T704" s="6" t="s">
        <v>320</v>
      </c>
      <c r="U704" s="6">
        <v>9427394315</v>
      </c>
      <c r="V704" s="6" t="s">
        <v>321</v>
      </c>
      <c r="W704" s="6" t="s">
        <v>152</v>
      </c>
      <c r="X704" s="6" t="s">
        <v>153</v>
      </c>
      <c r="Y704" s="6" t="s">
        <v>322</v>
      </c>
      <c r="Z704" s="6" t="s">
        <v>323</v>
      </c>
      <c r="AA704" s="6" t="s">
        <v>156</v>
      </c>
      <c r="AC704" s="6">
        <v>2011</v>
      </c>
      <c r="AD704" s="6">
        <v>443</v>
      </c>
      <c r="AE704" s="6">
        <v>500</v>
      </c>
      <c r="AF704" s="6">
        <v>88.6</v>
      </c>
      <c r="AJ704" s="6" t="s">
        <v>157</v>
      </c>
      <c r="AK704" s="6" t="s">
        <v>158</v>
      </c>
      <c r="AL704" s="6" t="s">
        <v>325</v>
      </c>
      <c r="AM704" s="6" t="s">
        <v>323</v>
      </c>
      <c r="AN704" s="6" t="s">
        <v>327</v>
      </c>
      <c r="AP704" s="6">
        <v>2013</v>
      </c>
      <c r="AQ704" s="6">
        <v>532</v>
      </c>
      <c r="AR704" s="6">
        <v>650</v>
      </c>
      <c r="AS704" s="6">
        <v>81.849999999999994</v>
      </c>
      <c r="AW704" s="6" t="s">
        <v>161</v>
      </c>
      <c r="BJ704" s="6" t="s">
        <v>162</v>
      </c>
      <c r="BK704" s="6" t="s">
        <v>228</v>
      </c>
      <c r="BL704" s="6" t="s">
        <v>331</v>
      </c>
      <c r="BM704" s="6" t="s">
        <v>333</v>
      </c>
      <c r="BN704" s="6" t="s">
        <v>334</v>
      </c>
      <c r="BP704" s="6">
        <v>2017</v>
      </c>
      <c r="BT704" s="6">
        <v>6.63</v>
      </c>
      <c r="BU704" s="6">
        <v>10</v>
      </c>
      <c r="BV704" s="6">
        <v>66.3</v>
      </c>
      <c r="CE704" s="6" t="s">
        <v>167</v>
      </c>
      <c r="CU704" s="8"/>
      <c r="CV704" s="8"/>
      <c r="DB704" s="8"/>
      <c r="DC704" s="8"/>
      <c r="DI704" s="8"/>
      <c r="DJ704" s="8"/>
      <c r="DP704" s="8"/>
      <c r="DQ704" s="8"/>
      <c r="DW704" s="8"/>
      <c r="DX704" s="8"/>
      <c r="ED704" s="8"/>
      <c r="EE704" s="8"/>
      <c r="EH704" s="6" t="s">
        <v>171</v>
      </c>
      <c r="EI704" s="6" t="s">
        <v>337</v>
      </c>
      <c r="EJ704" s="8">
        <v>43862.229166666701</v>
      </c>
      <c r="EK704" s="8">
        <v>45291</v>
      </c>
      <c r="EL704" s="6">
        <v>581</v>
      </c>
      <c r="EM704" s="6">
        <v>2189</v>
      </c>
      <c r="EN704" s="6" t="s">
        <v>173</v>
      </c>
      <c r="EO704" s="6" t="s">
        <v>174</v>
      </c>
      <c r="EP704" s="6" t="s">
        <v>175</v>
      </c>
      <c r="EQ704" s="6" t="s">
        <v>174</v>
      </c>
      <c r="ER704" s="6" t="s">
        <v>176</v>
      </c>
      <c r="ES704" s="6" t="s">
        <v>338</v>
      </c>
      <c r="ET704" s="6">
        <v>300</v>
      </c>
      <c r="EU704" s="6" t="s">
        <v>314</v>
      </c>
    </row>
    <row r="705" spans="1:151" s="31" customFormat="1" ht="13.5" customHeight="1" x14ac:dyDescent="0.2">
      <c r="A705" s="35" t="s">
        <v>17482</v>
      </c>
      <c r="B705" s="29" t="s">
        <v>9328</v>
      </c>
      <c r="C705" s="29">
        <v>608</v>
      </c>
      <c r="D705" s="29">
        <v>53970</v>
      </c>
      <c r="E705" s="29" t="s">
        <v>9337</v>
      </c>
      <c r="F705" s="30" t="str">
        <f>_xlfn.CONCAT("CS",E705)</f>
        <v>CS20S66016067</v>
      </c>
      <c r="G705" s="29" t="s">
        <v>173</v>
      </c>
      <c r="H705" s="29" t="s">
        <v>493</v>
      </c>
      <c r="J705" s="29" t="s">
        <v>9329</v>
      </c>
      <c r="K705" s="29" t="s">
        <v>144</v>
      </c>
      <c r="L705" s="29" t="s">
        <v>145</v>
      </c>
      <c r="M705" s="29" t="s">
        <v>316</v>
      </c>
      <c r="N705" s="32">
        <v>35360</v>
      </c>
      <c r="O705" s="29" t="s">
        <v>9330</v>
      </c>
      <c r="P705" s="29" t="s">
        <v>9331</v>
      </c>
      <c r="Q705" s="29" t="s">
        <v>149</v>
      </c>
      <c r="S705" s="29" t="s">
        <v>9332</v>
      </c>
      <c r="T705" s="29" t="s">
        <v>9333</v>
      </c>
      <c r="U705" s="29">
        <v>9848870611</v>
      </c>
      <c r="V705" s="29" t="s">
        <v>9333</v>
      </c>
      <c r="W705" s="29" t="s">
        <v>152</v>
      </c>
      <c r="X705" s="29" t="s">
        <v>153</v>
      </c>
      <c r="Y705" s="29" t="s">
        <v>806</v>
      </c>
      <c r="Z705" s="29" t="s">
        <v>257</v>
      </c>
      <c r="AA705" s="29" t="s">
        <v>156</v>
      </c>
      <c r="AC705" s="29">
        <v>2012</v>
      </c>
      <c r="AG705" s="29">
        <v>8.8000000000000007</v>
      </c>
      <c r="AH705" s="29">
        <v>10</v>
      </c>
      <c r="AI705" s="29">
        <v>88</v>
      </c>
      <c r="AJ705" s="29" t="s">
        <v>157</v>
      </c>
      <c r="AK705" s="29" t="s">
        <v>158</v>
      </c>
      <c r="AL705" s="29" t="s">
        <v>9334</v>
      </c>
      <c r="AM705" s="29" t="s">
        <v>8713</v>
      </c>
      <c r="AN705" s="29" t="s">
        <v>260</v>
      </c>
      <c r="AP705" s="29">
        <v>2014</v>
      </c>
      <c r="AQ705" s="29">
        <v>926</v>
      </c>
      <c r="AR705" s="29">
        <v>1000</v>
      </c>
      <c r="AS705" s="29">
        <v>92.6</v>
      </c>
      <c r="AW705" s="29" t="s">
        <v>161</v>
      </c>
      <c r="BJ705" s="29" t="s">
        <v>162</v>
      </c>
      <c r="BK705" s="29" t="s">
        <v>366</v>
      </c>
      <c r="BL705" s="29" t="s">
        <v>9335</v>
      </c>
      <c r="BM705" s="29" t="s">
        <v>9336</v>
      </c>
      <c r="BN705" s="29" t="s">
        <v>493</v>
      </c>
      <c r="BP705" s="29">
        <v>2019</v>
      </c>
      <c r="BT705" s="29">
        <v>7.86</v>
      </c>
      <c r="BU705" s="29">
        <v>10</v>
      </c>
      <c r="BV705" s="29">
        <v>78.599999999999994</v>
      </c>
      <c r="CE705" s="29" t="s">
        <v>167</v>
      </c>
      <c r="CU705" s="32"/>
      <c r="CV705" s="32"/>
      <c r="DB705" s="32"/>
      <c r="DC705" s="32"/>
      <c r="DI705" s="32"/>
      <c r="DJ705" s="32"/>
      <c r="DP705" s="32"/>
      <c r="DQ705" s="32"/>
      <c r="DW705" s="32"/>
      <c r="DX705" s="32"/>
      <c r="ED705" s="32"/>
      <c r="EE705" s="32"/>
      <c r="EH705" s="29" t="s">
        <v>171</v>
      </c>
      <c r="EI705" s="29" t="s">
        <v>9337</v>
      </c>
      <c r="EJ705" s="32">
        <v>43862.229166666701</v>
      </c>
      <c r="EK705" s="32">
        <v>45002</v>
      </c>
      <c r="EL705" s="29">
        <v>608</v>
      </c>
      <c r="EM705" s="29">
        <v>1746</v>
      </c>
      <c r="EN705" s="29" t="s">
        <v>173</v>
      </c>
      <c r="EO705" s="29" t="s">
        <v>174</v>
      </c>
      <c r="EP705" s="29" t="s">
        <v>175</v>
      </c>
      <c r="EQ705" s="29" t="s">
        <v>174</v>
      </c>
      <c r="ER705" s="29" t="s">
        <v>176</v>
      </c>
      <c r="ES705" s="29" t="s">
        <v>9338</v>
      </c>
      <c r="ET705" s="29">
        <v>300</v>
      </c>
      <c r="EU705" s="29" t="s">
        <v>9328</v>
      </c>
    </row>
    <row r="706" spans="1:151" ht="13.5" customHeight="1" x14ac:dyDescent="0.2">
      <c r="A706" s="35" t="s">
        <v>17482</v>
      </c>
      <c r="B706" s="6" t="s">
        <v>9339</v>
      </c>
      <c r="C706" s="6">
        <v>755</v>
      </c>
      <c r="D706" s="6">
        <v>53984</v>
      </c>
      <c r="E706" s="6" t="s">
        <v>9350</v>
      </c>
      <c r="F706" s="6" t="str">
        <f t="shared" ref="F706:F741" si="28">E706</f>
        <v>CS18S36058230</v>
      </c>
      <c r="G706" s="6" t="s">
        <v>173</v>
      </c>
      <c r="H706" s="6" t="s">
        <v>9347</v>
      </c>
      <c r="J706" s="6" t="s">
        <v>9340</v>
      </c>
      <c r="K706" s="6" t="s">
        <v>144</v>
      </c>
      <c r="L706" s="6" t="s">
        <v>145</v>
      </c>
      <c r="M706" s="6" t="s">
        <v>180</v>
      </c>
      <c r="N706" s="8">
        <v>35280</v>
      </c>
      <c r="O706" s="6" t="s">
        <v>9341</v>
      </c>
      <c r="P706" s="6" t="s">
        <v>9342</v>
      </c>
      <c r="Q706" s="6" t="s">
        <v>149</v>
      </c>
      <c r="S706" s="6" t="s">
        <v>9343</v>
      </c>
      <c r="T706" s="6" t="s">
        <v>9344</v>
      </c>
      <c r="U706" s="6">
        <v>7044750865</v>
      </c>
      <c r="V706" s="6" t="s">
        <v>9344</v>
      </c>
      <c r="W706" s="6" t="s">
        <v>152</v>
      </c>
      <c r="X706" s="6" t="s">
        <v>153</v>
      </c>
      <c r="Y706" s="6" t="s">
        <v>9345</v>
      </c>
      <c r="Z706" s="6" t="s">
        <v>525</v>
      </c>
      <c r="AA706" s="6" t="s">
        <v>156</v>
      </c>
      <c r="AC706" s="6">
        <v>2012</v>
      </c>
      <c r="AD706" s="6">
        <v>653</v>
      </c>
      <c r="AE706" s="6">
        <v>700</v>
      </c>
      <c r="AF706" s="6">
        <v>93.29</v>
      </c>
      <c r="AJ706" s="6" t="s">
        <v>157</v>
      </c>
      <c r="AK706" s="6" t="s">
        <v>158</v>
      </c>
      <c r="AL706" s="6" t="s">
        <v>9345</v>
      </c>
      <c r="AM706" s="6" t="s">
        <v>529</v>
      </c>
      <c r="AN706" s="6" t="s">
        <v>456</v>
      </c>
      <c r="AP706" s="6">
        <v>2014</v>
      </c>
      <c r="AQ706" s="6">
        <v>456</v>
      </c>
      <c r="AR706" s="6">
        <v>500</v>
      </c>
      <c r="AS706" s="6">
        <v>91.2</v>
      </c>
      <c r="AW706" s="6" t="s">
        <v>161</v>
      </c>
      <c r="BJ706" s="6" t="s">
        <v>162</v>
      </c>
      <c r="BK706" s="6" t="s">
        <v>189</v>
      </c>
      <c r="BL706" s="6" t="s">
        <v>3653</v>
      </c>
      <c r="BM706" s="6" t="s">
        <v>9346</v>
      </c>
      <c r="BN706" s="6" t="s">
        <v>9347</v>
      </c>
      <c r="BP706" s="6">
        <v>2018</v>
      </c>
      <c r="BT706" s="6">
        <v>8.94</v>
      </c>
      <c r="BU706" s="6">
        <v>10</v>
      </c>
      <c r="BV706" s="6">
        <v>89.4</v>
      </c>
      <c r="CE706" s="6" t="s">
        <v>167</v>
      </c>
      <c r="CR706" s="6" t="s">
        <v>192</v>
      </c>
      <c r="CS706" s="6" t="s">
        <v>9348</v>
      </c>
      <c r="CT706" s="6" t="s">
        <v>9349</v>
      </c>
      <c r="CU706" s="8">
        <v>43299</v>
      </c>
      <c r="CV706" s="8">
        <v>43644</v>
      </c>
      <c r="CW706" s="6" t="s">
        <v>1618</v>
      </c>
      <c r="CX706" s="6" t="s">
        <v>1244</v>
      </c>
      <c r="DB706" s="8"/>
      <c r="DC706" s="8"/>
      <c r="DI706" s="8"/>
      <c r="DJ706" s="8"/>
      <c r="DP706" s="8"/>
      <c r="DQ706" s="8"/>
      <c r="DW706" s="8"/>
      <c r="DX706" s="8"/>
      <c r="ED706" s="8"/>
      <c r="EE706" s="8"/>
      <c r="EH706" s="6" t="s">
        <v>171</v>
      </c>
      <c r="EI706" s="6" t="s">
        <v>9350</v>
      </c>
      <c r="EJ706" s="8">
        <v>43132.229166666701</v>
      </c>
      <c r="EK706" s="8">
        <v>44271</v>
      </c>
      <c r="EL706" s="6">
        <v>755</v>
      </c>
      <c r="EM706" s="6">
        <v>334</v>
      </c>
      <c r="EN706" s="6" t="s">
        <v>173</v>
      </c>
      <c r="EO706" s="6" t="s">
        <v>174</v>
      </c>
      <c r="EP706" s="6" t="s">
        <v>175</v>
      </c>
      <c r="EQ706" s="6" t="s">
        <v>174</v>
      </c>
      <c r="ER706" s="6" t="s">
        <v>176</v>
      </c>
      <c r="ES706" s="6" t="s">
        <v>9351</v>
      </c>
      <c r="ET706" s="6">
        <v>300</v>
      </c>
      <c r="EU706" s="6" t="s">
        <v>9339</v>
      </c>
    </row>
    <row r="707" spans="1:151" ht="13.5" customHeight="1" x14ac:dyDescent="0.2">
      <c r="A707" s="35" t="s">
        <v>17482</v>
      </c>
      <c r="B707" s="6" t="s">
        <v>9352</v>
      </c>
      <c r="C707" s="6">
        <v>531</v>
      </c>
      <c r="D707" s="6">
        <v>54003</v>
      </c>
      <c r="E707" s="6" t="s">
        <v>9360</v>
      </c>
      <c r="F707" s="6" t="str">
        <f t="shared" si="28"/>
        <v>CS20S65012117</v>
      </c>
      <c r="G707" s="6" t="s">
        <v>173</v>
      </c>
      <c r="H707" s="6" t="s">
        <v>1524</v>
      </c>
      <c r="J707" s="6" t="s">
        <v>9353</v>
      </c>
      <c r="K707" s="6" t="s">
        <v>144</v>
      </c>
      <c r="L707" s="6" t="s">
        <v>145</v>
      </c>
      <c r="M707" s="6" t="s">
        <v>180</v>
      </c>
      <c r="N707" s="8">
        <v>35607</v>
      </c>
      <c r="O707" s="6" t="s">
        <v>9354</v>
      </c>
      <c r="P707" s="6" t="s">
        <v>9355</v>
      </c>
      <c r="Q707" s="6" t="s">
        <v>149</v>
      </c>
      <c r="S707" s="6" t="s">
        <v>9356</v>
      </c>
      <c r="T707" s="6" t="s">
        <v>9357</v>
      </c>
      <c r="U707" s="6">
        <v>8120436287</v>
      </c>
      <c r="V707" s="6" t="s">
        <v>9357</v>
      </c>
      <c r="W707" s="6" t="s">
        <v>152</v>
      </c>
      <c r="X707" s="6" t="s">
        <v>153</v>
      </c>
      <c r="Y707" s="6" t="s">
        <v>9358</v>
      </c>
      <c r="Z707" s="6" t="s">
        <v>4994</v>
      </c>
      <c r="AA707" s="6" t="s">
        <v>156</v>
      </c>
      <c r="AC707" s="6">
        <v>2013</v>
      </c>
      <c r="AD707" s="6">
        <v>443</v>
      </c>
      <c r="AE707" s="6">
        <v>600</v>
      </c>
      <c r="AF707" s="6">
        <v>73.83</v>
      </c>
      <c r="AJ707" s="6" t="s">
        <v>157</v>
      </c>
      <c r="AK707" s="6" t="s">
        <v>158</v>
      </c>
      <c r="AL707" s="6" t="s">
        <v>9358</v>
      </c>
      <c r="AM707" s="6" t="s">
        <v>4994</v>
      </c>
      <c r="AN707" s="6" t="s">
        <v>160</v>
      </c>
      <c r="AP707" s="6">
        <v>2015</v>
      </c>
      <c r="AQ707" s="6">
        <v>389</v>
      </c>
      <c r="AR707" s="6">
        <v>500</v>
      </c>
      <c r="AS707" s="6">
        <v>77.8</v>
      </c>
      <c r="AW707" s="6" t="s">
        <v>161</v>
      </c>
      <c r="BJ707" s="6" t="s">
        <v>162</v>
      </c>
      <c r="BK707" s="6" t="s">
        <v>366</v>
      </c>
      <c r="BL707" s="6" t="s">
        <v>9359</v>
      </c>
      <c r="BM707" s="6" t="s">
        <v>2290</v>
      </c>
      <c r="BN707" s="6" t="s">
        <v>1524</v>
      </c>
      <c r="BP707" s="6">
        <v>2020</v>
      </c>
      <c r="BQ707" s="6">
        <v>7.3</v>
      </c>
      <c r="BR707" s="6">
        <v>10</v>
      </c>
      <c r="BS707" s="6">
        <v>73</v>
      </c>
      <c r="CE707" s="6" t="s">
        <v>167</v>
      </c>
      <c r="CU707" s="8"/>
      <c r="CV707" s="8"/>
      <c r="DB707" s="8"/>
      <c r="DC707" s="8"/>
      <c r="DI707" s="8"/>
      <c r="DJ707" s="8"/>
      <c r="DP707" s="8"/>
      <c r="DQ707" s="8"/>
      <c r="DW707" s="8"/>
      <c r="DX707" s="8"/>
      <c r="ED707" s="8"/>
      <c r="EE707" s="8"/>
      <c r="EH707" s="6" t="s">
        <v>171</v>
      </c>
      <c r="EI707" s="6" t="s">
        <v>9360</v>
      </c>
      <c r="EJ707" s="8">
        <v>43862.229166666701</v>
      </c>
      <c r="EK707" s="8">
        <v>45046</v>
      </c>
      <c r="EL707" s="6">
        <v>531</v>
      </c>
      <c r="EM707" s="6">
        <v>3285</v>
      </c>
      <c r="EN707" s="6" t="s">
        <v>173</v>
      </c>
      <c r="EO707" s="6" t="s">
        <v>174</v>
      </c>
      <c r="EP707" s="6" t="s">
        <v>175</v>
      </c>
      <c r="EQ707" s="6" t="s">
        <v>174</v>
      </c>
      <c r="ER707" s="6" t="s">
        <v>176</v>
      </c>
      <c r="ES707" s="6" t="s">
        <v>9361</v>
      </c>
      <c r="ET707" s="6">
        <v>300</v>
      </c>
      <c r="EU707" s="6" t="s">
        <v>9352</v>
      </c>
    </row>
    <row r="708" spans="1:151" ht="13.5" customHeight="1" x14ac:dyDescent="0.2">
      <c r="A708" s="35" t="s">
        <v>17482</v>
      </c>
      <c r="B708" s="6" t="s">
        <v>9362</v>
      </c>
      <c r="C708" s="6">
        <v>632</v>
      </c>
      <c r="D708" s="6">
        <v>54007</v>
      </c>
      <c r="E708" s="6" t="s">
        <v>9373</v>
      </c>
      <c r="F708" s="6" t="str">
        <f t="shared" si="28"/>
        <v>CS20S61411003</v>
      </c>
      <c r="G708" s="6" t="s">
        <v>173</v>
      </c>
      <c r="H708" s="6" t="s">
        <v>402</v>
      </c>
      <c r="J708" s="6" t="s">
        <v>9363</v>
      </c>
      <c r="K708" s="6" t="s">
        <v>144</v>
      </c>
      <c r="L708" s="6" t="s">
        <v>145</v>
      </c>
      <c r="M708" s="6" t="s">
        <v>316</v>
      </c>
      <c r="N708" s="8">
        <v>35507</v>
      </c>
      <c r="O708" s="6" t="s">
        <v>9364</v>
      </c>
      <c r="P708" s="6" t="s">
        <v>9365</v>
      </c>
      <c r="Q708" s="6" t="s">
        <v>149</v>
      </c>
      <c r="S708" s="6" t="s">
        <v>9366</v>
      </c>
      <c r="T708" s="6" t="s">
        <v>9367</v>
      </c>
      <c r="U708" s="6">
        <v>8328135951</v>
      </c>
      <c r="V708" s="6" t="s">
        <v>9367</v>
      </c>
      <c r="W708" s="6" t="s">
        <v>152</v>
      </c>
      <c r="X708" s="6" t="s">
        <v>153</v>
      </c>
      <c r="Y708" s="6" t="s">
        <v>9368</v>
      </c>
      <c r="Z708" s="6" t="s">
        <v>9369</v>
      </c>
      <c r="AA708" s="6" t="s">
        <v>156</v>
      </c>
      <c r="AB708" s="6">
        <v>1</v>
      </c>
      <c r="AC708" s="6">
        <v>2012</v>
      </c>
      <c r="AG708" s="6">
        <v>10</v>
      </c>
      <c r="AH708" s="6">
        <v>10</v>
      </c>
      <c r="AI708" s="6">
        <v>100</v>
      </c>
      <c r="AJ708" s="6" t="s">
        <v>157</v>
      </c>
      <c r="AK708" s="6" t="s">
        <v>158</v>
      </c>
      <c r="AL708" s="6" t="s">
        <v>9370</v>
      </c>
      <c r="AM708" s="6" t="s">
        <v>9370</v>
      </c>
      <c r="AN708" s="6" t="s">
        <v>9371</v>
      </c>
      <c r="AP708" s="6">
        <v>2014</v>
      </c>
      <c r="AT708" s="6">
        <v>7.86</v>
      </c>
      <c r="AU708" s="6">
        <v>10</v>
      </c>
      <c r="AV708" s="6">
        <v>78.599999999999994</v>
      </c>
      <c r="AW708" s="6" t="s">
        <v>161</v>
      </c>
      <c r="BJ708" s="6" t="s">
        <v>162</v>
      </c>
      <c r="BK708" s="6" t="s">
        <v>189</v>
      </c>
      <c r="BL708" s="6" t="s">
        <v>9370</v>
      </c>
      <c r="BM708" s="6" t="s">
        <v>9372</v>
      </c>
      <c r="BN708" s="6" t="s">
        <v>402</v>
      </c>
      <c r="BP708" s="6">
        <v>2018</v>
      </c>
      <c r="BT708" s="6">
        <v>8.3699999999999992</v>
      </c>
      <c r="BU708" s="6">
        <v>10</v>
      </c>
      <c r="BV708" s="6">
        <v>83.7</v>
      </c>
      <c r="CE708" s="6" t="s">
        <v>167</v>
      </c>
      <c r="CU708" s="8"/>
      <c r="CV708" s="8"/>
      <c r="DB708" s="8"/>
      <c r="DC708" s="8"/>
      <c r="DI708" s="8"/>
      <c r="DJ708" s="8"/>
      <c r="DP708" s="8"/>
      <c r="DQ708" s="8"/>
      <c r="DW708" s="8"/>
      <c r="DX708" s="8"/>
      <c r="ED708" s="8"/>
      <c r="EE708" s="8"/>
      <c r="EH708" s="6" t="s">
        <v>171</v>
      </c>
      <c r="EI708" s="6" t="s">
        <v>9373</v>
      </c>
      <c r="EJ708" s="8">
        <v>43862.229166666701</v>
      </c>
      <c r="EK708" s="8">
        <v>45002</v>
      </c>
      <c r="EL708" s="6">
        <v>632</v>
      </c>
      <c r="EM708" s="6">
        <v>1445</v>
      </c>
      <c r="EN708" s="6" t="s">
        <v>173</v>
      </c>
      <c r="EO708" s="6" t="s">
        <v>174</v>
      </c>
      <c r="EP708" s="6" t="s">
        <v>175</v>
      </c>
      <c r="EQ708" s="6" t="s">
        <v>174</v>
      </c>
      <c r="ER708" s="6" t="s">
        <v>176</v>
      </c>
      <c r="ES708" s="6" t="s">
        <v>9374</v>
      </c>
      <c r="ET708" s="6">
        <v>300</v>
      </c>
      <c r="EU708" s="6" t="s">
        <v>9362</v>
      </c>
    </row>
    <row r="709" spans="1:151" ht="13.5" customHeight="1" x14ac:dyDescent="0.2">
      <c r="A709" s="35" t="s">
        <v>17482</v>
      </c>
      <c r="B709" s="6" t="s">
        <v>9375</v>
      </c>
      <c r="C709" s="6">
        <v>437</v>
      </c>
      <c r="D709" s="6">
        <v>54012</v>
      </c>
      <c r="E709" s="6" t="s">
        <v>9383</v>
      </c>
      <c r="F709" s="6" t="str">
        <f t="shared" si="28"/>
        <v>CS20S61243075</v>
      </c>
      <c r="G709" s="6" t="s">
        <v>173</v>
      </c>
      <c r="H709" s="6" t="s">
        <v>263</v>
      </c>
      <c r="J709" s="6" t="s">
        <v>9376</v>
      </c>
      <c r="K709" s="6" t="s">
        <v>385</v>
      </c>
      <c r="L709" s="6" t="s">
        <v>145</v>
      </c>
      <c r="M709" s="6" t="s">
        <v>180</v>
      </c>
      <c r="N709" s="8">
        <v>35143</v>
      </c>
      <c r="O709" s="6" t="s">
        <v>9377</v>
      </c>
      <c r="P709" s="6" t="s">
        <v>9378</v>
      </c>
      <c r="Q709" s="6" t="s">
        <v>149</v>
      </c>
      <c r="S709" s="6" t="s">
        <v>9379</v>
      </c>
      <c r="T709" s="6" t="s">
        <v>9380</v>
      </c>
      <c r="U709" s="6">
        <v>8073963304</v>
      </c>
      <c r="V709" s="6" t="s">
        <v>9380</v>
      </c>
      <c r="W709" s="6" t="s">
        <v>152</v>
      </c>
      <c r="X709" s="6" t="s">
        <v>153</v>
      </c>
      <c r="Y709" s="6" t="s">
        <v>9381</v>
      </c>
      <c r="Z709" s="6" t="s">
        <v>425</v>
      </c>
      <c r="AA709" s="6" t="s">
        <v>156</v>
      </c>
      <c r="AC709" s="6">
        <v>2012</v>
      </c>
      <c r="AG709" s="6">
        <v>9.1999999999999993</v>
      </c>
      <c r="AH709" s="6">
        <v>10</v>
      </c>
      <c r="AI709" s="6">
        <v>87.4</v>
      </c>
      <c r="AJ709" s="6" t="s">
        <v>157</v>
      </c>
      <c r="AK709" s="6" t="s">
        <v>158</v>
      </c>
      <c r="AL709" s="6" t="s">
        <v>9381</v>
      </c>
      <c r="AM709" s="6" t="s">
        <v>425</v>
      </c>
      <c r="AN709" s="6" t="s">
        <v>3105</v>
      </c>
      <c r="AP709" s="6">
        <v>2014</v>
      </c>
      <c r="AQ709" s="6">
        <v>384</v>
      </c>
      <c r="AR709" s="6">
        <v>500</v>
      </c>
      <c r="AS709" s="6">
        <v>76.8</v>
      </c>
      <c r="AW709" s="6" t="s">
        <v>161</v>
      </c>
      <c r="BJ709" s="6" t="s">
        <v>162</v>
      </c>
      <c r="BK709" s="6" t="s">
        <v>366</v>
      </c>
      <c r="BL709" s="6" t="s">
        <v>9382</v>
      </c>
      <c r="BM709" s="6" t="s">
        <v>2966</v>
      </c>
      <c r="BN709" s="6" t="s">
        <v>263</v>
      </c>
      <c r="BP709" s="6">
        <v>2018</v>
      </c>
      <c r="BQ709" s="6">
        <v>5325</v>
      </c>
      <c r="BR709" s="6">
        <v>6950</v>
      </c>
      <c r="BS709" s="6">
        <v>76.62</v>
      </c>
      <c r="CE709" s="6" t="s">
        <v>167</v>
      </c>
      <c r="CU709" s="8"/>
      <c r="CV709" s="8"/>
      <c r="DB709" s="8"/>
      <c r="DC709" s="8"/>
      <c r="DI709" s="8"/>
      <c r="DJ709" s="8"/>
      <c r="DP709" s="8"/>
      <c r="DQ709" s="8"/>
      <c r="DW709" s="8"/>
      <c r="DX709" s="8"/>
      <c r="ED709" s="8"/>
      <c r="EE709" s="8"/>
      <c r="EH709" s="6" t="s">
        <v>171</v>
      </c>
      <c r="EI709" s="6" t="s">
        <v>9383</v>
      </c>
      <c r="EJ709" s="8">
        <v>43862.229166666701</v>
      </c>
      <c r="EK709" s="8">
        <v>44998</v>
      </c>
      <c r="EL709" s="6">
        <v>437</v>
      </c>
      <c r="EM709" s="6">
        <v>6886</v>
      </c>
      <c r="EN709" s="6" t="s">
        <v>173</v>
      </c>
      <c r="EO709" s="6" t="s">
        <v>174</v>
      </c>
      <c r="EP709" s="6" t="s">
        <v>175</v>
      </c>
      <c r="EQ709" s="6" t="s">
        <v>174</v>
      </c>
      <c r="ER709" s="6" t="s">
        <v>176</v>
      </c>
      <c r="ES709" s="6" t="s">
        <v>9384</v>
      </c>
      <c r="ET709" s="6">
        <v>150</v>
      </c>
      <c r="EU709" s="6" t="s">
        <v>9375</v>
      </c>
    </row>
    <row r="710" spans="1:151" ht="13.5" customHeight="1" x14ac:dyDescent="0.2">
      <c r="A710" s="35" t="s">
        <v>17482</v>
      </c>
      <c r="B710" s="6" t="s">
        <v>9385</v>
      </c>
      <c r="C710" s="6">
        <v>639</v>
      </c>
      <c r="D710" s="6">
        <v>54020</v>
      </c>
      <c r="E710" s="6" t="s">
        <v>9395</v>
      </c>
      <c r="F710" s="6" t="str">
        <f t="shared" si="28"/>
        <v>CS20S62005084</v>
      </c>
      <c r="G710" s="6" t="s">
        <v>173</v>
      </c>
      <c r="H710" s="6" t="s">
        <v>1180</v>
      </c>
      <c r="J710" s="6" t="s">
        <v>9386</v>
      </c>
      <c r="K710" s="6" t="s">
        <v>385</v>
      </c>
      <c r="L710" s="6" t="s">
        <v>145</v>
      </c>
      <c r="M710" s="6" t="s">
        <v>180</v>
      </c>
      <c r="N710" s="8">
        <v>36039</v>
      </c>
      <c r="O710" s="6" t="s">
        <v>252</v>
      </c>
      <c r="P710" s="6" t="s">
        <v>9387</v>
      </c>
      <c r="Q710" s="6" t="s">
        <v>149</v>
      </c>
      <c r="S710" s="6" t="s">
        <v>9388</v>
      </c>
      <c r="T710" s="6" t="s">
        <v>9389</v>
      </c>
      <c r="U710" s="6">
        <v>9426085260</v>
      </c>
      <c r="V710" s="6" t="s">
        <v>9389</v>
      </c>
      <c r="W710" s="6" t="s">
        <v>152</v>
      </c>
      <c r="X710" s="6" t="s">
        <v>153</v>
      </c>
      <c r="Y710" s="6" t="s">
        <v>9390</v>
      </c>
      <c r="Z710" s="6" t="s">
        <v>2376</v>
      </c>
      <c r="AA710" s="6" t="s">
        <v>156</v>
      </c>
      <c r="AB710" s="6" t="s">
        <v>206</v>
      </c>
      <c r="AC710" s="6">
        <v>2013</v>
      </c>
      <c r="AD710" s="6">
        <v>560</v>
      </c>
      <c r="AE710" s="6">
        <v>600</v>
      </c>
      <c r="AF710" s="6">
        <v>93.33</v>
      </c>
      <c r="AJ710" s="6" t="s">
        <v>157</v>
      </c>
      <c r="AK710" s="6" t="s">
        <v>158</v>
      </c>
      <c r="AL710" s="6" t="s">
        <v>9391</v>
      </c>
      <c r="AM710" s="6" t="s">
        <v>2376</v>
      </c>
      <c r="AN710" s="6" t="s">
        <v>841</v>
      </c>
      <c r="AO710" s="6" t="s">
        <v>2979</v>
      </c>
      <c r="AP710" s="6">
        <v>2015</v>
      </c>
      <c r="AQ710" s="6">
        <v>511</v>
      </c>
      <c r="AR710" s="6">
        <v>600</v>
      </c>
      <c r="AS710" s="6">
        <v>85.17</v>
      </c>
      <c r="AW710" s="6" t="s">
        <v>161</v>
      </c>
      <c r="BJ710" s="6" t="s">
        <v>162</v>
      </c>
      <c r="BK710" s="6" t="s">
        <v>261</v>
      </c>
      <c r="BL710" s="6" t="s">
        <v>9392</v>
      </c>
      <c r="BM710" s="6" t="s">
        <v>9393</v>
      </c>
      <c r="BN710" s="6" t="s">
        <v>1180</v>
      </c>
      <c r="BO710" s="6" t="s">
        <v>224</v>
      </c>
      <c r="BP710" s="6">
        <v>2019</v>
      </c>
      <c r="BT710" s="6">
        <v>9.15</v>
      </c>
      <c r="BU710" s="6">
        <v>10</v>
      </c>
      <c r="BV710" s="6">
        <v>88.2</v>
      </c>
      <c r="CE710" s="6" t="s">
        <v>167</v>
      </c>
      <c r="CR710" s="6" t="s">
        <v>192</v>
      </c>
      <c r="CS710" s="6" t="s">
        <v>9394</v>
      </c>
      <c r="CT710" s="6" t="s">
        <v>354</v>
      </c>
      <c r="CU710" s="8">
        <v>43444</v>
      </c>
      <c r="CV710" s="8">
        <v>43616</v>
      </c>
      <c r="CW710" s="6" t="s">
        <v>1080</v>
      </c>
      <c r="DB710" s="8"/>
      <c r="DC710" s="8"/>
      <c r="DI710" s="8"/>
      <c r="DJ710" s="8"/>
      <c r="DP710" s="8"/>
      <c r="DQ710" s="8"/>
      <c r="DW710" s="8"/>
      <c r="DX710" s="8"/>
      <c r="ED710" s="8"/>
      <c r="EE710" s="8"/>
      <c r="EH710" s="6" t="s">
        <v>171</v>
      </c>
      <c r="EI710" s="6" t="s">
        <v>9395</v>
      </c>
      <c r="EJ710" s="8">
        <v>43862.229166666701</v>
      </c>
      <c r="EK710" s="8">
        <v>45002</v>
      </c>
      <c r="EL710" s="6">
        <v>639</v>
      </c>
      <c r="EM710" s="6">
        <v>1343</v>
      </c>
      <c r="EN710" s="6" t="s">
        <v>173</v>
      </c>
      <c r="EO710" s="6" t="s">
        <v>174</v>
      </c>
      <c r="EP710" s="6" t="s">
        <v>175</v>
      </c>
      <c r="EQ710" s="6" t="s">
        <v>174</v>
      </c>
      <c r="ER710" s="6" t="s">
        <v>176</v>
      </c>
      <c r="ES710" s="6" t="s">
        <v>9396</v>
      </c>
      <c r="ET710" s="6">
        <v>150</v>
      </c>
      <c r="EU710" s="6" t="s">
        <v>9385</v>
      </c>
    </row>
    <row r="711" spans="1:151" ht="13.5" customHeight="1" x14ac:dyDescent="0.2">
      <c r="A711" s="35" t="s">
        <v>17482</v>
      </c>
      <c r="B711" s="6" t="s">
        <v>9397</v>
      </c>
      <c r="C711" s="6">
        <v>690</v>
      </c>
      <c r="D711" s="6">
        <v>54029</v>
      </c>
      <c r="E711" s="6" t="s">
        <v>9405</v>
      </c>
      <c r="F711" s="6" t="str">
        <f t="shared" si="28"/>
        <v>CS20S65011436</v>
      </c>
      <c r="G711" s="6" t="s">
        <v>173</v>
      </c>
      <c r="H711" s="6" t="s">
        <v>860</v>
      </c>
      <c r="J711" s="6" t="s">
        <v>9398</v>
      </c>
      <c r="K711" s="6" t="s">
        <v>385</v>
      </c>
      <c r="L711" s="6" t="s">
        <v>145</v>
      </c>
      <c r="M711" s="6" t="s">
        <v>180</v>
      </c>
      <c r="N711" s="8">
        <v>35775</v>
      </c>
      <c r="O711" s="6" t="s">
        <v>9399</v>
      </c>
      <c r="P711" s="6" t="s">
        <v>9400</v>
      </c>
      <c r="Q711" s="6" t="s">
        <v>149</v>
      </c>
      <c r="S711" s="6" t="s">
        <v>9401</v>
      </c>
      <c r="T711" s="6" t="s">
        <v>9402</v>
      </c>
      <c r="U711" s="6">
        <v>9630675688</v>
      </c>
      <c r="V711" s="6" t="s">
        <v>9402</v>
      </c>
      <c r="W711" s="6" t="s">
        <v>152</v>
      </c>
      <c r="X711" s="6" t="s">
        <v>153</v>
      </c>
      <c r="Y711" s="6" t="s">
        <v>9403</v>
      </c>
      <c r="Z711" s="6" t="s">
        <v>856</v>
      </c>
      <c r="AA711" s="6" t="s">
        <v>156</v>
      </c>
      <c r="AC711" s="6">
        <v>2014</v>
      </c>
      <c r="AG711" s="6">
        <v>9.1999999999999993</v>
      </c>
      <c r="AH711" s="6">
        <v>10</v>
      </c>
      <c r="AI711" s="6">
        <v>92</v>
      </c>
      <c r="AJ711" s="6" t="s">
        <v>157</v>
      </c>
      <c r="AK711" s="6" t="s">
        <v>158</v>
      </c>
      <c r="AL711" s="6" t="s">
        <v>9403</v>
      </c>
      <c r="AM711" s="6" t="s">
        <v>856</v>
      </c>
      <c r="AN711" s="6" t="s">
        <v>530</v>
      </c>
      <c r="AP711" s="6">
        <v>2016</v>
      </c>
      <c r="AQ711" s="6">
        <v>445</v>
      </c>
      <c r="AR711" s="6">
        <v>500</v>
      </c>
      <c r="AS711" s="6">
        <v>89</v>
      </c>
      <c r="AW711" s="6" t="s">
        <v>161</v>
      </c>
      <c r="BJ711" s="6" t="s">
        <v>162</v>
      </c>
      <c r="BK711" s="6" t="s">
        <v>366</v>
      </c>
      <c r="BL711" s="6" t="s">
        <v>9404</v>
      </c>
      <c r="BM711" s="6" t="s">
        <v>1563</v>
      </c>
      <c r="BN711" s="6" t="s">
        <v>860</v>
      </c>
      <c r="BP711" s="6">
        <v>2020</v>
      </c>
      <c r="BT711" s="6">
        <v>8.18</v>
      </c>
      <c r="BU711" s="6">
        <v>10</v>
      </c>
      <c r="BV711" s="6">
        <v>81.8</v>
      </c>
      <c r="CE711" s="6" t="s">
        <v>167</v>
      </c>
      <c r="CU711" s="8"/>
      <c r="CV711" s="8"/>
      <c r="DB711" s="8"/>
      <c r="DC711" s="8"/>
      <c r="DI711" s="8"/>
      <c r="DJ711" s="8"/>
      <c r="DP711" s="8"/>
      <c r="DQ711" s="8"/>
      <c r="DW711" s="8"/>
      <c r="DX711" s="8"/>
      <c r="ED711" s="8"/>
      <c r="EE711" s="8"/>
      <c r="EH711" s="6" t="s">
        <v>171</v>
      </c>
      <c r="EI711" s="6" t="s">
        <v>9405</v>
      </c>
      <c r="EJ711" s="8">
        <v>43862.229166666701</v>
      </c>
      <c r="EK711" s="8">
        <v>45002</v>
      </c>
      <c r="EL711" s="6">
        <v>690</v>
      </c>
      <c r="EM711" s="6">
        <v>839</v>
      </c>
      <c r="EN711" s="6" t="s">
        <v>173</v>
      </c>
      <c r="EO711" s="6" t="s">
        <v>174</v>
      </c>
      <c r="EP711" s="6" t="s">
        <v>175</v>
      </c>
      <c r="EQ711" s="6" t="s">
        <v>174</v>
      </c>
      <c r="ER711" s="6" t="s">
        <v>176</v>
      </c>
      <c r="ES711" s="6" t="s">
        <v>9406</v>
      </c>
      <c r="ET711" s="6">
        <v>150</v>
      </c>
      <c r="EU711" s="6" t="s">
        <v>9397</v>
      </c>
    </row>
    <row r="712" spans="1:151" ht="13.5" customHeight="1" x14ac:dyDescent="0.2">
      <c r="A712" s="35" t="s">
        <v>17482</v>
      </c>
      <c r="B712" s="6" t="s">
        <v>9407</v>
      </c>
      <c r="C712" s="6">
        <v>535</v>
      </c>
      <c r="D712" s="6">
        <v>54045</v>
      </c>
      <c r="E712" s="6" t="s">
        <v>9416</v>
      </c>
      <c r="F712" s="6" t="str">
        <f t="shared" si="28"/>
        <v>CS20S63025083</v>
      </c>
      <c r="G712" s="6" t="s">
        <v>173</v>
      </c>
      <c r="H712" s="6" t="s">
        <v>156</v>
      </c>
      <c r="J712" s="6" t="s">
        <v>9408</v>
      </c>
      <c r="K712" s="6" t="s">
        <v>144</v>
      </c>
      <c r="L712" s="6" t="s">
        <v>145</v>
      </c>
      <c r="M712" s="6" t="s">
        <v>180</v>
      </c>
      <c r="N712" s="8">
        <v>34827</v>
      </c>
      <c r="O712" s="6" t="s">
        <v>9409</v>
      </c>
      <c r="P712" s="6" t="s">
        <v>9410</v>
      </c>
      <c r="Q712" s="6" t="s">
        <v>149</v>
      </c>
      <c r="S712" s="6" t="s">
        <v>9411</v>
      </c>
      <c r="T712" s="6" t="s">
        <v>9412</v>
      </c>
      <c r="U712" s="6">
        <v>9351438993</v>
      </c>
      <c r="V712" s="6" t="s">
        <v>9412</v>
      </c>
      <c r="W712" s="6" t="s">
        <v>152</v>
      </c>
      <c r="X712" s="6" t="s">
        <v>153</v>
      </c>
      <c r="Y712" s="6" t="s">
        <v>9413</v>
      </c>
      <c r="Z712" s="6" t="s">
        <v>155</v>
      </c>
      <c r="AA712" s="6" t="s">
        <v>156</v>
      </c>
      <c r="AC712" s="6">
        <v>2011</v>
      </c>
      <c r="AG712" s="6">
        <v>8.8000000000000007</v>
      </c>
      <c r="AH712" s="6">
        <v>10</v>
      </c>
      <c r="AI712" s="6">
        <v>88</v>
      </c>
      <c r="AJ712" s="6" t="s">
        <v>157</v>
      </c>
      <c r="AK712" s="6" t="s">
        <v>158</v>
      </c>
      <c r="AL712" s="6" t="s">
        <v>9414</v>
      </c>
      <c r="AM712" s="6" t="s">
        <v>155</v>
      </c>
      <c r="AN712" s="6" t="s">
        <v>156</v>
      </c>
      <c r="AP712" s="6">
        <v>2013</v>
      </c>
      <c r="AQ712" s="6">
        <v>420</v>
      </c>
      <c r="AR712" s="6">
        <v>500</v>
      </c>
      <c r="AS712" s="6">
        <v>84</v>
      </c>
      <c r="AW712" s="6" t="s">
        <v>161</v>
      </c>
      <c r="BJ712" s="6" t="s">
        <v>162</v>
      </c>
      <c r="BK712" s="6" t="s">
        <v>261</v>
      </c>
      <c r="BL712" s="6" t="s">
        <v>9415</v>
      </c>
      <c r="BM712" s="6" t="s">
        <v>9415</v>
      </c>
      <c r="BN712" s="6" t="s">
        <v>156</v>
      </c>
      <c r="BP712" s="6">
        <v>2018</v>
      </c>
      <c r="BT712" s="6">
        <v>8.18</v>
      </c>
      <c r="BU712" s="6">
        <v>10</v>
      </c>
      <c r="BV712" s="6">
        <v>81.8</v>
      </c>
      <c r="CE712" s="6" t="s">
        <v>167</v>
      </c>
      <c r="CU712" s="8"/>
      <c r="CV712" s="8"/>
      <c r="DB712" s="8"/>
      <c r="DC712" s="8"/>
      <c r="DI712" s="8"/>
      <c r="DJ712" s="8"/>
      <c r="DP712" s="8"/>
      <c r="DQ712" s="8"/>
      <c r="DW712" s="8"/>
      <c r="DX712" s="8"/>
      <c r="ED712" s="8"/>
      <c r="EE712" s="8"/>
      <c r="EH712" s="6" t="s">
        <v>171</v>
      </c>
      <c r="EI712" s="6" t="s">
        <v>9416</v>
      </c>
      <c r="EJ712" s="8">
        <v>43862.229166666701</v>
      </c>
      <c r="EK712" s="8">
        <v>45002</v>
      </c>
      <c r="EL712" s="6">
        <v>535</v>
      </c>
      <c r="EM712" s="6">
        <v>3180</v>
      </c>
      <c r="EN712" s="6" t="s">
        <v>173</v>
      </c>
      <c r="EO712" s="6" t="s">
        <v>174</v>
      </c>
      <c r="EP712" s="6" t="s">
        <v>175</v>
      </c>
      <c r="EQ712" s="6" t="s">
        <v>174</v>
      </c>
      <c r="ER712" s="6" t="s">
        <v>176</v>
      </c>
      <c r="ES712" s="6" t="s">
        <v>9417</v>
      </c>
      <c r="ET712" s="6">
        <v>300</v>
      </c>
      <c r="EU712" s="6" t="s">
        <v>9407</v>
      </c>
    </row>
    <row r="713" spans="1:151" ht="13.5" customHeight="1" x14ac:dyDescent="0.2">
      <c r="A713" s="35" t="s">
        <v>17482</v>
      </c>
      <c r="B713" s="6" t="s">
        <v>9418</v>
      </c>
      <c r="C713" s="6">
        <v>566</v>
      </c>
      <c r="D713" s="6">
        <v>54067</v>
      </c>
      <c r="E713" s="6" t="s">
        <v>9429</v>
      </c>
      <c r="F713" s="6" t="str">
        <f t="shared" si="28"/>
        <v>CS20S61301114</v>
      </c>
      <c r="G713" s="6" t="s">
        <v>173</v>
      </c>
      <c r="H713" s="6" t="s">
        <v>9427</v>
      </c>
      <c r="J713" s="6" t="s">
        <v>9419</v>
      </c>
      <c r="K713" s="6" t="s">
        <v>144</v>
      </c>
      <c r="L713" s="6" t="s">
        <v>145</v>
      </c>
      <c r="M713" s="6" t="s">
        <v>180</v>
      </c>
      <c r="N713" s="8">
        <v>34927</v>
      </c>
      <c r="O713" s="6" t="s">
        <v>9420</v>
      </c>
      <c r="P713" s="6" t="s">
        <v>9421</v>
      </c>
      <c r="Q713" s="6" t="s">
        <v>149</v>
      </c>
      <c r="S713" s="6" t="s">
        <v>9422</v>
      </c>
      <c r="T713" s="6" t="s">
        <v>9423</v>
      </c>
      <c r="U713" s="6">
        <v>9946062804</v>
      </c>
      <c r="V713" s="6" t="s">
        <v>9423</v>
      </c>
      <c r="W713" s="6" t="s">
        <v>152</v>
      </c>
      <c r="X713" s="6" t="s">
        <v>153</v>
      </c>
      <c r="Y713" s="6" t="s">
        <v>9424</v>
      </c>
      <c r="Z713" s="6" t="s">
        <v>155</v>
      </c>
      <c r="AA713" s="6" t="s">
        <v>156</v>
      </c>
      <c r="AC713" s="6">
        <v>2011</v>
      </c>
      <c r="AG713" s="6">
        <v>9.8000000000000007</v>
      </c>
      <c r="AH713" s="6">
        <v>10</v>
      </c>
      <c r="AI713" s="6">
        <v>98</v>
      </c>
      <c r="AJ713" s="6" t="s">
        <v>157</v>
      </c>
      <c r="AK713" s="6" t="s">
        <v>158</v>
      </c>
      <c r="AL713" s="6" t="s">
        <v>9424</v>
      </c>
      <c r="AM713" s="6" t="s">
        <v>155</v>
      </c>
      <c r="AN713" s="6" t="s">
        <v>191</v>
      </c>
      <c r="AP713" s="6">
        <v>2013</v>
      </c>
      <c r="AQ713" s="6">
        <v>90</v>
      </c>
      <c r="AR713" s="6">
        <v>100</v>
      </c>
      <c r="AS713" s="6">
        <v>90</v>
      </c>
      <c r="AW713" s="6" t="s">
        <v>161</v>
      </c>
      <c r="BJ713" s="6" t="s">
        <v>162</v>
      </c>
      <c r="BK713" s="6" t="s">
        <v>189</v>
      </c>
      <c r="BL713" s="6" t="s">
        <v>9425</v>
      </c>
      <c r="BM713" s="6" t="s">
        <v>9426</v>
      </c>
      <c r="BN713" s="6" t="s">
        <v>9427</v>
      </c>
      <c r="BP713" s="6">
        <v>2018</v>
      </c>
      <c r="BT713" s="6">
        <v>7.6</v>
      </c>
      <c r="BU713" s="6">
        <v>10</v>
      </c>
      <c r="BV713" s="6">
        <v>76</v>
      </c>
      <c r="CE713" s="6" t="s">
        <v>167</v>
      </c>
      <c r="CR713" s="6" t="s">
        <v>192</v>
      </c>
      <c r="CS713" s="6" t="s">
        <v>9428</v>
      </c>
      <c r="CT713" s="6" t="s">
        <v>5202</v>
      </c>
      <c r="CU713" s="8">
        <v>43355</v>
      </c>
      <c r="CV713" s="8">
        <v>43616</v>
      </c>
      <c r="CW713" s="6" t="s">
        <v>1849</v>
      </c>
      <c r="DB713" s="8"/>
      <c r="DC713" s="8"/>
      <c r="DI713" s="8"/>
      <c r="DJ713" s="8"/>
      <c r="DP713" s="8"/>
      <c r="DQ713" s="8"/>
      <c r="DW713" s="8"/>
      <c r="DX713" s="8"/>
      <c r="ED713" s="8"/>
      <c r="EE713" s="8"/>
      <c r="EH713" s="6" t="s">
        <v>171</v>
      </c>
      <c r="EI713" s="6" t="s">
        <v>9429</v>
      </c>
      <c r="EJ713" s="8">
        <v>43862.229166666701</v>
      </c>
      <c r="EK713" s="8">
        <v>44998</v>
      </c>
      <c r="EL713" s="6">
        <v>566</v>
      </c>
      <c r="EM713" s="6">
        <v>2477</v>
      </c>
      <c r="EN713" s="6" t="s">
        <v>173</v>
      </c>
      <c r="EO713" s="6" t="s">
        <v>174</v>
      </c>
      <c r="EP713" s="6" t="s">
        <v>175</v>
      </c>
      <c r="EQ713" s="6" t="s">
        <v>174</v>
      </c>
      <c r="ER713" s="6" t="s">
        <v>176</v>
      </c>
      <c r="ES713" s="6" t="s">
        <v>9430</v>
      </c>
      <c r="ET713" s="6">
        <v>300</v>
      </c>
      <c r="EU713" s="6" t="s">
        <v>9418</v>
      </c>
    </row>
    <row r="714" spans="1:151" ht="13.5" customHeight="1" x14ac:dyDescent="0.2">
      <c r="A714" s="35" t="s">
        <v>17482</v>
      </c>
      <c r="B714" s="6" t="s">
        <v>9431</v>
      </c>
      <c r="C714" s="6">
        <v>737</v>
      </c>
      <c r="D714" s="6">
        <v>54073</v>
      </c>
      <c r="E714" s="6" t="s">
        <v>9441</v>
      </c>
      <c r="F714" s="6" t="str">
        <f t="shared" si="28"/>
        <v>CS20S61405851</v>
      </c>
      <c r="G714" s="6" t="s">
        <v>173</v>
      </c>
      <c r="H714" s="6" t="s">
        <v>493</v>
      </c>
      <c r="J714" s="6" t="s">
        <v>9432</v>
      </c>
      <c r="K714" s="6" t="s">
        <v>144</v>
      </c>
      <c r="L714" s="6" t="s">
        <v>145</v>
      </c>
      <c r="M714" s="6" t="s">
        <v>180</v>
      </c>
      <c r="N714" s="8">
        <v>35616</v>
      </c>
      <c r="O714" s="6" t="s">
        <v>9433</v>
      </c>
      <c r="P714" s="6" t="s">
        <v>9434</v>
      </c>
      <c r="Q714" s="6" t="s">
        <v>149</v>
      </c>
      <c r="S714" s="6" t="s">
        <v>9435</v>
      </c>
      <c r="T714" s="6" t="s">
        <v>9436</v>
      </c>
      <c r="U714" s="6">
        <v>8008456901</v>
      </c>
      <c r="V714" s="6" t="s">
        <v>9436</v>
      </c>
      <c r="W714" s="6" t="s">
        <v>152</v>
      </c>
      <c r="X714" s="6" t="s">
        <v>153</v>
      </c>
      <c r="Y714" s="6" t="s">
        <v>9437</v>
      </c>
      <c r="Z714" s="6" t="s">
        <v>9438</v>
      </c>
      <c r="AA714" s="6" t="s">
        <v>156</v>
      </c>
      <c r="AC714" s="6">
        <v>2012</v>
      </c>
      <c r="AG714" s="6">
        <v>9.6999999999999993</v>
      </c>
      <c r="AH714" s="6">
        <v>10</v>
      </c>
      <c r="AI714" s="6">
        <v>97</v>
      </c>
      <c r="AJ714" s="6" t="s">
        <v>157</v>
      </c>
      <c r="AK714" s="6" t="s">
        <v>158</v>
      </c>
      <c r="AL714" s="6" t="s">
        <v>1348</v>
      </c>
      <c r="AM714" s="6" t="s">
        <v>9439</v>
      </c>
      <c r="AN714" s="6" t="s">
        <v>260</v>
      </c>
      <c r="AP714" s="6">
        <v>2014</v>
      </c>
      <c r="AQ714" s="6">
        <v>975</v>
      </c>
      <c r="AR714" s="6">
        <v>1000</v>
      </c>
      <c r="AS714" s="6">
        <v>97.5</v>
      </c>
      <c r="AW714" s="6" t="s">
        <v>161</v>
      </c>
      <c r="BJ714" s="6" t="s">
        <v>162</v>
      </c>
      <c r="BK714" s="6" t="s">
        <v>261</v>
      </c>
      <c r="BL714" s="6" t="s">
        <v>9440</v>
      </c>
      <c r="BM714" s="6" t="s">
        <v>4169</v>
      </c>
      <c r="BN714" s="6" t="s">
        <v>493</v>
      </c>
      <c r="BP714" s="6">
        <v>2018</v>
      </c>
      <c r="BQ714" s="6">
        <v>3878</v>
      </c>
      <c r="BR714" s="6">
        <v>5250</v>
      </c>
      <c r="BS714" s="6">
        <v>73.87</v>
      </c>
      <c r="CE714" s="6" t="s">
        <v>167</v>
      </c>
      <c r="CR714" s="6" t="s">
        <v>192</v>
      </c>
      <c r="CS714" s="6" t="s">
        <v>5226</v>
      </c>
      <c r="CT714" s="6" t="s">
        <v>4424</v>
      </c>
      <c r="CU714" s="8">
        <v>43346</v>
      </c>
      <c r="CV714" s="8">
        <v>43931</v>
      </c>
      <c r="CW714" s="17">
        <v>39454</v>
      </c>
      <c r="DB714" s="8"/>
      <c r="DC714" s="8"/>
      <c r="DI714" s="8"/>
      <c r="DJ714" s="8"/>
      <c r="DP714" s="8"/>
      <c r="DQ714" s="8"/>
      <c r="DW714" s="8"/>
      <c r="DX714" s="8"/>
      <c r="ED714" s="8"/>
      <c r="EE714" s="8"/>
      <c r="EH714" s="6" t="s">
        <v>171</v>
      </c>
      <c r="EI714" s="6" t="s">
        <v>9441</v>
      </c>
      <c r="EJ714" s="8">
        <v>43862.229166666701</v>
      </c>
      <c r="EK714" s="8">
        <v>45002</v>
      </c>
      <c r="EL714" s="6">
        <v>737</v>
      </c>
      <c r="EM714" s="6">
        <v>502</v>
      </c>
      <c r="EN714" s="6" t="s">
        <v>173</v>
      </c>
      <c r="EO714" s="6" t="s">
        <v>174</v>
      </c>
      <c r="EP714" s="6" t="s">
        <v>175</v>
      </c>
      <c r="EQ714" s="6" t="s">
        <v>174</v>
      </c>
      <c r="ER714" s="6" t="s">
        <v>176</v>
      </c>
      <c r="ES714" s="6" t="s">
        <v>9442</v>
      </c>
      <c r="ET714" s="6">
        <v>300</v>
      </c>
      <c r="EU714" s="6" t="s">
        <v>9431</v>
      </c>
    </row>
    <row r="715" spans="1:151" ht="13.5" customHeight="1" x14ac:dyDescent="0.2">
      <c r="A715" s="35" t="s">
        <v>17482</v>
      </c>
      <c r="B715" s="6" t="s">
        <v>9443</v>
      </c>
      <c r="C715" s="6">
        <v>620</v>
      </c>
      <c r="D715" s="6">
        <v>54131</v>
      </c>
      <c r="E715" s="6" t="s">
        <v>9454</v>
      </c>
      <c r="F715" s="6" t="str">
        <f t="shared" si="28"/>
        <v>CS20S65011362</v>
      </c>
      <c r="G715" s="6" t="s">
        <v>173</v>
      </c>
      <c r="H715" s="6" t="s">
        <v>9451</v>
      </c>
      <c r="J715" s="6" t="s">
        <v>9444</v>
      </c>
      <c r="K715" s="6" t="s">
        <v>385</v>
      </c>
      <c r="L715" s="6" t="s">
        <v>145</v>
      </c>
      <c r="M715" s="6" t="s">
        <v>180</v>
      </c>
      <c r="N715" s="8">
        <v>34772</v>
      </c>
      <c r="O715" s="6" t="s">
        <v>9445</v>
      </c>
      <c r="P715" s="6" t="s">
        <v>9446</v>
      </c>
      <c r="Q715" s="6" t="s">
        <v>149</v>
      </c>
      <c r="S715" s="6" t="s">
        <v>9447</v>
      </c>
      <c r="T715" s="6" t="s">
        <v>9448</v>
      </c>
      <c r="U715" s="6">
        <v>9713452889</v>
      </c>
      <c r="V715" s="6" t="s">
        <v>9448</v>
      </c>
      <c r="W715" s="6" t="s">
        <v>152</v>
      </c>
      <c r="X715" s="6" t="s">
        <v>153</v>
      </c>
      <c r="Y715" s="6" t="s">
        <v>9449</v>
      </c>
      <c r="Z715" s="6" t="s">
        <v>155</v>
      </c>
      <c r="AA715" s="6" t="s">
        <v>156</v>
      </c>
      <c r="AB715" s="6">
        <v>2</v>
      </c>
      <c r="AC715" s="6">
        <v>2010</v>
      </c>
      <c r="AG715" s="6">
        <v>8.4</v>
      </c>
      <c r="AH715" s="6">
        <v>10</v>
      </c>
      <c r="AI715" s="6">
        <v>84</v>
      </c>
      <c r="AJ715" s="6" t="s">
        <v>157</v>
      </c>
      <c r="AK715" s="6" t="s">
        <v>158</v>
      </c>
      <c r="AL715" s="6" t="s">
        <v>9449</v>
      </c>
      <c r="AM715" s="6" t="s">
        <v>155</v>
      </c>
      <c r="AN715" s="6" t="s">
        <v>456</v>
      </c>
      <c r="AO715" s="6">
        <v>1</v>
      </c>
      <c r="AP715" s="6">
        <v>2012</v>
      </c>
      <c r="AT715" s="6">
        <v>84.2</v>
      </c>
      <c r="AU715" s="6">
        <v>100</v>
      </c>
      <c r="AV715" s="6">
        <v>84.2</v>
      </c>
      <c r="AW715" s="6" t="s">
        <v>161</v>
      </c>
      <c r="BJ715" s="6" t="s">
        <v>162</v>
      </c>
      <c r="BK715" s="6" t="s">
        <v>366</v>
      </c>
      <c r="BL715" s="6" t="s">
        <v>9450</v>
      </c>
      <c r="BM715" s="6" t="s">
        <v>2290</v>
      </c>
      <c r="BN715" s="6" t="s">
        <v>9451</v>
      </c>
      <c r="BO715" s="6" t="s">
        <v>2583</v>
      </c>
      <c r="BP715" s="6">
        <v>2017</v>
      </c>
      <c r="BT715" s="6">
        <v>7.42</v>
      </c>
      <c r="BU715" s="6">
        <v>10</v>
      </c>
      <c r="BV715" s="6">
        <v>74.2</v>
      </c>
      <c r="CE715" s="6" t="s">
        <v>167</v>
      </c>
      <c r="CR715" s="6" t="s">
        <v>192</v>
      </c>
      <c r="CS715" s="6" t="s">
        <v>9452</v>
      </c>
      <c r="CT715" s="6" t="s">
        <v>2425</v>
      </c>
      <c r="CU715" s="8">
        <v>43143</v>
      </c>
      <c r="CV715" s="8"/>
      <c r="CW715" s="17">
        <v>43132</v>
      </c>
      <c r="CX715" s="6" t="s">
        <v>9453</v>
      </c>
      <c r="DB715" s="8"/>
      <c r="DC715" s="8"/>
      <c r="DI715" s="8"/>
      <c r="DJ715" s="8"/>
      <c r="DP715" s="8"/>
      <c r="DQ715" s="8"/>
      <c r="DW715" s="8"/>
      <c r="DX715" s="8"/>
      <c r="ED715" s="8"/>
      <c r="EE715" s="8"/>
      <c r="EH715" s="6" t="s">
        <v>171</v>
      </c>
      <c r="EI715" s="6" t="s">
        <v>9454</v>
      </c>
      <c r="EJ715" s="8">
        <v>43862.229166666701</v>
      </c>
      <c r="EK715" s="8">
        <v>45002</v>
      </c>
      <c r="EL715" s="6">
        <v>620</v>
      </c>
      <c r="EM715" s="6">
        <v>1567</v>
      </c>
      <c r="EN715" s="6" t="s">
        <v>173</v>
      </c>
      <c r="EO715" s="6" t="s">
        <v>174</v>
      </c>
      <c r="EP715" s="6" t="s">
        <v>175</v>
      </c>
      <c r="EQ715" s="6" t="s">
        <v>174</v>
      </c>
      <c r="ER715" s="6" t="s">
        <v>176</v>
      </c>
      <c r="ES715" s="6" t="s">
        <v>9455</v>
      </c>
      <c r="ET715" s="6">
        <v>150</v>
      </c>
      <c r="EU715" s="6" t="s">
        <v>9443</v>
      </c>
    </row>
    <row r="716" spans="1:151" ht="13.5" customHeight="1" x14ac:dyDescent="0.2">
      <c r="A716" s="35" t="s">
        <v>17482</v>
      </c>
      <c r="B716" s="6" t="s">
        <v>9456</v>
      </c>
      <c r="C716" s="6">
        <v>344</v>
      </c>
      <c r="D716" s="6">
        <v>54142</v>
      </c>
      <c r="E716" s="6" t="s">
        <v>9466</v>
      </c>
      <c r="F716" s="6" t="str">
        <f t="shared" si="28"/>
        <v>CS20S63063267</v>
      </c>
      <c r="G716" s="6" t="s">
        <v>173</v>
      </c>
      <c r="H716" s="6" t="s">
        <v>263</v>
      </c>
      <c r="J716" s="6" t="s">
        <v>9457</v>
      </c>
      <c r="K716" s="6" t="s">
        <v>385</v>
      </c>
      <c r="L716" s="6" t="s">
        <v>145</v>
      </c>
      <c r="M716" s="6" t="s">
        <v>235</v>
      </c>
      <c r="N716" s="8">
        <v>35680</v>
      </c>
      <c r="O716" s="6" t="s">
        <v>9458</v>
      </c>
      <c r="P716" s="6" t="s">
        <v>9459</v>
      </c>
      <c r="Q716" s="6" t="s">
        <v>149</v>
      </c>
      <c r="S716" s="6" t="s">
        <v>9460</v>
      </c>
      <c r="T716" s="6" t="s">
        <v>9461</v>
      </c>
      <c r="U716" s="6">
        <v>8225934257</v>
      </c>
      <c r="V716" s="6" t="s">
        <v>9461</v>
      </c>
      <c r="W716" s="6" t="s">
        <v>152</v>
      </c>
      <c r="X716" s="6" t="s">
        <v>153</v>
      </c>
      <c r="Y716" s="6" t="s">
        <v>9462</v>
      </c>
      <c r="Z716" s="6" t="s">
        <v>4994</v>
      </c>
      <c r="AA716" s="6" t="s">
        <v>156</v>
      </c>
      <c r="AB716" s="6" t="s">
        <v>1598</v>
      </c>
      <c r="AC716" s="6">
        <v>2013</v>
      </c>
      <c r="AD716" s="6">
        <v>508</v>
      </c>
      <c r="AE716" s="6">
        <v>600</v>
      </c>
      <c r="AF716" s="6">
        <v>84.67</v>
      </c>
      <c r="AJ716" s="6" t="s">
        <v>157</v>
      </c>
      <c r="AK716" s="6" t="s">
        <v>158</v>
      </c>
      <c r="AL716" s="6" t="s">
        <v>9463</v>
      </c>
      <c r="AM716" s="6" t="s">
        <v>4994</v>
      </c>
      <c r="AN716" s="6" t="s">
        <v>166</v>
      </c>
      <c r="AO716" s="6" t="s">
        <v>1598</v>
      </c>
      <c r="AP716" s="6">
        <v>2015</v>
      </c>
      <c r="AQ716" s="6">
        <v>350</v>
      </c>
      <c r="AR716" s="6">
        <v>500</v>
      </c>
      <c r="AS716" s="6">
        <v>70</v>
      </c>
      <c r="AW716" s="6" t="s">
        <v>161</v>
      </c>
      <c r="BJ716" s="6" t="s">
        <v>162</v>
      </c>
      <c r="BK716" s="6" t="s">
        <v>366</v>
      </c>
      <c r="BL716" s="6" t="s">
        <v>9464</v>
      </c>
      <c r="BM716" s="6" t="s">
        <v>9465</v>
      </c>
      <c r="BN716" s="6" t="s">
        <v>263</v>
      </c>
      <c r="BO716" s="6" t="s">
        <v>1598</v>
      </c>
      <c r="BP716" s="6">
        <v>2019</v>
      </c>
      <c r="BT716" s="6">
        <v>7.58</v>
      </c>
      <c r="BU716" s="6">
        <v>10</v>
      </c>
      <c r="BV716" s="6">
        <v>75.8</v>
      </c>
      <c r="CE716" s="6" t="s">
        <v>167</v>
      </c>
      <c r="CU716" s="8"/>
      <c r="CV716" s="8"/>
      <c r="DB716" s="8"/>
      <c r="DC716" s="8"/>
      <c r="DI716" s="8"/>
      <c r="DJ716" s="8"/>
      <c r="DP716" s="8"/>
      <c r="DQ716" s="8"/>
      <c r="DW716" s="8"/>
      <c r="DX716" s="8"/>
      <c r="ED716" s="8"/>
      <c r="EE716" s="8"/>
      <c r="EH716" s="6" t="s">
        <v>171</v>
      </c>
      <c r="EI716" s="6" t="s">
        <v>9466</v>
      </c>
      <c r="EJ716" s="8">
        <v>43862.229166666701</v>
      </c>
      <c r="EK716" s="8">
        <v>45002</v>
      </c>
      <c r="EL716" s="6">
        <v>344</v>
      </c>
      <c r="EM716" s="6">
        <v>14377</v>
      </c>
      <c r="EN716" s="6" t="s">
        <v>173</v>
      </c>
      <c r="EO716" s="6" t="s">
        <v>174</v>
      </c>
      <c r="EP716" s="6" t="s">
        <v>175</v>
      </c>
      <c r="EQ716" s="6" t="s">
        <v>174</v>
      </c>
      <c r="ER716" s="6" t="s">
        <v>176</v>
      </c>
      <c r="ES716" s="6" t="s">
        <v>9467</v>
      </c>
      <c r="ET716" s="6">
        <v>150</v>
      </c>
      <c r="EU716" s="6" t="s">
        <v>9456</v>
      </c>
    </row>
    <row r="717" spans="1:151" ht="13.5" customHeight="1" x14ac:dyDescent="0.2">
      <c r="A717" s="35" t="s">
        <v>17482</v>
      </c>
      <c r="B717" s="6" t="s">
        <v>9468</v>
      </c>
      <c r="C717" s="6">
        <v>562</v>
      </c>
      <c r="D717" s="6">
        <v>54145</v>
      </c>
      <c r="E717" s="6" t="s">
        <v>9477</v>
      </c>
      <c r="F717" s="6" t="str">
        <f t="shared" si="28"/>
        <v>CS20S64031169</v>
      </c>
      <c r="G717" s="6" t="s">
        <v>173</v>
      </c>
      <c r="H717" s="6" t="s">
        <v>3556</v>
      </c>
      <c r="J717" s="6" t="s">
        <v>9469</v>
      </c>
      <c r="K717" s="6" t="s">
        <v>144</v>
      </c>
      <c r="L717" s="6" t="s">
        <v>145</v>
      </c>
      <c r="M717" s="6" t="s">
        <v>316</v>
      </c>
      <c r="N717" s="8">
        <v>35528</v>
      </c>
      <c r="O717" s="6" t="s">
        <v>9470</v>
      </c>
      <c r="P717" s="6" t="s">
        <v>9471</v>
      </c>
      <c r="Q717" s="6" t="s">
        <v>149</v>
      </c>
      <c r="S717" s="6" t="s">
        <v>9472</v>
      </c>
      <c r="T717" s="6" t="s">
        <v>9473</v>
      </c>
      <c r="U717" s="6">
        <v>8637337272</v>
      </c>
      <c r="V717" s="6" t="s">
        <v>9473</v>
      </c>
      <c r="W717" s="6" t="s">
        <v>152</v>
      </c>
      <c r="X717" s="6" t="s">
        <v>153</v>
      </c>
      <c r="Y717" s="6" t="s">
        <v>9474</v>
      </c>
      <c r="Z717" s="6" t="s">
        <v>1104</v>
      </c>
      <c r="AA717" s="6" t="s">
        <v>156</v>
      </c>
      <c r="AC717" s="6">
        <v>2013</v>
      </c>
      <c r="AG717" s="6">
        <v>53</v>
      </c>
      <c r="AH717" s="6">
        <v>60</v>
      </c>
      <c r="AI717" s="6">
        <v>88.33</v>
      </c>
      <c r="AJ717" s="6" t="s">
        <v>157</v>
      </c>
      <c r="AK717" s="6" t="s">
        <v>158</v>
      </c>
      <c r="AL717" s="6" t="s">
        <v>9475</v>
      </c>
      <c r="AM717" s="6" t="s">
        <v>1104</v>
      </c>
      <c r="AN717" s="6" t="s">
        <v>456</v>
      </c>
      <c r="AP717" s="6">
        <v>2015</v>
      </c>
      <c r="AQ717" s="6">
        <v>446</v>
      </c>
      <c r="AR717" s="6">
        <v>500</v>
      </c>
      <c r="AS717" s="6">
        <v>89.2</v>
      </c>
      <c r="AW717" s="6" t="s">
        <v>161</v>
      </c>
      <c r="BJ717" s="6" t="s">
        <v>162</v>
      </c>
      <c r="BK717" s="6" t="s">
        <v>189</v>
      </c>
      <c r="BL717" s="6" t="s">
        <v>9476</v>
      </c>
      <c r="BM717" s="6" t="s">
        <v>630</v>
      </c>
      <c r="BN717" s="6" t="s">
        <v>3556</v>
      </c>
      <c r="BP717" s="6">
        <v>2019</v>
      </c>
      <c r="BT717" s="6">
        <v>6.96</v>
      </c>
      <c r="BU717" s="6">
        <v>10</v>
      </c>
      <c r="BV717" s="6">
        <v>69.599999999999994</v>
      </c>
      <c r="CE717" s="6" t="s">
        <v>167</v>
      </c>
      <c r="CU717" s="8"/>
      <c r="CV717" s="8"/>
      <c r="DB717" s="8"/>
      <c r="DC717" s="8"/>
      <c r="DI717" s="8"/>
      <c r="DJ717" s="8"/>
      <c r="DP717" s="8"/>
      <c r="DQ717" s="8"/>
      <c r="DW717" s="8"/>
      <c r="DX717" s="8"/>
      <c r="ED717" s="8"/>
      <c r="EE717" s="8"/>
      <c r="EH717" s="6" t="s">
        <v>171</v>
      </c>
      <c r="EI717" s="6" t="s">
        <v>9477</v>
      </c>
      <c r="EJ717" s="8">
        <v>43862.229166666701</v>
      </c>
      <c r="EK717" s="8">
        <v>45002</v>
      </c>
      <c r="EL717" s="6">
        <v>562</v>
      </c>
      <c r="EM717" s="6">
        <v>2562</v>
      </c>
      <c r="EN717" s="6" t="s">
        <v>173</v>
      </c>
      <c r="EO717" s="6" t="s">
        <v>174</v>
      </c>
      <c r="EP717" s="6" t="s">
        <v>175</v>
      </c>
      <c r="EQ717" s="6" t="s">
        <v>174</v>
      </c>
      <c r="ER717" s="6" t="s">
        <v>176</v>
      </c>
      <c r="ES717" s="6" t="s">
        <v>9478</v>
      </c>
      <c r="ET717" s="6">
        <v>300</v>
      </c>
      <c r="EU717" s="6" t="s">
        <v>9468</v>
      </c>
    </row>
    <row r="718" spans="1:151" ht="13.5" customHeight="1" x14ac:dyDescent="0.2">
      <c r="A718" s="35" t="s">
        <v>17482</v>
      </c>
      <c r="B718" s="6" t="s">
        <v>9479</v>
      </c>
      <c r="C718" s="6">
        <v>725</v>
      </c>
      <c r="D718" s="6">
        <v>54157</v>
      </c>
      <c r="E718" s="6" t="s">
        <v>9492</v>
      </c>
      <c r="F718" s="6" t="str">
        <f t="shared" si="28"/>
        <v>CS20S61401793</v>
      </c>
      <c r="G718" s="6" t="s">
        <v>173</v>
      </c>
      <c r="H718" s="6" t="s">
        <v>533</v>
      </c>
      <c r="J718" s="6" t="s">
        <v>9480</v>
      </c>
      <c r="K718" s="6" t="s">
        <v>144</v>
      </c>
      <c r="L718" s="6" t="s">
        <v>145</v>
      </c>
      <c r="M718" s="6" t="s">
        <v>180</v>
      </c>
      <c r="N718" s="8">
        <v>34413</v>
      </c>
      <c r="O718" s="6" t="s">
        <v>9481</v>
      </c>
      <c r="P718" s="6" t="s">
        <v>9482</v>
      </c>
      <c r="Q718" s="6" t="s">
        <v>149</v>
      </c>
      <c r="S718" s="6" t="s">
        <v>9483</v>
      </c>
      <c r="T718" s="6" t="s">
        <v>9484</v>
      </c>
      <c r="U718" s="6">
        <v>9886677598</v>
      </c>
      <c r="V718" s="6" t="s">
        <v>9484</v>
      </c>
      <c r="W718" s="6" t="s">
        <v>152</v>
      </c>
      <c r="X718" s="6" t="s">
        <v>153</v>
      </c>
      <c r="Y718" s="6" t="s">
        <v>9485</v>
      </c>
      <c r="Z718" s="6" t="s">
        <v>9486</v>
      </c>
      <c r="AA718" s="6" t="s">
        <v>156</v>
      </c>
      <c r="AB718" s="6">
        <v>1</v>
      </c>
      <c r="AC718" s="6">
        <v>2009</v>
      </c>
      <c r="AD718" s="6">
        <v>506</v>
      </c>
      <c r="AE718" s="6">
        <v>600</v>
      </c>
      <c r="AF718" s="6">
        <v>84.33</v>
      </c>
      <c r="AJ718" s="6" t="s">
        <v>157</v>
      </c>
      <c r="AK718" s="6" t="s">
        <v>158</v>
      </c>
      <c r="AL718" s="6" t="s">
        <v>478</v>
      </c>
      <c r="AM718" s="6" t="s">
        <v>9487</v>
      </c>
      <c r="AN718" s="6" t="s">
        <v>260</v>
      </c>
      <c r="AO718" s="6">
        <v>1</v>
      </c>
      <c r="AP718" s="6">
        <v>2011</v>
      </c>
      <c r="AQ718" s="6">
        <v>960</v>
      </c>
      <c r="AR718" s="6">
        <v>1000</v>
      </c>
      <c r="AS718" s="6">
        <v>96</v>
      </c>
      <c r="AW718" s="6" t="s">
        <v>161</v>
      </c>
      <c r="BJ718" s="6" t="s">
        <v>162</v>
      </c>
      <c r="BK718" s="6" t="s">
        <v>189</v>
      </c>
      <c r="BL718" s="6" t="s">
        <v>9488</v>
      </c>
      <c r="BM718" s="6" t="s">
        <v>8495</v>
      </c>
      <c r="BN718" s="6" t="s">
        <v>533</v>
      </c>
      <c r="BO718" s="6">
        <v>1</v>
      </c>
      <c r="BP718" s="6">
        <v>2015</v>
      </c>
      <c r="BQ718" s="6">
        <v>5113</v>
      </c>
      <c r="BR718" s="6">
        <v>6825</v>
      </c>
      <c r="BS718" s="6">
        <v>74.92</v>
      </c>
      <c r="CE718" s="6" t="s">
        <v>167</v>
      </c>
      <c r="CR718" s="6" t="s">
        <v>192</v>
      </c>
      <c r="CS718" s="6" t="s">
        <v>9489</v>
      </c>
      <c r="CT718" s="6" t="s">
        <v>9490</v>
      </c>
      <c r="CU718" s="8">
        <v>42247</v>
      </c>
      <c r="CV718" s="8">
        <v>43922</v>
      </c>
      <c r="CW718" s="17">
        <v>37353</v>
      </c>
      <c r="CX718" s="6" t="s">
        <v>9491</v>
      </c>
      <c r="DB718" s="8"/>
      <c r="DC718" s="8"/>
      <c r="DI718" s="8"/>
      <c r="DJ718" s="8"/>
      <c r="DP718" s="8"/>
      <c r="DQ718" s="8"/>
      <c r="DW718" s="8"/>
      <c r="DX718" s="8"/>
      <c r="ED718" s="8"/>
      <c r="EE718" s="8"/>
      <c r="EH718" s="6" t="s">
        <v>171</v>
      </c>
      <c r="EI718" s="6" t="s">
        <v>9492</v>
      </c>
      <c r="EJ718" s="8">
        <v>43862.229166666701</v>
      </c>
      <c r="EK718" s="8">
        <v>45002</v>
      </c>
      <c r="EL718" s="6">
        <v>725</v>
      </c>
      <c r="EM718" s="6">
        <v>591</v>
      </c>
      <c r="EN718" s="6" t="s">
        <v>173</v>
      </c>
      <c r="EO718" s="6" t="s">
        <v>174</v>
      </c>
      <c r="EP718" s="6" t="s">
        <v>175</v>
      </c>
      <c r="EQ718" s="6" t="s">
        <v>174</v>
      </c>
      <c r="ER718" s="6" t="s">
        <v>176</v>
      </c>
      <c r="ES718" s="6" t="s">
        <v>9493</v>
      </c>
      <c r="ET718" s="6">
        <v>300</v>
      </c>
      <c r="EU718" s="6" t="s">
        <v>9479</v>
      </c>
    </row>
    <row r="719" spans="1:151" ht="13.5" customHeight="1" x14ac:dyDescent="0.2">
      <c r="A719" s="35" t="s">
        <v>17482</v>
      </c>
      <c r="B719" s="6" t="s">
        <v>9494</v>
      </c>
      <c r="C719" s="6">
        <v>370</v>
      </c>
      <c r="D719" s="6">
        <v>54159</v>
      </c>
      <c r="E719" s="6" t="s">
        <v>9503</v>
      </c>
      <c r="F719" s="6" t="str">
        <f t="shared" si="28"/>
        <v>CS19S35003098</v>
      </c>
      <c r="G719" s="6" t="s">
        <v>173</v>
      </c>
      <c r="H719" s="6" t="s">
        <v>263</v>
      </c>
      <c r="J719" s="6" t="s">
        <v>9495</v>
      </c>
      <c r="K719" s="6" t="s">
        <v>144</v>
      </c>
      <c r="L719" s="6" t="s">
        <v>145</v>
      </c>
      <c r="M719" s="6" t="s">
        <v>235</v>
      </c>
      <c r="N719" s="8">
        <v>35563</v>
      </c>
      <c r="O719" s="6" t="s">
        <v>2733</v>
      </c>
      <c r="P719" s="6" t="s">
        <v>9496</v>
      </c>
      <c r="Q719" s="6" t="s">
        <v>149</v>
      </c>
      <c r="S719" s="6" t="s">
        <v>9497</v>
      </c>
      <c r="T719" s="6" t="s">
        <v>9498</v>
      </c>
      <c r="U719" s="6">
        <v>7668576583</v>
      </c>
      <c r="V719" s="6" t="s">
        <v>9498</v>
      </c>
      <c r="W719" s="6" t="s">
        <v>152</v>
      </c>
      <c r="X719" s="6" t="s">
        <v>153</v>
      </c>
      <c r="Y719" s="6" t="s">
        <v>9499</v>
      </c>
      <c r="Z719" s="6" t="s">
        <v>9500</v>
      </c>
      <c r="AA719" s="6" t="s">
        <v>156</v>
      </c>
      <c r="AB719" s="6" t="s">
        <v>272</v>
      </c>
      <c r="AC719" s="6">
        <v>2011</v>
      </c>
      <c r="AD719" s="6">
        <v>503</v>
      </c>
      <c r="AE719" s="6">
        <v>600</v>
      </c>
      <c r="AF719" s="6">
        <v>83.83</v>
      </c>
      <c r="AJ719" s="6" t="s">
        <v>157</v>
      </c>
      <c r="AK719" s="6" t="s">
        <v>158</v>
      </c>
      <c r="AL719" s="6" t="s">
        <v>9499</v>
      </c>
      <c r="AM719" s="6" t="s">
        <v>9500</v>
      </c>
      <c r="AN719" s="6" t="s">
        <v>160</v>
      </c>
      <c r="AO719" s="6" t="s">
        <v>272</v>
      </c>
      <c r="AP719" s="6">
        <v>2013</v>
      </c>
      <c r="AQ719" s="6">
        <v>359</v>
      </c>
      <c r="AR719" s="6">
        <v>500</v>
      </c>
      <c r="AS719" s="6">
        <v>71.8</v>
      </c>
      <c r="AW719" s="6" t="s">
        <v>161</v>
      </c>
      <c r="BJ719" s="6" t="s">
        <v>162</v>
      </c>
      <c r="BK719" s="6" t="s">
        <v>261</v>
      </c>
      <c r="BL719" s="6" t="s">
        <v>9501</v>
      </c>
      <c r="BM719" s="6" t="s">
        <v>9502</v>
      </c>
      <c r="BN719" s="6" t="s">
        <v>263</v>
      </c>
      <c r="BO719" s="6" t="s">
        <v>272</v>
      </c>
      <c r="BP719" s="6">
        <v>2019</v>
      </c>
      <c r="BQ719" s="6">
        <v>5099</v>
      </c>
      <c r="BR719" s="6">
        <v>8000</v>
      </c>
      <c r="BS719" s="6">
        <v>63.74</v>
      </c>
      <c r="CE719" s="6" t="s">
        <v>167</v>
      </c>
      <c r="CU719" s="8"/>
      <c r="CV719" s="8"/>
      <c r="DB719" s="8"/>
      <c r="DC719" s="8"/>
      <c r="DI719" s="8"/>
      <c r="DJ719" s="8"/>
      <c r="DP719" s="8"/>
      <c r="DQ719" s="8"/>
      <c r="DW719" s="8"/>
      <c r="DX719" s="8"/>
      <c r="ED719" s="8"/>
      <c r="EE719" s="8"/>
      <c r="EH719" s="6" t="s">
        <v>171</v>
      </c>
      <c r="EI719" s="6" t="s">
        <v>9503</v>
      </c>
      <c r="EJ719" s="8">
        <v>43497.229166666701</v>
      </c>
      <c r="EK719" s="8">
        <v>44636</v>
      </c>
      <c r="EL719" s="6">
        <v>370</v>
      </c>
      <c r="EM719" s="6">
        <v>12335</v>
      </c>
      <c r="EN719" s="6" t="s">
        <v>173</v>
      </c>
      <c r="EO719" s="6" t="s">
        <v>174</v>
      </c>
      <c r="EP719" s="6" t="s">
        <v>175</v>
      </c>
      <c r="EQ719" s="6" t="s">
        <v>174</v>
      </c>
      <c r="ER719" s="6" t="s">
        <v>176</v>
      </c>
      <c r="ES719" s="6" t="s">
        <v>9504</v>
      </c>
      <c r="ET719" s="6">
        <v>150</v>
      </c>
      <c r="EU719" s="6" t="s">
        <v>9494</v>
      </c>
    </row>
    <row r="720" spans="1:151" ht="13.5" customHeight="1" x14ac:dyDescent="0.2">
      <c r="A720" s="35" t="s">
        <v>17482</v>
      </c>
      <c r="B720" s="6" t="s">
        <v>9505</v>
      </c>
      <c r="C720" s="6">
        <v>647</v>
      </c>
      <c r="D720" s="6">
        <v>54160</v>
      </c>
      <c r="E720" s="6" t="s">
        <v>9515</v>
      </c>
      <c r="F720" s="6" t="str">
        <f t="shared" si="28"/>
        <v>CS20S63028188</v>
      </c>
      <c r="G720" s="6" t="s">
        <v>173</v>
      </c>
      <c r="H720" s="6" t="s">
        <v>533</v>
      </c>
      <c r="J720" s="6" t="s">
        <v>9506</v>
      </c>
      <c r="K720" s="6" t="s">
        <v>385</v>
      </c>
      <c r="L720" s="6" t="s">
        <v>145</v>
      </c>
      <c r="M720" s="6" t="s">
        <v>180</v>
      </c>
      <c r="N720" s="8">
        <v>35473</v>
      </c>
      <c r="O720" s="6" t="s">
        <v>9507</v>
      </c>
      <c r="P720" s="6" t="s">
        <v>9508</v>
      </c>
      <c r="Q720" s="6" t="s">
        <v>149</v>
      </c>
      <c r="S720" s="6" t="s">
        <v>9509</v>
      </c>
      <c r="T720" s="6" t="s">
        <v>9510</v>
      </c>
      <c r="U720" s="6">
        <v>9262326580</v>
      </c>
      <c r="V720" s="6" t="s">
        <v>9510</v>
      </c>
      <c r="W720" s="6" t="s">
        <v>152</v>
      </c>
      <c r="X720" s="6" t="s">
        <v>153</v>
      </c>
      <c r="Y720" s="6" t="s">
        <v>9511</v>
      </c>
      <c r="Z720" s="6" t="s">
        <v>155</v>
      </c>
      <c r="AA720" s="6" t="s">
        <v>156</v>
      </c>
      <c r="AB720" s="6" t="s">
        <v>272</v>
      </c>
      <c r="AC720" s="6">
        <v>2012</v>
      </c>
      <c r="AG720" s="6">
        <v>8.6</v>
      </c>
      <c r="AH720" s="6">
        <v>10</v>
      </c>
      <c r="AI720" s="6">
        <v>86</v>
      </c>
      <c r="AJ720" s="6" t="s">
        <v>157</v>
      </c>
      <c r="AK720" s="6" t="s">
        <v>158</v>
      </c>
      <c r="AL720" s="6" t="s">
        <v>9512</v>
      </c>
      <c r="AM720" s="6" t="s">
        <v>9513</v>
      </c>
      <c r="AN720" s="6" t="s">
        <v>3280</v>
      </c>
      <c r="AO720" s="6" t="s">
        <v>272</v>
      </c>
      <c r="AP720" s="6">
        <v>2014</v>
      </c>
      <c r="AQ720" s="6">
        <v>340</v>
      </c>
      <c r="AR720" s="6">
        <v>500</v>
      </c>
      <c r="AS720" s="6">
        <v>68</v>
      </c>
      <c r="AW720" s="6" t="s">
        <v>161</v>
      </c>
      <c r="BJ720" s="6" t="s">
        <v>162</v>
      </c>
      <c r="BK720" s="6" t="s">
        <v>366</v>
      </c>
      <c r="BL720" s="6" t="s">
        <v>9514</v>
      </c>
      <c r="BM720" s="6" t="s">
        <v>9514</v>
      </c>
      <c r="BN720" s="6" t="s">
        <v>533</v>
      </c>
      <c r="BO720" s="6" t="s">
        <v>272</v>
      </c>
      <c r="BP720" s="6">
        <v>2018</v>
      </c>
      <c r="BT720" s="6">
        <v>7.22</v>
      </c>
      <c r="BU720" s="6">
        <v>10</v>
      </c>
      <c r="BV720" s="6">
        <v>72.2</v>
      </c>
      <c r="CE720" s="6" t="s">
        <v>167</v>
      </c>
      <c r="CU720" s="8"/>
      <c r="CV720" s="8"/>
      <c r="DB720" s="8"/>
      <c r="DC720" s="8"/>
      <c r="DI720" s="8"/>
      <c r="DJ720" s="8"/>
      <c r="DP720" s="8"/>
      <c r="DQ720" s="8"/>
      <c r="DW720" s="8"/>
      <c r="DX720" s="8"/>
      <c r="ED720" s="8"/>
      <c r="EE720" s="8"/>
      <c r="EH720" s="6" t="s">
        <v>171</v>
      </c>
      <c r="EI720" s="6" t="s">
        <v>9515</v>
      </c>
      <c r="EJ720" s="8">
        <v>43862.229166666701</v>
      </c>
      <c r="EK720" s="8">
        <v>45002</v>
      </c>
      <c r="EL720" s="6">
        <v>647</v>
      </c>
      <c r="EM720" s="6">
        <v>1248</v>
      </c>
      <c r="EN720" s="6" t="s">
        <v>173</v>
      </c>
      <c r="EO720" s="6" t="s">
        <v>174</v>
      </c>
      <c r="EP720" s="6" t="s">
        <v>175</v>
      </c>
      <c r="EQ720" s="6" t="s">
        <v>174</v>
      </c>
      <c r="ER720" s="6" t="s">
        <v>176</v>
      </c>
      <c r="ES720" s="6" t="s">
        <v>9516</v>
      </c>
      <c r="ET720" s="6">
        <v>150</v>
      </c>
      <c r="EU720" s="6" t="s">
        <v>9505</v>
      </c>
    </row>
    <row r="721" spans="1:151" ht="13.5" customHeight="1" x14ac:dyDescent="0.2">
      <c r="A721" s="35" t="s">
        <v>17482</v>
      </c>
      <c r="B721" s="6" t="s">
        <v>9517</v>
      </c>
      <c r="C721" s="6">
        <v>667</v>
      </c>
      <c r="D721" s="6">
        <v>54163</v>
      </c>
      <c r="E721" s="6" t="s">
        <v>9527</v>
      </c>
      <c r="F721" s="6" t="str">
        <f t="shared" si="28"/>
        <v>CS20S63044123</v>
      </c>
      <c r="G721" s="6" t="s">
        <v>173</v>
      </c>
      <c r="H721" s="6" t="s">
        <v>860</v>
      </c>
      <c r="J721" s="6" t="s">
        <v>9518</v>
      </c>
      <c r="K721" s="6" t="s">
        <v>385</v>
      </c>
      <c r="L721" s="6" t="s">
        <v>145</v>
      </c>
      <c r="M721" s="6" t="s">
        <v>180</v>
      </c>
      <c r="N721" s="8">
        <v>34685</v>
      </c>
      <c r="O721" s="6" t="s">
        <v>9519</v>
      </c>
      <c r="P721" s="6" t="s">
        <v>9520</v>
      </c>
      <c r="Q721" s="6" t="s">
        <v>149</v>
      </c>
      <c r="S721" s="6" t="s">
        <v>9521</v>
      </c>
      <c r="T721" s="6" t="s">
        <v>9522</v>
      </c>
      <c r="U721" s="6">
        <v>7065210638</v>
      </c>
      <c r="V721" s="6" t="s">
        <v>9522</v>
      </c>
      <c r="W721" s="6" t="s">
        <v>152</v>
      </c>
      <c r="X721" s="6" t="s">
        <v>153</v>
      </c>
      <c r="Y721" s="6" t="s">
        <v>9523</v>
      </c>
      <c r="Z721" s="6" t="s">
        <v>3198</v>
      </c>
      <c r="AA721" s="6" t="s">
        <v>156</v>
      </c>
      <c r="AC721" s="6">
        <v>2011</v>
      </c>
      <c r="AD721" s="6">
        <v>408</v>
      </c>
      <c r="AE721" s="6">
        <v>500</v>
      </c>
      <c r="AF721" s="6">
        <v>81.599999999999994</v>
      </c>
      <c r="AJ721" s="6" t="s">
        <v>157</v>
      </c>
      <c r="AK721" s="6" t="s">
        <v>158</v>
      </c>
      <c r="AL721" s="6" t="s">
        <v>9524</v>
      </c>
      <c r="AM721" s="6" t="s">
        <v>856</v>
      </c>
      <c r="AN721" s="6" t="s">
        <v>1128</v>
      </c>
      <c r="AP721" s="6">
        <v>2013</v>
      </c>
      <c r="AQ721" s="6">
        <v>440</v>
      </c>
      <c r="AR721" s="6">
        <v>500</v>
      </c>
      <c r="AS721" s="6">
        <v>88</v>
      </c>
      <c r="AW721" s="6" t="s">
        <v>161</v>
      </c>
      <c r="BJ721" s="6" t="s">
        <v>162</v>
      </c>
      <c r="BK721" s="6" t="s">
        <v>189</v>
      </c>
      <c r="BL721" s="6" t="s">
        <v>9525</v>
      </c>
      <c r="BM721" s="6" t="s">
        <v>9526</v>
      </c>
      <c r="BN721" s="6" t="s">
        <v>860</v>
      </c>
      <c r="BP721" s="6">
        <v>2018</v>
      </c>
      <c r="BQ721" s="6">
        <v>6408</v>
      </c>
      <c r="BR721" s="6">
        <v>8000</v>
      </c>
      <c r="BS721" s="6">
        <v>80.099999999999994</v>
      </c>
      <c r="CE721" s="6" t="s">
        <v>167</v>
      </c>
      <c r="CU721" s="8"/>
      <c r="CV721" s="8"/>
      <c r="DB721" s="8"/>
      <c r="DC721" s="8"/>
      <c r="DI721" s="8"/>
      <c r="DJ721" s="8"/>
      <c r="DP721" s="8"/>
      <c r="DQ721" s="8"/>
      <c r="DW721" s="8"/>
      <c r="DX721" s="8"/>
      <c r="ED721" s="8"/>
      <c r="EE721" s="8"/>
      <c r="EH721" s="6" t="s">
        <v>171</v>
      </c>
      <c r="EI721" s="6" t="s">
        <v>9527</v>
      </c>
      <c r="EJ721" s="8">
        <v>43862.229166666701</v>
      </c>
      <c r="EK721" s="8">
        <v>45002</v>
      </c>
      <c r="EL721" s="6">
        <v>667</v>
      </c>
      <c r="EM721" s="6">
        <v>1051</v>
      </c>
      <c r="EN721" s="6" t="s">
        <v>173</v>
      </c>
      <c r="EO721" s="6" t="s">
        <v>174</v>
      </c>
      <c r="EP721" s="6" t="s">
        <v>175</v>
      </c>
      <c r="EQ721" s="6" t="s">
        <v>174</v>
      </c>
      <c r="ER721" s="6" t="s">
        <v>176</v>
      </c>
      <c r="ES721" s="6" t="s">
        <v>9528</v>
      </c>
      <c r="ET721" s="6">
        <v>150</v>
      </c>
      <c r="EU721" s="6" t="s">
        <v>9517</v>
      </c>
    </row>
    <row r="722" spans="1:151" ht="13.5" customHeight="1" x14ac:dyDescent="0.2">
      <c r="A722" s="35" t="s">
        <v>17482</v>
      </c>
      <c r="B722" s="6" t="s">
        <v>9529</v>
      </c>
      <c r="C722" s="6">
        <v>434</v>
      </c>
      <c r="D722" s="6">
        <v>54170</v>
      </c>
      <c r="E722" s="6" t="s">
        <v>9541</v>
      </c>
      <c r="F722" s="6" t="str">
        <f t="shared" si="28"/>
        <v>CS20S62003029</v>
      </c>
      <c r="G722" s="6" t="s">
        <v>173</v>
      </c>
      <c r="H722" s="6" t="s">
        <v>1180</v>
      </c>
      <c r="J722" s="6" t="s">
        <v>9530</v>
      </c>
      <c r="K722" s="6" t="s">
        <v>144</v>
      </c>
      <c r="L722" s="6" t="s">
        <v>145</v>
      </c>
      <c r="M722" s="6" t="s">
        <v>180</v>
      </c>
      <c r="N722" s="8">
        <v>36196</v>
      </c>
      <c r="O722" s="6" t="s">
        <v>1970</v>
      </c>
      <c r="P722" s="6" t="s">
        <v>9531</v>
      </c>
      <c r="Q722" s="6" t="s">
        <v>149</v>
      </c>
      <c r="S722" s="6" t="s">
        <v>9532</v>
      </c>
      <c r="T722" s="6" t="s">
        <v>9533</v>
      </c>
      <c r="U722" s="6">
        <v>9601369815</v>
      </c>
      <c r="V722" s="6" t="s">
        <v>9533</v>
      </c>
      <c r="W722" s="6" t="s">
        <v>152</v>
      </c>
      <c r="X722" s="6" t="s">
        <v>153</v>
      </c>
      <c r="Y722" s="6" t="s">
        <v>9534</v>
      </c>
      <c r="Z722" s="6" t="s">
        <v>2376</v>
      </c>
      <c r="AA722" s="6" t="s">
        <v>156</v>
      </c>
      <c r="AC722" s="6">
        <v>2014</v>
      </c>
      <c r="AD722" s="6">
        <v>544</v>
      </c>
      <c r="AE722" s="6">
        <v>600</v>
      </c>
      <c r="AF722" s="6">
        <v>90.67</v>
      </c>
      <c r="AJ722" s="6" t="s">
        <v>157</v>
      </c>
      <c r="AK722" s="6" t="s">
        <v>158</v>
      </c>
      <c r="AL722" s="6" t="s">
        <v>9534</v>
      </c>
      <c r="AM722" s="6" t="s">
        <v>2376</v>
      </c>
      <c r="AN722" s="6" t="s">
        <v>166</v>
      </c>
      <c r="AP722" s="6">
        <v>2016</v>
      </c>
      <c r="AQ722" s="6">
        <v>441</v>
      </c>
      <c r="AR722" s="6">
        <v>500</v>
      </c>
      <c r="AS722" s="6">
        <v>88.2</v>
      </c>
      <c r="AW722" s="6" t="s">
        <v>161</v>
      </c>
      <c r="BJ722" s="6" t="s">
        <v>162</v>
      </c>
      <c r="BK722" s="6" t="s">
        <v>366</v>
      </c>
      <c r="BL722" s="6" t="s">
        <v>9535</v>
      </c>
      <c r="BM722" s="6" t="s">
        <v>774</v>
      </c>
      <c r="BN722" s="6" t="s">
        <v>1180</v>
      </c>
      <c r="BP722" s="6">
        <v>2020</v>
      </c>
      <c r="BT722" s="6">
        <v>8.6199999999999992</v>
      </c>
      <c r="BU722" s="6">
        <v>10</v>
      </c>
      <c r="BV722" s="6">
        <v>86.2</v>
      </c>
      <c r="CE722" s="6" t="s">
        <v>167</v>
      </c>
      <c r="CR722" s="6" t="s">
        <v>192</v>
      </c>
      <c r="CS722" s="6" t="s">
        <v>9536</v>
      </c>
      <c r="CT722" s="6" t="s">
        <v>9537</v>
      </c>
      <c r="CU722" s="8">
        <v>43259</v>
      </c>
      <c r="CV722" s="8">
        <v>43320</v>
      </c>
      <c r="CW722" s="6" t="s">
        <v>4066</v>
      </c>
      <c r="CX722" s="6" t="s">
        <v>9538</v>
      </c>
      <c r="CY722" s="6" t="s">
        <v>192</v>
      </c>
      <c r="CZ722" s="6" t="s">
        <v>9539</v>
      </c>
      <c r="DA722" s="6" t="s">
        <v>9540</v>
      </c>
      <c r="DB722" s="8">
        <v>43419</v>
      </c>
      <c r="DC722" s="8">
        <v>43829</v>
      </c>
      <c r="DD722" s="17">
        <v>42370</v>
      </c>
      <c r="DE722" s="6" t="s">
        <v>9538</v>
      </c>
      <c r="DI722" s="8"/>
      <c r="DJ722" s="8"/>
      <c r="DP722" s="8"/>
      <c r="DQ722" s="8"/>
      <c r="DW722" s="8"/>
      <c r="DX722" s="8"/>
      <c r="ED722" s="8"/>
      <c r="EE722" s="8"/>
      <c r="EH722" s="6" t="s">
        <v>171</v>
      </c>
      <c r="EI722" s="6" t="s">
        <v>9541</v>
      </c>
      <c r="EJ722" s="8">
        <v>43862.229166666701</v>
      </c>
      <c r="EK722" s="8">
        <v>45002</v>
      </c>
      <c r="EL722" s="6">
        <v>434</v>
      </c>
      <c r="EM722" s="6">
        <v>7089</v>
      </c>
      <c r="EN722" s="6" t="s">
        <v>173</v>
      </c>
      <c r="EO722" s="6" t="s">
        <v>174</v>
      </c>
      <c r="EP722" s="6" t="s">
        <v>175</v>
      </c>
      <c r="EQ722" s="6" t="s">
        <v>174</v>
      </c>
      <c r="ER722" s="6" t="s">
        <v>176</v>
      </c>
      <c r="ES722" s="6" t="s">
        <v>9542</v>
      </c>
      <c r="ET722" s="6">
        <v>300</v>
      </c>
      <c r="EU722" s="6" t="s">
        <v>9529</v>
      </c>
    </row>
    <row r="723" spans="1:151" ht="13.5" customHeight="1" x14ac:dyDescent="0.2">
      <c r="A723" s="35" t="s">
        <v>17482</v>
      </c>
      <c r="B723" s="6" t="s">
        <v>9543</v>
      </c>
      <c r="C723" s="6">
        <v>713</v>
      </c>
      <c r="D723" s="6">
        <v>54171</v>
      </c>
      <c r="E723" s="6" t="s">
        <v>9551</v>
      </c>
      <c r="F723" s="6" t="str">
        <f t="shared" si="28"/>
        <v>CS20S66022267</v>
      </c>
      <c r="G723" s="6" t="s">
        <v>173</v>
      </c>
      <c r="H723" s="6" t="s">
        <v>533</v>
      </c>
      <c r="J723" s="6" t="s">
        <v>9544</v>
      </c>
      <c r="K723" s="6" t="s">
        <v>144</v>
      </c>
      <c r="L723" s="6" t="s">
        <v>145</v>
      </c>
      <c r="M723" s="6" t="s">
        <v>316</v>
      </c>
      <c r="N723" s="8">
        <v>35948</v>
      </c>
      <c r="O723" s="6" t="s">
        <v>9545</v>
      </c>
      <c r="P723" s="6" t="s">
        <v>9546</v>
      </c>
      <c r="Q723" s="6" t="s">
        <v>149</v>
      </c>
      <c r="S723" s="6" t="s">
        <v>9547</v>
      </c>
      <c r="T723" s="6" t="s">
        <v>9548</v>
      </c>
      <c r="U723" s="6">
        <v>7477283599</v>
      </c>
      <c r="V723" s="6" t="s">
        <v>9548</v>
      </c>
      <c r="W723" s="6" t="s">
        <v>152</v>
      </c>
      <c r="X723" s="6" t="s">
        <v>153</v>
      </c>
      <c r="Y723" s="6" t="s">
        <v>9549</v>
      </c>
      <c r="Z723" s="6" t="s">
        <v>1384</v>
      </c>
      <c r="AA723" s="6" t="s">
        <v>156</v>
      </c>
      <c r="AC723" s="6">
        <v>2013</v>
      </c>
      <c r="AD723" s="6">
        <v>542</v>
      </c>
      <c r="AE723" s="6">
        <v>600</v>
      </c>
      <c r="AF723" s="6">
        <v>90.33</v>
      </c>
      <c r="AJ723" s="6" t="s">
        <v>157</v>
      </c>
      <c r="AK723" s="6" t="s">
        <v>158</v>
      </c>
      <c r="AL723" s="6" t="s">
        <v>9549</v>
      </c>
      <c r="AM723" s="6" t="s">
        <v>1384</v>
      </c>
      <c r="AN723" s="6" t="s">
        <v>780</v>
      </c>
      <c r="AP723" s="6">
        <v>2015</v>
      </c>
      <c r="AQ723" s="6">
        <v>466</v>
      </c>
      <c r="AR723" s="6">
        <v>500</v>
      </c>
      <c r="AS723" s="6">
        <v>93.2</v>
      </c>
      <c r="AW723" s="6" t="s">
        <v>161</v>
      </c>
      <c r="BJ723" s="6" t="s">
        <v>162</v>
      </c>
      <c r="BK723" s="6" t="s">
        <v>261</v>
      </c>
      <c r="BL723" s="6" t="s">
        <v>9550</v>
      </c>
      <c r="BM723" s="6" t="s">
        <v>9550</v>
      </c>
      <c r="BN723" s="6" t="s">
        <v>533</v>
      </c>
      <c r="BP723" s="6">
        <v>2020</v>
      </c>
      <c r="BT723" s="6">
        <v>8.59</v>
      </c>
      <c r="BU723" s="6">
        <v>10</v>
      </c>
      <c r="BV723" s="6">
        <v>85.9</v>
      </c>
      <c r="CE723" s="6" t="s">
        <v>167</v>
      </c>
      <c r="CU723" s="8"/>
      <c r="CV723" s="8"/>
      <c r="DB723" s="8"/>
      <c r="DC723" s="8"/>
      <c r="DI723" s="8"/>
      <c r="DJ723" s="8"/>
      <c r="DP723" s="8"/>
      <c r="DQ723" s="8"/>
      <c r="DW723" s="8"/>
      <c r="DX723" s="8"/>
      <c r="ED723" s="8"/>
      <c r="EE723" s="8"/>
      <c r="EH723" s="6" t="s">
        <v>171</v>
      </c>
      <c r="EI723" s="6" t="s">
        <v>9551</v>
      </c>
      <c r="EJ723" s="8">
        <v>43862.229166666701</v>
      </c>
      <c r="EK723" s="8">
        <v>45002</v>
      </c>
      <c r="EL723" s="6">
        <v>713</v>
      </c>
      <c r="EM723" s="6">
        <v>674</v>
      </c>
      <c r="EN723" s="6" t="s">
        <v>173</v>
      </c>
      <c r="EO723" s="6" t="s">
        <v>174</v>
      </c>
      <c r="EP723" s="6" t="s">
        <v>175</v>
      </c>
      <c r="EQ723" s="6" t="s">
        <v>174</v>
      </c>
      <c r="ER723" s="6" t="s">
        <v>176</v>
      </c>
      <c r="ES723" s="6" t="s">
        <v>9552</v>
      </c>
      <c r="ET723" s="6">
        <v>300</v>
      </c>
      <c r="EU723" s="6" t="s">
        <v>9543</v>
      </c>
    </row>
    <row r="724" spans="1:151" ht="13.5" customHeight="1" x14ac:dyDescent="0.2">
      <c r="A724" s="35" t="s">
        <v>17482</v>
      </c>
      <c r="B724" s="6" t="s">
        <v>9553</v>
      </c>
      <c r="C724" s="6">
        <v>752</v>
      </c>
      <c r="D724" s="6">
        <v>54173</v>
      </c>
      <c r="E724" s="6" t="s">
        <v>9560</v>
      </c>
      <c r="F724" s="6" t="str">
        <f t="shared" si="28"/>
        <v>CS20S64015147</v>
      </c>
      <c r="G724" s="6" t="s">
        <v>173</v>
      </c>
      <c r="H724" s="6" t="s">
        <v>245</v>
      </c>
      <c r="J724" s="6" t="s">
        <v>9554</v>
      </c>
      <c r="K724" s="6" t="s">
        <v>144</v>
      </c>
      <c r="L724" s="6" t="s">
        <v>145</v>
      </c>
      <c r="M724" s="6" t="s">
        <v>180</v>
      </c>
      <c r="N724" s="8">
        <v>35620</v>
      </c>
      <c r="O724" s="6" t="s">
        <v>4198</v>
      </c>
      <c r="P724" s="6" t="s">
        <v>9555</v>
      </c>
      <c r="Q724" s="6" t="s">
        <v>149</v>
      </c>
      <c r="S724" s="6" t="s">
        <v>9556</v>
      </c>
      <c r="T724" s="6" t="s">
        <v>9557</v>
      </c>
      <c r="U724" s="6">
        <v>9538641777</v>
      </c>
      <c r="V724" s="6" t="s">
        <v>9557</v>
      </c>
      <c r="W724" s="6" t="s">
        <v>152</v>
      </c>
      <c r="X724" s="6" t="s">
        <v>153</v>
      </c>
      <c r="Y724" s="6" t="s">
        <v>9558</v>
      </c>
      <c r="Z724" s="6" t="s">
        <v>300</v>
      </c>
      <c r="AA724" s="6" t="s">
        <v>156</v>
      </c>
      <c r="AC724" s="6">
        <v>2013</v>
      </c>
      <c r="AD724" s="6">
        <v>521</v>
      </c>
      <c r="AE724" s="6">
        <v>600</v>
      </c>
      <c r="AF724" s="6">
        <v>86.83</v>
      </c>
      <c r="AJ724" s="6" t="s">
        <v>157</v>
      </c>
      <c r="AK724" s="6" t="s">
        <v>158</v>
      </c>
      <c r="AL724" s="6" t="s">
        <v>9558</v>
      </c>
      <c r="AM724" s="6" t="s">
        <v>155</v>
      </c>
      <c r="AN724" s="6" t="s">
        <v>530</v>
      </c>
      <c r="AP724" s="6">
        <v>2015</v>
      </c>
      <c r="AQ724" s="6">
        <v>461</v>
      </c>
      <c r="AR724" s="6">
        <v>600</v>
      </c>
      <c r="AS724" s="6">
        <v>76.83</v>
      </c>
      <c r="AW724" s="6" t="s">
        <v>161</v>
      </c>
      <c r="BJ724" s="6" t="s">
        <v>162</v>
      </c>
      <c r="BK724" s="6" t="s">
        <v>366</v>
      </c>
      <c r="BL724" s="6" t="s">
        <v>9559</v>
      </c>
      <c r="BM724" s="6" t="s">
        <v>9559</v>
      </c>
      <c r="BN724" s="6" t="s">
        <v>245</v>
      </c>
      <c r="BP724" s="6">
        <v>2019</v>
      </c>
      <c r="BT724" s="6">
        <v>8.69</v>
      </c>
      <c r="BU724" s="6">
        <v>10</v>
      </c>
      <c r="BV724" s="6">
        <v>86.9</v>
      </c>
      <c r="CE724" s="6" t="s">
        <v>167</v>
      </c>
      <c r="CU724" s="8"/>
      <c r="CV724" s="8"/>
      <c r="DB724" s="8"/>
      <c r="DC724" s="8"/>
      <c r="DI724" s="8"/>
      <c r="DJ724" s="8"/>
      <c r="DP724" s="8"/>
      <c r="DQ724" s="8"/>
      <c r="DW724" s="8"/>
      <c r="DX724" s="8"/>
      <c r="ED724" s="8"/>
      <c r="EE724" s="8"/>
      <c r="EH724" s="6" t="s">
        <v>171</v>
      </c>
      <c r="EI724" s="6" t="s">
        <v>9560</v>
      </c>
      <c r="EJ724" s="8">
        <v>43862.229166666701</v>
      </c>
      <c r="EK724" s="8">
        <v>45002</v>
      </c>
      <c r="EL724" s="6">
        <v>752</v>
      </c>
      <c r="EM724" s="6">
        <v>422</v>
      </c>
      <c r="EN724" s="6" t="s">
        <v>173</v>
      </c>
      <c r="EO724" s="6" t="s">
        <v>174</v>
      </c>
      <c r="EP724" s="6" t="s">
        <v>175</v>
      </c>
      <c r="EQ724" s="6" t="s">
        <v>174</v>
      </c>
      <c r="ER724" s="6" t="s">
        <v>176</v>
      </c>
      <c r="ES724" s="6" t="s">
        <v>9561</v>
      </c>
      <c r="ET724" s="6">
        <v>300</v>
      </c>
      <c r="EU724" s="6" t="s">
        <v>9553</v>
      </c>
    </row>
    <row r="725" spans="1:151" ht="13.5" customHeight="1" x14ac:dyDescent="0.2">
      <c r="A725" s="35" t="s">
        <v>17482</v>
      </c>
      <c r="B725" s="6" t="s">
        <v>9562</v>
      </c>
      <c r="C725" s="6">
        <v>651</v>
      </c>
      <c r="D725" s="6">
        <v>54179</v>
      </c>
      <c r="E725" s="6" t="s">
        <v>9570</v>
      </c>
      <c r="F725" s="6" t="str">
        <f t="shared" si="28"/>
        <v>CS20S63028189</v>
      </c>
      <c r="G725" s="6" t="s">
        <v>173</v>
      </c>
      <c r="H725" s="6" t="s">
        <v>533</v>
      </c>
      <c r="J725" s="6" t="s">
        <v>9563</v>
      </c>
      <c r="K725" s="6" t="s">
        <v>144</v>
      </c>
      <c r="L725" s="6" t="s">
        <v>145</v>
      </c>
      <c r="M725" s="6" t="s">
        <v>180</v>
      </c>
      <c r="N725" s="8">
        <v>35025</v>
      </c>
      <c r="O725" s="6" t="s">
        <v>2472</v>
      </c>
      <c r="P725" s="6" t="s">
        <v>9564</v>
      </c>
      <c r="Q725" s="6" t="s">
        <v>149</v>
      </c>
      <c r="S725" s="6" t="s">
        <v>9565</v>
      </c>
      <c r="T725" s="6" t="s">
        <v>9566</v>
      </c>
      <c r="U725" s="6">
        <v>7857968281</v>
      </c>
      <c r="V725" s="6" t="s">
        <v>9566</v>
      </c>
      <c r="W725" s="6" t="s">
        <v>152</v>
      </c>
      <c r="X725" s="6" t="s">
        <v>153</v>
      </c>
      <c r="Y725" s="6" t="s">
        <v>9567</v>
      </c>
      <c r="Z725" s="6" t="s">
        <v>155</v>
      </c>
      <c r="AA725" s="6" t="s">
        <v>156</v>
      </c>
      <c r="AB725" s="6" t="s">
        <v>272</v>
      </c>
      <c r="AC725" s="6">
        <v>2011</v>
      </c>
      <c r="AG725" s="6">
        <v>10</v>
      </c>
      <c r="AH725" s="6">
        <v>10</v>
      </c>
      <c r="AI725" s="6">
        <v>100</v>
      </c>
      <c r="AJ725" s="6" t="s">
        <v>157</v>
      </c>
      <c r="AK725" s="6" t="s">
        <v>158</v>
      </c>
      <c r="AL725" s="6" t="s">
        <v>9568</v>
      </c>
      <c r="AM725" s="6" t="s">
        <v>155</v>
      </c>
      <c r="AN725" s="6" t="s">
        <v>9569</v>
      </c>
      <c r="AO725" s="6" t="s">
        <v>272</v>
      </c>
      <c r="AP725" s="6">
        <v>2013</v>
      </c>
      <c r="AQ725" s="6">
        <v>443</v>
      </c>
      <c r="AR725" s="6">
        <v>500</v>
      </c>
      <c r="AS725" s="6">
        <v>88.6</v>
      </c>
      <c r="AW725" s="6" t="s">
        <v>161</v>
      </c>
      <c r="BJ725" s="6" t="s">
        <v>162</v>
      </c>
      <c r="BK725" s="6" t="s">
        <v>366</v>
      </c>
      <c r="BL725" s="6" t="s">
        <v>9514</v>
      </c>
      <c r="BM725" s="6" t="s">
        <v>9514</v>
      </c>
      <c r="BN725" s="6" t="s">
        <v>533</v>
      </c>
      <c r="BO725" s="6" t="s">
        <v>272</v>
      </c>
      <c r="BP725" s="6">
        <v>2018</v>
      </c>
      <c r="BT725" s="6">
        <v>7.9</v>
      </c>
      <c r="BU725" s="6">
        <v>10</v>
      </c>
      <c r="BV725" s="6">
        <v>79</v>
      </c>
      <c r="CE725" s="6" t="s">
        <v>167</v>
      </c>
      <c r="CU725" s="8"/>
      <c r="CV725" s="8"/>
      <c r="DB725" s="8"/>
      <c r="DC725" s="8"/>
      <c r="DI725" s="8"/>
      <c r="DJ725" s="8"/>
      <c r="DP725" s="8"/>
      <c r="DQ725" s="8"/>
      <c r="DW725" s="8"/>
      <c r="DX725" s="8"/>
      <c r="ED725" s="8"/>
      <c r="EE725" s="8"/>
      <c r="EH725" s="6" t="s">
        <v>171</v>
      </c>
      <c r="EI725" s="6" t="s">
        <v>9570</v>
      </c>
      <c r="EJ725" s="8">
        <v>43862.229166666701</v>
      </c>
      <c r="EK725" s="8">
        <v>45002</v>
      </c>
      <c r="EL725" s="6">
        <v>651</v>
      </c>
      <c r="EM725" s="6">
        <v>1213</v>
      </c>
      <c r="EN725" s="6" t="s">
        <v>173</v>
      </c>
      <c r="EO725" s="6" t="s">
        <v>174</v>
      </c>
      <c r="EP725" s="6" t="s">
        <v>175</v>
      </c>
      <c r="EQ725" s="6" t="s">
        <v>174</v>
      </c>
      <c r="ER725" s="6" t="s">
        <v>176</v>
      </c>
      <c r="ES725" s="6" t="s">
        <v>9571</v>
      </c>
      <c r="ET725" s="6">
        <v>300</v>
      </c>
      <c r="EU725" s="6" t="s">
        <v>9562</v>
      </c>
    </row>
    <row r="726" spans="1:151" ht="13.5" customHeight="1" x14ac:dyDescent="0.2">
      <c r="A726" s="35" t="s">
        <v>17482</v>
      </c>
      <c r="B726" s="6" t="s">
        <v>9572</v>
      </c>
      <c r="C726" s="6">
        <v>562</v>
      </c>
      <c r="D726" s="6">
        <v>54181</v>
      </c>
      <c r="E726" s="6" t="s">
        <v>9581</v>
      </c>
      <c r="F726" s="6" t="str">
        <f t="shared" si="28"/>
        <v>CS20S62076494</v>
      </c>
      <c r="G726" s="6" t="s">
        <v>173</v>
      </c>
      <c r="H726" s="6" t="s">
        <v>753</v>
      </c>
      <c r="J726" s="6" t="s">
        <v>9573</v>
      </c>
      <c r="K726" s="6" t="s">
        <v>144</v>
      </c>
      <c r="L726" s="6" t="s">
        <v>145</v>
      </c>
      <c r="M726" s="6" t="s">
        <v>235</v>
      </c>
      <c r="N726" s="8">
        <v>34835</v>
      </c>
      <c r="O726" s="6" t="s">
        <v>147</v>
      </c>
      <c r="P726" s="6" t="s">
        <v>9574</v>
      </c>
      <c r="Q726" s="6" t="s">
        <v>149</v>
      </c>
      <c r="S726" s="6" t="s">
        <v>9575</v>
      </c>
      <c r="T726" s="6" t="s">
        <v>9576</v>
      </c>
      <c r="U726" s="6">
        <v>9911243213</v>
      </c>
      <c r="V726" s="6" t="s">
        <v>9576</v>
      </c>
      <c r="W726" s="6" t="s">
        <v>152</v>
      </c>
      <c r="X726" s="6" t="s">
        <v>153</v>
      </c>
      <c r="Y726" s="6" t="s">
        <v>9577</v>
      </c>
      <c r="Z726" s="6" t="s">
        <v>155</v>
      </c>
      <c r="AA726" s="6" t="s">
        <v>156</v>
      </c>
      <c r="AC726" s="6">
        <v>2011</v>
      </c>
      <c r="AG726" s="6">
        <v>9.1999999999999993</v>
      </c>
      <c r="AH726" s="6">
        <v>10</v>
      </c>
      <c r="AI726" s="6">
        <v>92</v>
      </c>
      <c r="AJ726" s="6" t="s">
        <v>157</v>
      </c>
      <c r="AK726" s="6" t="s">
        <v>158</v>
      </c>
      <c r="AL726" s="6" t="s">
        <v>9578</v>
      </c>
      <c r="AM726" s="6" t="s">
        <v>155</v>
      </c>
      <c r="AN726" s="6" t="s">
        <v>242</v>
      </c>
      <c r="AP726" s="6">
        <v>2013</v>
      </c>
      <c r="AQ726" s="6">
        <v>452</v>
      </c>
      <c r="AR726" s="6">
        <v>600</v>
      </c>
      <c r="AS726" s="6">
        <v>75.33</v>
      </c>
      <c r="AW726" s="6" t="s">
        <v>161</v>
      </c>
      <c r="BJ726" s="6" t="s">
        <v>162</v>
      </c>
      <c r="BK726" s="6" t="s">
        <v>189</v>
      </c>
      <c r="BL726" s="6" t="s">
        <v>9579</v>
      </c>
      <c r="BM726" s="6" t="s">
        <v>739</v>
      </c>
      <c r="BN726" s="6" t="s">
        <v>753</v>
      </c>
      <c r="BP726" s="6">
        <v>2017</v>
      </c>
      <c r="BQ726" s="6">
        <v>6881</v>
      </c>
      <c r="BR726" s="6">
        <v>9000</v>
      </c>
      <c r="BS726" s="6">
        <v>76.459999999999994</v>
      </c>
      <c r="CE726" s="6" t="s">
        <v>167</v>
      </c>
      <c r="CR726" s="6" t="s">
        <v>192</v>
      </c>
      <c r="CS726" s="6" t="s">
        <v>971</v>
      </c>
      <c r="CT726" s="6" t="s">
        <v>573</v>
      </c>
      <c r="CU726" s="8">
        <v>43206</v>
      </c>
      <c r="CV726" s="8"/>
      <c r="CW726" s="17">
        <v>42380</v>
      </c>
      <c r="CX726" s="6" t="s">
        <v>9580</v>
      </c>
      <c r="DB726" s="8"/>
      <c r="DC726" s="8"/>
      <c r="DI726" s="8"/>
      <c r="DJ726" s="8"/>
      <c r="DP726" s="8"/>
      <c r="DQ726" s="8"/>
      <c r="DW726" s="8"/>
      <c r="DX726" s="8"/>
      <c r="ED726" s="8"/>
      <c r="EE726" s="8"/>
      <c r="EH726" s="6" t="s">
        <v>171</v>
      </c>
      <c r="EI726" s="6" t="s">
        <v>9581</v>
      </c>
      <c r="EJ726" s="8">
        <v>43862.229166666701</v>
      </c>
      <c r="EK726" s="8">
        <v>45002</v>
      </c>
      <c r="EL726" s="6">
        <v>562</v>
      </c>
      <c r="EM726" s="6">
        <v>2562</v>
      </c>
      <c r="EN726" s="6" t="s">
        <v>173</v>
      </c>
      <c r="EO726" s="6" t="s">
        <v>174</v>
      </c>
      <c r="EP726" s="6" t="s">
        <v>175</v>
      </c>
      <c r="EQ726" s="6" t="s">
        <v>174</v>
      </c>
      <c r="ER726" s="6" t="s">
        <v>176</v>
      </c>
      <c r="ES726" s="6" t="s">
        <v>9582</v>
      </c>
      <c r="ET726" s="6">
        <v>150</v>
      </c>
      <c r="EU726" s="6" t="s">
        <v>9572</v>
      </c>
    </row>
    <row r="727" spans="1:151" ht="13.5" customHeight="1" x14ac:dyDescent="0.2">
      <c r="A727" s="35" t="s">
        <v>17482</v>
      </c>
      <c r="B727" s="6" t="s">
        <v>9583</v>
      </c>
      <c r="C727" s="6">
        <v>639</v>
      </c>
      <c r="D727" s="6">
        <v>54186</v>
      </c>
      <c r="E727" s="6" t="s">
        <v>9591</v>
      </c>
      <c r="F727" s="6" t="str">
        <f t="shared" si="28"/>
        <v>CS20S66048146</v>
      </c>
      <c r="G727" s="6" t="s">
        <v>173</v>
      </c>
      <c r="H727" s="6" t="s">
        <v>493</v>
      </c>
      <c r="J727" s="6" t="s">
        <v>9584</v>
      </c>
      <c r="K727" s="6" t="s">
        <v>144</v>
      </c>
      <c r="L727" s="6" t="s">
        <v>145</v>
      </c>
      <c r="M727" s="6" t="s">
        <v>180</v>
      </c>
      <c r="N727" s="8">
        <v>35729</v>
      </c>
      <c r="O727" s="6" t="s">
        <v>9585</v>
      </c>
      <c r="P727" s="6" t="s">
        <v>9586</v>
      </c>
      <c r="Q727" s="6" t="s">
        <v>149</v>
      </c>
      <c r="S727" s="6" t="s">
        <v>9587</v>
      </c>
      <c r="T727" s="6" t="s">
        <v>9588</v>
      </c>
      <c r="U727" s="6">
        <v>6290753376</v>
      </c>
      <c r="V727" s="6" t="s">
        <v>9588</v>
      </c>
      <c r="W727" s="6" t="s">
        <v>152</v>
      </c>
      <c r="X727" s="6" t="s">
        <v>153</v>
      </c>
      <c r="Y727" s="6" t="s">
        <v>9589</v>
      </c>
      <c r="Z727" s="6" t="s">
        <v>1719</v>
      </c>
      <c r="AA727" s="6" t="s">
        <v>156</v>
      </c>
      <c r="AC727" s="6">
        <v>2014</v>
      </c>
      <c r="AD727" s="6">
        <v>640</v>
      </c>
      <c r="AE727" s="6">
        <v>700</v>
      </c>
      <c r="AF727" s="6">
        <v>91.43</v>
      </c>
      <c r="AJ727" s="6" t="s">
        <v>157</v>
      </c>
      <c r="AK727" s="6" t="s">
        <v>158</v>
      </c>
      <c r="AL727" s="6" t="s">
        <v>9589</v>
      </c>
      <c r="AM727" s="6" t="s">
        <v>1721</v>
      </c>
      <c r="AN727" s="6" t="s">
        <v>160</v>
      </c>
      <c r="AP727" s="6">
        <v>2016</v>
      </c>
      <c r="AQ727" s="6">
        <v>458</v>
      </c>
      <c r="AR727" s="6">
        <v>500</v>
      </c>
      <c r="AS727" s="6">
        <v>91.6</v>
      </c>
      <c r="AW727" s="6" t="s">
        <v>161</v>
      </c>
      <c r="BJ727" s="6" t="s">
        <v>162</v>
      </c>
      <c r="BK727" s="6" t="s">
        <v>261</v>
      </c>
      <c r="BL727" s="6" t="s">
        <v>9590</v>
      </c>
      <c r="BM727" s="6" t="s">
        <v>630</v>
      </c>
      <c r="BN727" s="6" t="s">
        <v>493</v>
      </c>
      <c r="BP727" s="6">
        <v>2020</v>
      </c>
      <c r="BQ727" s="6">
        <v>8.52</v>
      </c>
      <c r="BR727" s="6">
        <v>10</v>
      </c>
      <c r="BS727" s="6">
        <v>85.2</v>
      </c>
      <c r="CE727" s="6" t="s">
        <v>167</v>
      </c>
      <c r="CU727" s="8"/>
      <c r="CV727" s="8"/>
      <c r="DB727" s="8"/>
      <c r="DC727" s="8"/>
      <c r="DI727" s="8"/>
      <c r="DJ727" s="8"/>
      <c r="DP727" s="8"/>
      <c r="DQ727" s="8"/>
      <c r="DW727" s="8"/>
      <c r="DX727" s="8"/>
      <c r="ED727" s="8"/>
      <c r="EE727" s="8"/>
      <c r="EH727" s="6" t="s">
        <v>171</v>
      </c>
      <c r="EI727" s="6" t="s">
        <v>9591</v>
      </c>
      <c r="EJ727" s="8">
        <v>43862.229166666701</v>
      </c>
      <c r="EK727" s="8">
        <v>45002</v>
      </c>
      <c r="EL727" s="6">
        <v>639</v>
      </c>
      <c r="EM727" s="6">
        <v>1343</v>
      </c>
      <c r="EN727" s="6" t="s">
        <v>173</v>
      </c>
      <c r="EO727" s="6" t="s">
        <v>174</v>
      </c>
      <c r="EP727" s="6" t="s">
        <v>175</v>
      </c>
      <c r="EQ727" s="6" t="s">
        <v>174</v>
      </c>
      <c r="ER727" s="6" t="s">
        <v>176</v>
      </c>
      <c r="ES727" s="6" t="s">
        <v>9592</v>
      </c>
      <c r="ET727" s="6">
        <v>300</v>
      </c>
      <c r="EU727" s="6" t="s">
        <v>9583</v>
      </c>
    </row>
    <row r="728" spans="1:151" ht="13.5" customHeight="1" x14ac:dyDescent="0.2">
      <c r="A728" s="35" t="s">
        <v>17482</v>
      </c>
      <c r="B728" s="6" t="s">
        <v>9593</v>
      </c>
      <c r="C728" s="6">
        <v>686</v>
      </c>
      <c r="D728" s="6">
        <v>54203</v>
      </c>
      <c r="E728" s="6" t="s">
        <v>9602</v>
      </c>
      <c r="F728" s="6" t="str">
        <f t="shared" si="28"/>
        <v>CS20S63014341</v>
      </c>
      <c r="G728" s="6" t="s">
        <v>173</v>
      </c>
      <c r="H728" s="6" t="s">
        <v>1911</v>
      </c>
      <c r="J728" s="6" t="s">
        <v>9594</v>
      </c>
      <c r="K728" s="6" t="s">
        <v>385</v>
      </c>
      <c r="L728" s="6" t="s">
        <v>145</v>
      </c>
      <c r="M728" s="6" t="s">
        <v>180</v>
      </c>
      <c r="N728" s="8">
        <v>36138</v>
      </c>
      <c r="O728" s="6" t="s">
        <v>9595</v>
      </c>
      <c r="Q728" s="6" t="s">
        <v>149</v>
      </c>
      <c r="S728" s="6" t="s">
        <v>9596</v>
      </c>
      <c r="T728" s="6" t="s">
        <v>9597</v>
      </c>
      <c r="U728" s="6">
        <v>7974331237</v>
      </c>
      <c r="V728" s="6" t="s">
        <v>9597</v>
      </c>
      <c r="W728" s="6" t="s">
        <v>152</v>
      </c>
      <c r="X728" s="6" t="s">
        <v>153</v>
      </c>
      <c r="Y728" s="6" t="s">
        <v>9598</v>
      </c>
      <c r="Z728" s="6" t="s">
        <v>1266</v>
      </c>
      <c r="AA728" s="6" t="s">
        <v>156</v>
      </c>
      <c r="AB728" s="6">
        <v>1</v>
      </c>
      <c r="AC728" s="6">
        <v>2014</v>
      </c>
      <c r="AG728" s="6">
        <v>10</v>
      </c>
      <c r="AH728" s="6">
        <v>10</v>
      </c>
      <c r="AI728" s="6">
        <v>95</v>
      </c>
      <c r="AJ728" s="6" t="s">
        <v>157</v>
      </c>
      <c r="AK728" s="6" t="s">
        <v>158</v>
      </c>
      <c r="AL728" s="6" t="s">
        <v>9598</v>
      </c>
      <c r="AM728" s="6" t="s">
        <v>1266</v>
      </c>
      <c r="AN728" s="6" t="s">
        <v>9599</v>
      </c>
      <c r="AP728" s="6">
        <v>2016</v>
      </c>
      <c r="AQ728" s="6">
        <v>399</v>
      </c>
      <c r="AR728" s="6">
        <v>500</v>
      </c>
      <c r="AS728" s="6">
        <v>79.8</v>
      </c>
      <c r="AW728" s="6" t="s">
        <v>161</v>
      </c>
      <c r="BJ728" s="6" t="s">
        <v>162</v>
      </c>
      <c r="BK728" s="6" t="s">
        <v>261</v>
      </c>
      <c r="BL728" s="6" t="s">
        <v>9600</v>
      </c>
      <c r="BM728" s="6" t="s">
        <v>9601</v>
      </c>
      <c r="BN728" s="6" t="s">
        <v>1911</v>
      </c>
      <c r="BP728" s="6">
        <v>2020</v>
      </c>
      <c r="BT728" s="6">
        <v>8.0500000000000007</v>
      </c>
      <c r="BU728" s="6">
        <v>10</v>
      </c>
      <c r="BV728" s="6">
        <v>80.5</v>
      </c>
      <c r="CE728" s="6" t="s">
        <v>167</v>
      </c>
      <c r="CU728" s="8"/>
      <c r="CV728" s="8"/>
      <c r="DB728" s="8"/>
      <c r="DC728" s="8"/>
      <c r="DI728" s="8"/>
      <c r="DJ728" s="8"/>
      <c r="DP728" s="8"/>
      <c r="DQ728" s="8"/>
      <c r="DW728" s="8"/>
      <c r="DX728" s="8"/>
      <c r="ED728" s="8"/>
      <c r="EE728" s="8"/>
      <c r="EH728" s="6" t="s">
        <v>171</v>
      </c>
      <c r="EI728" s="6" t="s">
        <v>9602</v>
      </c>
      <c r="EJ728" s="8">
        <v>43862.229166666701</v>
      </c>
      <c r="EK728" s="8">
        <v>45002</v>
      </c>
      <c r="EL728" s="6">
        <v>686</v>
      </c>
      <c r="EM728" s="6">
        <v>864</v>
      </c>
      <c r="EN728" s="6" t="s">
        <v>173</v>
      </c>
      <c r="EO728" s="6" t="s">
        <v>174</v>
      </c>
      <c r="EP728" s="6" t="s">
        <v>175</v>
      </c>
      <c r="EQ728" s="6" t="s">
        <v>174</v>
      </c>
      <c r="ER728" s="6" t="s">
        <v>176</v>
      </c>
      <c r="ES728" s="6" t="s">
        <v>9603</v>
      </c>
      <c r="ET728" s="6">
        <v>150</v>
      </c>
      <c r="EU728" s="6" t="s">
        <v>9593</v>
      </c>
    </row>
    <row r="729" spans="1:151" ht="13.5" customHeight="1" x14ac:dyDescent="0.2">
      <c r="A729" s="35" t="s">
        <v>17482</v>
      </c>
      <c r="B729" s="6" t="s">
        <v>9604</v>
      </c>
      <c r="C729" s="6">
        <v>539</v>
      </c>
      <c r="D729" s="6">
        <v>54230</v>
      </c>
      <c r="E729" s="6" t="s">
        <v>9614</v>
      </c>
      <c r="F729" s="6" t="str">
        <f t="shared" si="28"/>
        <v>CS20S64005086</v>
      </c>
      <c r="G729" s="6" t="s">
        <v>173</v>
      </c>
      <c r="H729" s="6" t="s">
        <v>9611</v>
      </c>
      <c r="J729" s="6" t="s">
        <v>9605</v>
      </c>
      <c r="K729" s="6" t="s">
        <v>144</v>
      </c>
      <c r="L729" s="6" t="s">
        <v>145</v>
      </c>
      <c r="M729" s="6" t="s">
        <v>180</v>
      </c>
      <c r="N729" s="8">
        <v>35388</v>
      </c>
      <c r="O729" s="6" t="s">
        <v>9606</v>
      </c>
      <c r="P729" s="6" t="s">
        <v>9607</v>
      </c>
      <c r="Q729" s="6" t="s">
        <v>149</v>
      </c>
      <c r="S729" s="6" t="s">
        <v>9608</v>
      </c>
      <c r="T729" s="6" t="s">
        <v>9609</v>
      </c>
      <c r="U729" s="6">
        <v>7729833950</v>
      </c>
      <c r="V729" s="6" t="s">
        <v>9609</v>
      </c>
      <c r="W729" s="6" t="s">
        <v>152</v>
      </c>
      <c r="X729" s="6" t="s">
        <v>153</v>
      </c>
      <c r="Y729" s="6" t="s">
        <v>9610</v>
      </c>
      <c r="Z729" s="6" t="s">
        <v>300</v>
      </c>
      <c r="AA729" s="6" t="s">
        <v>156</v>
      </c>
      <c r="AC729" s="6">
        <v>2012</v>
      </c>
      <c r="AD729" s="6">
        <v>91</v>
      </c>
      <c r="AE729" s="6">
        <v>100</v>
      </c>
      <c r="AF729" s="6">
        <v>91</v>
      </c>
      <c r="AJ729" s="6" t="s">
        <v>157</v>
      </c>
      <c r="AK729" s="6" t="s">
        <v>158</v>
      </c>
      <c r="AL729" s="6" t="s">
        <v>9610</v>
      </c>
      <c r="AM729" s="6" t="s">
        <v>721</v>
      </c>
      <c r="AN729" s="6" t="s">
        <v>160</v>
      </c>
      <c r="AP729" s="6">
        <v>2014</v>
      </c>
      <c r="AQ729" s="6">
        <v>95</v>
      </c>
      <c r="AR729" s="6">
        <v>100</v>
      </c>
      <c r="AS729" s="6">
        <v>95</v>
      </c>
      <c r="AW729" s="6" t="s">
        <v>161</v>
      </c>
      <c r="BJ729" s="6" t="s">
        <v>162</v>
      </c>
      <c r="BK729" s="6" t="s">
        <v>366</v>
      </c>
      <c r="BL729" s="6" t="s">
        <v>5132</v>
      </c>
      <c r="BM729" s="6" t="s">
        <v>5132</v>
      </c>
      <c r="BN729" s="6" t="s">
        <v>9611</v>
      </c>
      <c r="BP729" s="6">
        <v>2019</v>
      </c>
      <c r="BT729" s="6">
        <v>8.09</v>
      </c>
      <c r="BU729" s="6">
        <v>10</v>
      </c>
      <c r="BV729" s="6">
        <v>80.900000000000006</v>
      </c>
      <c r="CE729" s="6" t="s">
        <v>167</v>
      </c>
      <c r="CR729" s="6" t="s">
        <v>192</v>
      </c>
      <c r="CS729" s="6" t="s">
        <v>9612</v>
      </c>
      <c r="CT729" s="6" t="s">
        <v>9613</v>
      </c>
      <c r="CU729" s="8">
        <v>43874</v>
      </c>
      <c r="CV729" s="8"/>
      <c r="CW729" s="6" t="s">
        <v>7868</v>
      </c>
      <c r="DB729" s="8"/>
      <c r="DC729" s="8"/>
      <c r="DI729" s="8"/>
      <c r="DJ729" s="8"/>
      <c r="DP729" s="8"/>
      <c r="DQ729" s="8"/>
      <c r="DW729" s="8"/>
      <c r="DX729" s="8"/>
      <c r="ED729" s="8"/>
      <c r="EE729" s="8"/>
      <c r="EH729" s="6" t="s">
        <v>171</v>
      </c>
      <c r="EI729" s="6" t="s">
        <v>9614</v>
      </c>
      <c r="EJ729" s="8">
        <v>43862.229166666701</v>
      </c>
      <c r="EK729" s="8">
        <v>45002</v>
      </c>
      <c r="EL729" s="6">
        <v>539</v>
      </c>
      <c r="EM729" s="6">
        <v>3085</v>
      </c>
      <c r="EN729" s="6" t="s">
        <v>173</v>
      </c>
      <c r="EO729" s="6" t="s">
        <v>174</v>
      </c>
      <c r="EP729" s="6" t="s">
        <v>175</v>
      </c>
      <c r="EQ729" s="6" t="s">
        <v>174</v>
      </c>
      <c r="ER729" s="6" t="s">
        <v>176</v>
      </c>
      <c r="ES729" s="6" t="s">
        <v>9615</v>
      </c>
      <c r="ET729" s="6">
        <v>300</v>
      </c>
      <c r="EU729" s="6" t="s">
        <v>9604</v>
      </c>
    </row>
    <row r="730" spans="1:151" ht="13.5" customHeight="1" x14ac:dyDescent="0.2">
      <c r="A730" s="35" t="s">
        <v>17482</v>
      </c>
      <c r="B730" s="6" t="s">
        <v>9616</v>
      </c>
      <c r="C730" s="6">
        <v>601</v>
      </c>
      <c r="D730" s="6">
        <v>54234</v>
      </c>
      <c r="E730" s="6" t="s">
        <v>9625</v>
      </c>
      <c r="F730" s="6" t="str">
        <f t="shared" si="28"/>
        <v>CS20S63015248</v>
      </c>
      <c r="G730" s="6" t="s">
        <v>173</v>
      </c>
      <c r="H730" s="6" t="s">
        <v>263</v>
      </c>
      <c r="J730" s="6" t="s">
        <v>9617</v>
      </c>
      <c r="K730" s="6" t="s">
        <v>144</v>
      </c>
      <c r="L730" s="6" t="s">
        <v>145</v>
      </c>
      <c r="M730" s="6" t="s">
        <v>180</v>
      </c>
      <c r="N730" s="8">
        <v>35356</v>
      </c>
      <c r="O730" s="6" t="s">
        <v>9618</v>
      </c>
      <c r="P730" s="6" t="s">
        <v>9619</v>
      </c>
      <c r="Q730" s="6" t="s">
        <v>149</v>
      </c>
      <c r="S730" s="6" t="s">
        <v>9620</v>
      </c>
      <c r="T730" s="6" t="s">
        <v>9621</v>
      </c>
      <c r="U730" s="6">
        <v>9416383594</v>
      </c>
      <c r="V730" s="6" t="s">
        <v>9621</v>
      </c>
      <c r="W730" s="6" t="s">
        <v>152</v>
      </c>
      <c r="X730" s="6" t="s">
        <v>153</v>
      </c>
      <c r="Y730" s="6" t="s">
        <v>9622</v>
      </c>
      <c r="Z730" s="6" t="s">
        <v>2049</v>
      </c>
      <c r="AA730" s="6" t="s">
        <v>156</v>
      </c>
      <c r="AB730" s="6" t="s">
        <v>2499</v>
      </c>
      <c r="AC730" s="6">
        <v>2011</v>
      </c>
      <c r="AD730" s="6">
        <v>533</v>
      </c>
      <c r="AE730" s="6">
        <v>600</v>
      </c>
      <c r="AF730" s="6">
        <v>88.83</v>
      </c>
      <c r="AJ730" s="6" t="s">
        <v>157</v>
      </c>
      <c r="AK730" s="6" t="s">
        <v>158</v>
      </c>
      <c r="AL730" s="6" t="s">
        <v>9622</v>
      </c>
      <c r="AM730" s="6" t="s">
        <v>2049</v>
      </c>
      <c r="AN730" s="6" t="s">
        <v>9623</v>
      </c>
      <c r="AO730" s="6" t="s">
        <v>2499</v>
      </c>
      <c r="AP730" s="6">
        <v>2013</v>
      </c>
      <c r="AQ730" s="6">
        <v>443</v>
      </c>
      <c r="AR730" s="6">
        <v>500</v>
      </c>
      <c r="AS730" s="6">
        <v>88.6</v>
      </c>
      <c r="AW730" s="6" t="s">
        <v>161</v>
      </c>
      <c r="BJ730" s="6" t="s">
        <v>162</v>
      </c>
      <c r="BK730" s="6" t="s">
        <v>261</v>
      </c>
      <c r="BL730" s="6" t="s">
        <v>515</v>
      </c>
      <c r="BM730" s="6" t="s">
        <v>9624</v>
      </c>
      <c r="BN730" s="6" t="s">
        <v>263</v>
      </c>
      <c r="BO730" s="6" t="s">
        <v>2499</v>
      </c>
      <c r="BP730" s="6">
        <v>2018</v>
      </c>
      <c r="BT730" s="6">
        <v>8.5299999999999994</v>
      </c>
      <c r="BU730" s="6">
        <v>10</v>
      </c>
      <c r="BV730" s="6">
        <v>85.3</v>
      </c>
      <c r="CE730" s="6" t="s">
        <v>167</v>
      </c>
      <c r="CU730" s="8"/>
      <c r="CV730" s="8"/>
      <c r="DB730" s="8"/>
      <c r="DC730" s="8"/>
      <c r="DI730" s="8"/>
      <c r="DJ730" s="8"/>
      <c r="DP730" s="8"/>
      <c r="DQ730" s="8"/>
      <c r="DW730" s="8"/>
      <c r="DX730" s="8"/>
      <c r="ED730" s="8"/>
      <c r="EE730" s="8"/>
      <c r="EH730" s="6" t="s">
        <v>171</v>
      </c>
      <c r="EI730" s="6" t="s">
        <v>9625</v>
      </c>
      <c r="EJ730" s="8">
        <v>43862.229166666701</v>
      </c>
      <c r="EK730" s="8">
        <v>45002</v>
      </c>
      <c r="EL730" s="6">
        <v>601</v>
      </c>
      <c r="EM730" s="6">
        <v>1854</v>
      </c>
      <c r="EN730" s="6" t="s">
        <v>173</v>
      </c>
      <c r="EO730" s="6" t="s">
        <v>174</v>
      </c>
      <c r="EP730" s="6" t="s">
        <v>175</v>
      </c>
      <c r="EQ730" s="6" t="s">
        <v>174</v>
      </c>
      <c r="ER730" s="6" t="s">
        <v>176</v>
      </c>
      <c r="ES730" s="6" t="s">
        <v>9626</v>
      </c>
      <c r="ET730" s="6">
        <v>300</v>
      </c>
      <c r="EU730" s="6" t="s">
        <v>9616</v>
      </c>
    </row>
    <row r="731" spans="1:151" ht="13.5" customHeight="1" x14ac:dyDescent="0.2">
      <c r="A731" s="35" t="s">
        <v>17482</v>
      </c>
      <c r="B731" s="6" t="s">
        <v>9627</v>
      </c>
      <c r="C731" s="6">
        <v>655</v>
      </c>
      <c r="D731" s="6">
        <v>54242</v>
      </c>
      <c r="E731" s="6" t="s">
        <v>9641</v>
      </c>
      <c r="F731" s="6" t="str">
        <f t="shared" si="28"/>
        <v>CS20S61407354</v>
      </c>
      <c r="G731" s="6" t="s">
        <v>173</v>
      </c>
      <c r="H731" s="6" t="s">
        <v>263</v>
      </c>
      <c r="J731" s="6" t="s">
        <v>9628</v>
      </c>
      <c r="K731" s="6" t="s">
        <v>144</v>
      </c>
      <c r="L731" s="6" t="s">
        <v>145</v>
      </c>
      <c r="M731" s="6" t="s">
        <v>316</v>
      </c>
      <c r="N731" s="8">
        <v>35723</v>
      </c>
      <c r="O731" s="6" t="s">
        <v>9629</v>
      </c>
      <c r="P731" s="6" t="s">
        <v>9630</v>
      </c>
      <c r="Q731" s="6" t="s">
        <v>149</v>
      </c>
      <c r="S731" s="6" t="s">
        <v>9631</v>
      </c>
      <c r="T731" s="6" t="s">
        <v>9632</v>
      </c>
      <c r="U731" s="6">
        <v>9923327152</v>
      </c>
      <c r="V731" s="6" t="s">
        <v>9632</v>
      </c>
      <c r="W731" s="6" t="s">
        <v>152</v>
      </c>
      <c r="X731" s="6" t="s">
        <v>153</v>
      </c>
      <c r="Y731" s="6" t="s">
        <v>9633</v>
      </c>
      <c r="Z731" s="6" t="s">
        <v>9634</v>
      </c>
      <c r="AA731" s="6" t="s">
        <v>156</v>
      </c>
      <c r="AC731" s="6">
        <v>2013</v>
      </c>
      <c r="AD731" s="6">
        <v>510</v>
      </c>
      <c r="AE731" s="6">
        <v>550</v>
      </c>
      <c r="AF731" s="6">
        <v>92.73</v>
      </c>
      <c r="AJ731" s="6" t="s">
        <v>157</v>
      </c>
      <c r="AK731" s="6" t="s">
        <v>158</v>
      </c>
      <c r="AL731" s="6" t="s">
        <v>9635</v>
      </c>
      <c r="AM731" s="6" t="s">
        <v>9634</v>
      </c>
      <c r="AN731" s="6" t="s">
        <v>160</v>
      </c>
      <c r="AP731" s="6">
        <v>2015</v>
      </c>
      <c r="AQ731" s="6">
        <v>547</v>
      </c>
      <c r="AR731" s="6">
        <v>650</v>
      </c>
      <c r="AS731" s="6">
        <v>84.15</v>
      </c>
      <c r="AW731" s="6" t="s">
        <v>161</v>
      </c>
      <c r="BJ731" s="6" t="s">
        <v>162</v>
      </c>
      <c r="BK731" s="6" t="s">
        <v>261</v>
      </c>
      <c r="BL731" s="6" t="s">
        <v>9636</v>
      </c>
      <c r="BM731" s="6" t="s">
        <v>9637</v>
      </c>
      <c r="BN731" s="6" t="s">
        <v>263</v>
      </c>
      <c r="BP731" s="6">
        <v>2019</v>
      </c>
      <c r="BT731" s="6">
        <v>6.9</v>
      </c>
      <c r="BU731" s="6">
        <v>10</v>
      </c>
      <c r="BV731" s="6">
        <v>61.5</v>
      </c>
      <c r="CE731" s="6" t="s">
        <v>167</v>
      </c>
      <c r="CR731" s="6" t="s">
        <v>192</v>
      </c>
      <c r="CS731" s="6" t="s">
        <v>9638</v>
      </c>
      <c r="CT731" s="6" t="s">
        <v>354</v>
      </c>
      <c r="CU731" s="8">
        <v>43472</v>
      </c>
      <c r="CV731" s="8">
        <v>43598</v>
      </c>
      <c r="CW731" s="6" t="s">
        <v>9639</v>
      </c>
      <c r="CX731" s="6" t="s">
        <v>9640</v>
      </c>
      <c r="DB731" s="8"/>
      <c r="DC731" s="8"/>
      <c r="DI731" s="8"/>
      <c r="DJ731" s="8"/>
      <c r="DP731" s="8"/>
      <c r="DQ731" s="8"/>
      <c r="DW731" s="8"/>
      <c r="DX731" s="8"/>
      <c r="ED731" s="8"/>
      <c r="EE731" s="8"/>
      <c r="EH731" s="6" t="s">
        <v>171</v>
      </c>
      <c r="EI731" s="6" t="s">
        <v>9641</v>
      </c>
      <c r="EJ731" s="8">
        <v>43862.229166666701</v>
      </c>
      <c r="EK731" s="8">
        <v>44999</v>
      </c>
      <c r="EL731" s="6">
        <v>655</v>
      </c>
      <c r="EM731" s="6">
        <v>1159</v>
      </c>
      <c r="EN731" s="6" t="s">
        <v>173</v>
      </c>
      <c r="EO731" s="6" t="s">
        <v>174</v>
      </c>
      <c r="EP731" s="6" t="s">
        <v>175</v>
      </c>
      <c r="EQ731" s="6" t="s">
        <v>174</v>
      </c>
      <c r="ER731" s="6" t="s">
        <v>176</v>
      </c>
      <c r="ES731" s="6" t="s">
        <v>9642</v>
      </c>
      <c r="ET731" s="6">
        <v>300</v>
      </c>
      <c r="EU731" s="6" t="s">
        <v>9627</v>
      </c>
    </row>
    <row r="732" spans="1:151" ht="13.5" customHeight="1" x14ac:dyDescent="0.2">
      <c r="A732" s="35" t="s">
        <v>17482</v>
      </c>
      <c r="B732" s="6" t="s">
        <v>9643</v>
      </c>
      <c r="C732" s="6">
        <v>523</v>
      </c>
      <c r="D732" s="6">
        <v>54307</v>
      </c>
      <c r="E732" s="6" t="s">
        <v>9654</v>
      </c>
      <c r="F732" s="6" t="str">
        <f t="shared" si="28"/>
        <v>CS20S64013034</v>
      </c>
      <c r="G732" s="6" t="s">
        <v>173</v>
      </c>
      <c r="H732" s="6" t="s">
        <v>493</v>
      </c>
      <c r="J732" s="6" t="s">
        <v>9644</v>
      </c>
      <c r="K732" s="6" t="s">
        <v>144</v>
      </c>
      <c r="L732" s="6" t="s">
        <v>145</v>
      </c>
      <c r="M732" s="6" t="s">
        <v>235</v>
      </c>
      <c r="N732" s="8">
        <v>35815</v>
      </c>
      <c r="O732" s="6" t="s">
        <v>9645</v>
      </c>
      <c r="P732" s="6" t="s">
        <v>9646</v>
      </c>
      <c r="Q732" s="6" t="s">
        <v>149</v>
      </c>
      <c r="S732" s="6" t="s">
        <v>9647</v>
      </c>
      <c r="T732" s="6" t="s">
        <v>9648</v>
      </c>
      <c r="U732" s="6">
        <v>7004354465</v>
      </c>
      <c r="V732" s="6" t="s">
        <v>9648</v>
      </c>
      <c r="W732" s="6" t="s">
        <v>152</v>
      </c>
      <c r="X732" s="6" t="s">
        <v>153</v>
      </c>
      <c r="Y732" s="6" t="s">
        <v>9649</v>
      </c>
      <c r="Z732" s="6" t="s">
        <v>9650</v>
      </c>
      <c r="AA732" s="6" t="s">
        <v>156</v>
      </c>
      <c r="AB732" s="6" t="s">
        <v>241</v>
      </c>
      <c r="AC732" s="6">
        <v>2013</v>
      </c>
      <c r="AD732" s="6">
        <v>307</v>
      </c>
      <c r="AE732" s="6">
        <v>500</v>
      </c>
      <c r="AF732" s="6">
        <v>61.4</v>
      </c>
      <c r="AJ732" s="6" t="s">
        <v>157</v>
      </c>
      <c r="AK732" s="6" t="s">
        <v>158</v>
      </c>
      <c r="AL732" s="6" t="s">
        <v>9651</v>
      </c>
      <c r="AM732" s="6" t="s">
        <v>9650</v>
      </c>
      <c r="AN732" s="6" t="s">
        <v>530</v>
      </c>
      <c r="AO732" s="6" t="s">
        <v>6333</v>
      </c>
      <c r="AP732" s="6">
        <v>2015</v>
      </c>
      <c r="AQ732" s="6">
        <v>262</v>
      </c>
      <c r="AR732" s="6">
        <v>500</v>
      </c>
      <c r="AS732" s="6">
        <v>52.4</v>
      </c>
      <c r="AW732" s="6" t="s">
        <v>161</v>
      </c>
      <c r="BJ732" s="6" t="s">
        <v>162</v>
      </c>
      <c r="BK732" s="6" t="s">
        <v>261</v>
      </c>
      <c r="BL732" s="6" t="s">
        <v>9652</v>
      </c>
      <c r="BM732" s="6" t="s">
        <v>9653</v>
      </c>
      <c r="BN732" s="6" t="s">
        <v>493</v>
      </c>
      <c r="BO732" s="6" t="s">
        <v>241</v>
      </c>
      <c r="BP732" s="6">
        <v>2019</v>
      </c>
      <c r="BQ732" s="6">
        <v>4348</v>
      </c>
      <c r="BR732" s="6">
        <v>6150</v>
      </c>
      <c r="BS732" s="6">
        <v>70.7</v>
      </c>
      <c r="CE732" s="6" t="s">
        <v>167</v>
      </c>
      <c r="CU732" s="8"/>
      <c r="CV732" s="8"/>
      <c r="DB732" s="8"/>
      <c r="DC732" s="8"/>
      <c r="DI732" s="8"/>
      <c r="DJ732" s="8"/>
      <c r="DP732" s="8"/>
      <c r="DQ732" s="8"/>
      <c r="DW732" s="8"/>
      <c r="DX732" s="8"/>
      <c r="ED732" s="8"/>
      <c r="EE732" s="8"/>
      <c r="EH732" s="6" t="s">
        <v>171</v>
      </c>
      <c r="EI732" s="6" t="s">
        <v>9654</v>
      </c>
      <c r="EJ732" s="8">
        <v>43862.229166666701</v>
      </c>
      <c r="EK732" s="8">
        <v>45002</v>
      </c>
      <c r="EL732" s="6">
        <v>523</v>
      </c>
      <c r="EM732" s="6">
        <v>3521</v>
      </c>
      <c r="EN732" s="6" t="s">
        <v>173</v>
      </c>
      <c r="EO732" s="6" t="s">
        <v>174</v>
      </c>
      <c r="EP732" s="6" t="s">
        <v>175</v>
      </c>
      <c r="EQ732" s="6" t="s">
        <v>174</v>
      </c>
      <c r="ER732" s="6" t="s">
        <v>176</v>
      </c>
      <c r="ES732" s="6" t="s">
        <v>9655</v>
      </c>
      <c r="ET732" s="6">
        <v>150</v>
      </c>
      <c r="EU732" s="6" t="s">
        <v>9643</v>
      </c>
    </row>
    <row r="733" spans="1:151" ht="13.5" customHeight="1" x14ac:dyDescent="0.2">
      <c r="A733" s="35" t="s">
        <v>17482</v>
      </c>
      <c r="B733" s="6" t="s">
        <v>9656</v>
      </c>
      <c r="C733" s="6">
        <v>601</v>
      </c>
      <c r="D733" s="6">
        <v>54308</v>
      </c>
      <c r="E733" s="6" t="s">
        <v>9665</v>
      </c>
      <c r="F733" s="6" t="str">
        <f t="shared" si="28"/>
        <v>CS20S63012467</v>
      </c>
      <c r="G733" s="6" t="s">
        <v>173</v>
      </c>
      <c r="H733" s="6" t="s">
        <v>533</v>
      </c>
      <c r="J733" s="6" t="s">
        <v>9657</v>
      </c>
      <c r="K733" s="6" t="s">
        <v>144</v>
      </c>
      <c r="L733" s="6" t="s">
        <v>145</v>
      </c>
      <c r="M733" s="6" t="s">
        <v>146</v>
      </c>
      <c r="N733" s="8">
        <v>36005</v>
      </c>
      <c r="O733" s="6" t="s">
        <v>9658</v>
      </c>
      <c r="P733" s="6" t="s">
        <v>9659</v>
      </c>
      <c r="Q733" s="6" t="s">
        <v>149</v>
      </c>
      <c r="S733" s="6" t="s">
        <v>9660</v>
      </c>
      <c r="T733" s="6" t="s">
        <v>9661</v>
      </c>
      <c r="U733" s="6">
        <v>7722961920</v>
      </c>
      <c r="V733" s="6" t="s">
        <v>9661</v>
      </c>
      <c r="W733" s="6" t="s">
        <v>152</v>
      </c>
      <c r="X733" s="6" t="s">
        <v>153</v>
      </c>
      <c r="Y733" s="6" t="s">
        <v>9662</v>
      </c>
      <c r="Z733" s="6" t="s">
        <v>856</v>
      </c>
      <c r="AA733" s="6" t="s">
        <v>156</v>
      </c>
      <c r="AC733" s="6">
        <v>2014</v>
      </c>
      <c r="AG733" s="6">
        <v>9</v>
      </c>
      <c r="AH733" s="6">
        <v>10</v>
      </c>
      <c r="AI733" s="6">
        <v>90</v>
      </c>
      <c r="AJ733" s="6" t="s">
        <v>157</v>
      </c>
      <c r="AK733" s="6" t="s">
        <v>158</v>
      </c>
      <c r="AL733" s="6" t="s">
        <v>9662</v>
      </c>
      <c r="AM733" s="6" t="s">
        <v>856</v>
      </c>
      <c r="AN733" s="6" t="s">
        <v>530</v>
      </c>
      <c r="AP733" s="6">
        <v>2016</v>
      </c>
      <c r="AQ733" s="6">
        <v>63.8</v>
      </c>
      <c r="AR733" s="6">
        <v>100</v>
      </c>
      <c r="AS733" s="6">
        <v>63.8</v>
      </c>
      <c r="AW733" s="6" t="s">
        <v>161</v>
      </c>
      <c r="BJ733" s="6" t="s">
        <v>162</v>
      </c>
      <c r="BK733" s="6" t="s">
        <v>366</v>
      </c>
      <c r="BL733" s="6" t="s">
        <v>9663</v>
      </c>
      <c r="BM733" s="6" t="s">
        <v>9664</v>
      </c>
      <c r="BN733" s="6" t="s">
        <v>533</v>
      </c>
      <c r="BP733" s="6">
        <v>2020</v>
      </c>
      <c r="BT733" s="6">
        <v>7.68</v>
      </c>
      <c r="BU733" s="6">
        <v>10</v>
      </c>
      <c r="BV733" s="6">
        <v>76.8</v>
      </c>
      <c r="CE733" s="6" t="s">
        <v>167</v>
      </c>
      <c r="CU733" s="8"/>
      <c r="CV733" s="8"/>
      <c r="DB733" s="8"/>
      <c r="DC733" s="8"/>
      <c r="DI733" s="8"/>
      <c r="DJ733" s="8"/>
      <c r="DP733" s="8"/>
      <c r="DQ733" s="8"/>
      <c r="DW733" s="8"/>
      <c r="DX733" s="8"/>
      <c r="ED733" s="8"/>
      <c r="EE733" s="8"/>
      <c r="EH733" s="6" t="s">
        <v>171</v>
      </c>
      <c r="EI733" s="6" t="s">
        <v>9665</v>
      </c>
      <c r="EJ733" s="8">
        <v>43862.229166666701</v>
      </c>
      <c r="EK733" s="8">
        <v>45002</v>
      </c>
      <c r="EL733" s="6">
        <v>601</v>
      </c>
      <c r="EM733" s="6">
        <v>1854</v>
      </c>
      <c r="EN733" s="6" t="s">
        <v>173</v>
      </c>
      <c r="EO733" s="6" t="s">
        <v>174</v>
      </c>
      <c r="EP733" s="6" t="s">
        <v>175</v>
      </c>
      <c r="EQ733" s="6" t="s">
        <v>174</v>
      </c>
      <c r="ER733" s="6" t="s">
        <v>176</v>
      </c>
      <c r="ES733" s="6" t="s">
        <v>9666</v>
      </c>
      <c r="ET733" s="6">
        <v>300</v>
      </c>
      <c r="EU733" s="6" t="s">
        <v>9656</v>
      </c>
    </row>
    <row r="734" spans="1:151" ht="13.5" customHeight="1" x14ac:dyDescent="0.2">
      <c r="A734" s="35" t="s">
        <v>17482</v>
      </c>
      <c r="B734" s="6" t="s">
        <v>9667</v>
      </c>
      <c r="C734" s="6">
        <v>616</v>
      </c>
      <c r="D734" s="6">
        <v>54319</v>
      </c>
      <c r="E734" s="6" t="s">
        <v>9681</v>
      </c>
      <c r="F734" s="6" t="str">
        <f t="shared" si="28"/>
        <v>CS20S62062168</v>
      </c>
      <c r="G734" s="6" t="s">
        <v>173</v>
      </c>
      <c r="H734" s="6" t="s">
        <v>263</v>
      </c>
      <c r="J734" s="6" t="s">
        <v>9668</v>
      </c>
      <c r="K734" s="6" t="s">
        <v>144</v>
      </c>
      <c r="L734" s="6" t="s">
        <v>145</v>
      </c>
      <c r="M734" s="6" t="s">
        <v>316</v>
      </c>
      <c r="N734" s="8">
        <v>35248</v>
      </c>
      <c r="O734" s="6" t="s">
        <v>9669</v>
      </c>
      <c r="P734" s="6" t="s">
        <v>9670</v>
      </c>
      <c r="Q734" s="6" t="s">
        <v>149</v>
      </c>
      <c r="S734" s="6" t="s">
        <v>9671</v>
      </c>
      <c r="T734" s="6" t="s">
        <v>9672</v>
      </c>
      <c r="U734" s="6">
        <v>9604399897</v>
      </c>
      <c r="V734" s="6" t="s">
        <v>9672</v>
      </c>
      <c r="W734" s="6" t="s">
        <v>152</v>
      </c>
      <c r="X734" s="6" t="s">
        <v>153</v>
      </c>
      <c r="Y734" s="6" t="s">
        <v>9673</v>
      </c>
      <c r="Z734" s="6" t="s">
        <v>931</v>
      </c>
      <c r="AA734" s="6" t="s">
        <v>156</v>
      </c>
      <c r="AC734" s="6">
        <v>2012</v>
      </c>
      <c r="AD734" s="6">
        <v>517</v>
      </c>
      <c r="AE734" s="6">
        <v>550</v>
      </c>
      <c r="AF734" s="6">
        <v>94</v>
      </c>
      <c r="AJ734" s="6" t="s">
        <v>157</v>
      </c>
      <c r="AK734" s="6" t="s">
        <v>158</v>
      </c>
      <c r="AL734" s="6" t="s">
        <v>9674</v>
      </c>
      <c r="AM734" s="6" t="s">
        <v>931</v>
      </c>
      <c r="AN734" s="6" t="s">
        <v>9675</v>
      </c>
      <c r="AP734" s="6">
        <v>2014</v>
      </c>
      <c r="AQ734" s="6">
        <v>521</v>
      </c>
      <c r="AR734" s="6">
        <v>650</v>
      </c>
      <c r="AS734" s="6">
        <v>80.150000000000006</v>
      </c>
      <c r="AW734" s="6" t="s">
        <v>161</v>
      </c>
      <c r="BJ734" s="6" t="s">
        <v>162</v>
      </c>
      <c r="BK734" s="6" t="s">
        <v>261</v>
      </c>
      <c r="BL734" s="6" t="s">
        <v>9676</v>
      </c>
      <c r="BM734" s="6" t="s">
        <v>8357</v>
      </c>
      <c r="BN734" s="6" t="s">
        <v>263</v>
      </c>
      <c r="BP734" s="6">
        <v>2018</v>
      </c>
      <c r="BT734" s="6">
        <v>7.3</v>
      </c>
      <c r="BU734" s="6">
        <v>10</v>
      </c>
      <c r="BV734" s="6">
        <v>73</v>
      </c>
      <c r="CE734" s="6" t="s">
        <v>167</v>
      </c>
      <c r="CR734" s="6" t="s">
        <v>192</v>
      </c>
      <c r="CS734" s="6" t="s">
        <v>572</v>
      </c>
      <c r="CT734" s="6" t="s">
        <v>936</v>
      </c>
      <c r="CU734" s="8">
        <v>43349</v>
      </c>
      <c r="CV734" s="8">
        <v>43923</v>
      </c>
      <c r="CW734" s="17">
        <v>46393</v>
      </c>
      <c r="CX734" s="6" t="s">
        <v>9677</v>
      </c>
      <c r="CY734" s="6" t="s">
        <v>192</v>
      </c>
      <c r="CZ734" s="6" t="s">
        <v>572</v>
      </c>
      <c r="DA734" s="6" t="s">
        <v>9678</v>
      </c>
      <c r="DB734" s="8">
        <v>43147</v>
      </c>
      <c r="DC734" s="8">
        <v>43287</v>
      </c>
      <c r="DD734" s="6" t="s">
        <v>9679</v>
      </c>
      <c r="DE734" s="6" t="s">
        <v>9680</v>
      </c>
      <c r="DI734" s="8"/>
      <c r="DJ734" s="8"/>
      <c r="DP734" s="8"/>
      <c r="DQ734" s="8"/>
      <c r="DW734" s="8"/>
      <c r="DX734" s="8"/>
      <c r="ED734" s="8"/>
      <c r="EE734" s="8"/>
      <c r="EH734" s="6" t="s">
        <v>171</v>
      </c>
      <c r="EI734" s="6" t="s">
        <v>9681</v>
      </c>
      <c r="EJ734" s="8">
        <v>43862.229166666701</v>
      </c>
      <c r="EK734" s="8">
        <v>45002</v>
      </c>
      <c r="EL734" s="6">
        <v>616</v>
      </c>
      <c r="EM734" s="6">
        <v>1635</v>
      </c>
      <c r="EN734" s="6" t="s">
        <v>173</v>
      </c>
      <c r="EO734" s="6" t="s">
        <v>174</v>
      </c>
      <c r="EP734" s="6" t="s">
        <v>175</v>
      </c>
      <c r="EQ734" s="6" t="s">
        <v>174</v>
      </c>
      <c r="ER734" s="6" t="s">
        <v>176</v>
      </c>
      <c r="ES734" s="6" t="s">
        <v>9682</v>
      </c>
      <c r="ET734" s="6">
        <v>300</v>
      </c>
      <c r="EU734" s="6" t="s">
        <v>9667</v>
      </c>
    </row>
    <row r="735" spans="1:151" ht="13.5" customHeight="1" x14ac:dyDescent="0.2">
      <c r="A735" s="35" t="s">
        <v>17482</v>
      </c>
      <c r="B735" s="6" t="s">
        <v>9683</v>
      </c>
      <c r="C735" s="6">
        <v>570</v>
      </c>
      <c r="D735" s="6">
        <v>54326</v>
      </c>
      <c r="E735" s="6" t="s">
        <v>9691</v>
      </c>
      <c r="F735" s="6" t="str">
        <f t="shared" si="28"/>
        <v>CS20S63029220</v>
      </c>
      <c r="G735" s="6" t="s">
        <v>173</v>
      </c>
      <c r="H735" s="6" t="s">
        <v>402</v>
      </c>
      <c r="J735" s="6" t="s">
        <v>9684</v>
      </c>
      <c r="K735" s="6" t="s">
        <v>144</v>
      </c>
      <c r="L735" s="6" t="s">
        <v>145</v>
      </c>
      <c r="M735" s="6" t="s">
        <v>316</v>
      </c>
      <c r="N735" s="8">
        <v>35727</v>
      </c>
      <c r="O735" s="6" t="s">
        <v>9685</v>
      </c>
      <c r="P735" s="6" t="s">
        <v>9686</v>
      </c>
      <c r="Q735" s="6" t="s">
        <v>149</v>
      </c>
      <c r="S735" s="6" t="s">
        <v>9687</v>
      </c>
      <c r="T735" s="6" t="s">
        <v>9688</v>
      </c>
      <c r="U735" s="6">
        <v>7908743685</v>
      </c>
      <c r="V735" s="6" t="s">
        <v>9688</v>
      </c>
      <c r="W735" s="6" t="s">
        <v>152</v>
      </c>
      <c r="X735" s="6" t="s">
        <v>153</v>
      </c>
      <c r="Y735" s="6" t="s">
        <v>9689</v>
      </c>
      <c r="Z735" s="6" t="s">
        <v>1266</v>
      </c>
      <c r="AA735" s="6" t="s">
        <v>156</v>
      </c>
      <c r="AB735" s="6" t="s">
        <v>627</v>
      </c>
      <c r="AC735" s="6">
        <v>2012</v>
      </c>
      <c r="AD735" s="6">
        <v>465.5</v>
      </c>
      <c r="AE735" s="6">
        <v>500</v>
      </c>
      <c r="AF735" s="6">
        <v>93.1</v>
      </c>
      <c r="AJ735" s="6" t="s">
        <v>157</v>
      </c>
      <c r="AK735" s="6" t="s">
        <v>158</v>
      </c>
      <c r="AL735" s="6" t="s">
        <v>9689</v>
      </c>
      <c r="AM735" s="6" t="s">
        <v>1266</v>
      </c>
      <c r="AN735" s="6" t="s">
        <v>1963</v>
      </c>
      <c r="AO735" s="6" t="s">
        <v>627</v>
      </c>
      <c r="AP735" s="6">
        <v>2014</v>
      </c>
      <c r="AQ735" s="6">
        <v>438</v>
      </c>
      <c r="AR735" s="6">
        <v>500</v>
      </c>
      <c r="AS735" s="6">
        <v>87.6</v>
      </c>
      <c r="AW735" s="6" t="s">
        <v>161</v>
      </c>
      <c r="BJ735" s="6" t="s">
        <v>162</v>
      </c>
      <c r="BK735" s="6" t="s">
        <v>366</v>
      </c>
      <c r="BL735" s="6" t="s">
        <v>1896</v>
      </c>
      <c r="BM735" s="6" t="s">
        <v>9690</v>
      </c>
      <c r="BN735" s="6" t="s">
        <v>402</v>
      </c>
      <c r="BO735" s="6" t="s">
        <v>627</v>
      </c>
      <c r="BP735" s="6">
        <v>2019</v>
      </c>
      <c r="BQ735" s="6">
        <v>680.8</v>
      </c>
      <c r="BR735" s="6">
        <v>800</v>
      </c>
      <c r="BS735" s="6">
        <v>85.1</v>
      </c>
      <c r="CE735" s="6" t="s">
        <v>167</v>
      </c>
      <c r="CU735" s="8"/>
      <c r="CV735" s="8"/>
      <c r="DB735" s="8"/>
      <c r="DC735" s="8"/>
      <c r="DI735" s="8"/>
      <c r="DJ735" s="8"/>
      <c r="DP735" s="8"/>
      <c r="DQ735" s="8"/>
      <c r="DW735" s="8"/>
      <c r="DX735" s="8"/>
      <c r="ED735" s="8"/>
      <c r="EE735" s="8"/>
      <c r="EH735" s="6" t="s">
        <v>171</v>
      </c>
      <c r="EI735" s="6" t="s">
        <v>9691</v>
      </c>
      <c r="EJ735" s="8">
        <v>43862.229166666701</v>
      </c>
      <c r="EK735" s="8">
        <v>45002</v>
      </c>
      <c r="EL735" s="6">
        <v>570</v>
      </c>
      <c r="EM735" s="6">
        <v>2400</v>
      </c>
      <c r="EN735" s="6" t="s">
        <v>173</v>
      </c>
      <c r="EO735" s="6" t="s">
        <v>174</v>
      </c>
      <c r="EP735" s="6" t="s">
        <v>175</v>
      </c>
      <c r="EQ735" s="6" t="s">
        <v>174</v>
      </c>
      <c r="ER735" s="6" t="s">
        <v>176</v>
      </c>
      <c r="ES735" s="6" t="s">
        <v>9692</v>
      </c>
      <c r="ET735" s="6">
        <v>300</v>
      </c>
      <c r="EU735" s="6" t="s">
        <v>9683</v>
      </c>
    </row>
    <row r="736" spans="1:151" ht="13.5" customHeight="1" x14ac:dyDescent="0.2">
      <c r="A736" s="35" t="s">
        <v>17482</v>
      </c>
      <c r="B736" s="6" t="s">
        <v>9693</v>
      </c>
      <c r="C736" s="6">
        <v>504</v>
      </c>
      <c r="D736" s="6">
        <v>54335</v>
      </c>
      <c r="E736" s="6" t="s">
        <v>9701</v>
      </c>
      <c r="F736" s="6" t="str">
        <f t="shared" si="28"/>
        <v>CS20S62051219</v>
      </c>
      <c r="G736" s="6" t="s">
        <v>173</v>
      </c>
      <c r="H736" s="6" t="s">
        <v>1180</v>
      </c>
      <c r="J736" s="6" t="s">
        <v>9694</v>
      </c>
      <c r="K736" s="6" t="s">
        <v>144</v>
      </c>
      <c r="L736" s="6" t="s">
        <v>145</v>
      </c>
      <c r="M736" s="6" t="s">
        <v>316</v>
      </c>
      <c r="N736" s="8">
        <v>36287</v>
      </c>
      <c r="O736" s="6" t="s">
        <v>443</v>
      </c>
      <c r="P736" s="6" t="s">
        <v>9695</v>
      </c>
      <c r="Q736" s="6" t="s">
        <v>149</v>
      </c>
      <c r="S736" s="6" t="s">
        <v>9696</v>
      </c>
      <c r="T736" s="6" t="s">
        <v>9697</v>
      </c>
      <c r="U736" s="6">
        <v>7208319289</v>
      </c>
      <c r="V736" s="6" t="s">
        <v>9697</v>
      </c>
      <c r="W736" s="6" t="s">
        <v>152</v>
      </c>
      <c r="X736" s="6" t="s">
        <v>153</v>
      </c>
      <c r="Y736" s="6" t="s">
        <v>9698</v>
      </c>
      <c r="Z736" s="6" t="s">
        <v>931</v>
      </c>
      <c r="AA736" s="6" t="s">
        <v>156</v>
      </c>
      <c r="AC736" s="6">
        <v>2014</v>
      </c>
      <c r="AD736" s="6">
        <v>472</v>
      </c>
      <c r="AE736" s="6">
        <v>500</v>
      </c>
      <c r="AF736" s="6">
        <v>94.4</v>
      </c>
      <c r="AJ736" s="6" t="s">
        <v>157</v>
      </c>
      <c r="AK736" s="6" t="s">
        <v>158</v>
      </c>
      <c r="AL736" s="6" t="s">
        <v>9699</v>
      </c>
      <c r="AM736" s="6" t="s">
        <v>931</v>
      </c>
      <c r="AN736" s="6" t="s">
        <v>191</v>
      </c>
      <c r="AP736" s="6">
        <v>2016</v>
      </c>
      <c r="AQ736" s="6">
        <v>567</v>
      </c>
      <c r="AR736" s="6">
        <v>650</v>
      </c>
      <c r="AS736" s="6">
        <v>87.23</v>
      </c>
      <c r="AW736" s="6" t="s">
        <v>161</v>
      </c>
      <c r="BJ736" s="6" t="s">
        <v>162</v>
      </c>
      <c r="BK736" s="6" t="s">
        <v>366</v>
      </c>
      <c r="BL736" s="6" t="s">
        <v>9700</v>
      </c>
      <c r="BM736" s="6" t="s">
        <v>2560</v>
      </c>
      <c r="BN736" s="6" t="s">
        <v>1180</v>
      </c>
      <c r="BP736" s="6">
        <v>2020</v>
      </c>
      <c r="BT736" s="6">
        <v>9.6999999999999993</v>
      </c>
      <c r="BU736" s="6">
        <v>10</v>
      </c>
      <c r="BV736" s="6">
        <v>97</v>
      </c>
      <c r="CE736" s="6" t="s">
        <v>167</v>
      </c>
      <c r="CU736" s="8"/>
      <c r="CV736" s="8"/>
      <c r="DB736" s="8"/>
      <c r="DC736" s="8"/>
      <c r="DI736" s="8"/>
      <c r="DJ736" s="8"/>
      <c r="DP736" s="8"/>
      <c r="DQ736" s="8"/>
      <c r="DW736" s="8"/>
      <c r="DX736" s="8"/>
      <c r="ED736" s="8"/>
      <c r="EE736" s="8"/>
      <c r="EH736" s="6" t="s">
        <v>171</v>
      </c>
      <c r="EI736" s="6" t="s">
        <v>9701</v>
      </c>
      <c r="EJ736" s="8">
        <v>43862.229166666701</v>
      </c>
      <c r="EK736" s="8">
        <v>45002</v>
      </c>
      <c r="EL736" s="6">
        <v>504</v>
      </c>
      <c r="EM736" s="6">
        <v>4100</v>
      </c>
      <c r="EN736" s="6" t="s">
        <v>173</v>
      </c>
      <c r="EO736" s="6" t="s">
        <v>174</v>
      </c>
      <c r="EP736" s="6" t="s">
        <v>175</v>
      </c>
      <c r="EQ736" s="6" t="s">
        <v>174</v>
      </c>
      <c r="ER736" s="6" t="s">
        <v>176</v>
      </c>
      <c r="ES736" s="6" t="s">
        <v>9702</v>
      </c>
      <c r="ET736" s="6">
        <v>300</v>
      </c>
      <c r="EU736" s="6" t="s">
        <v>9693</v>
      </c>
    </row>
    <row r="737" spans="1:151" ht="13.5" customHeight="1" x14ac:dyDescent="0.2">
      <c r="A737" s="35" t="s">
        <v>17482</v>
      </c>
      <c r="B737" s="6" t="s">
        <v>9703</v>
      </c>
      <c r="C737" s="6">
        <v>441</v>
      </c>
      <c r="D737" s="6">
        <v>54346</v>
      </c>
      <c r="E737" s="6" t="s">
        <v>9714</v>
      </c>
      <c r="F737" s="6" t="str">
        <f t="shared" si="28"/>
        <v>CS20S62004101</v>
      </c>
      <c r="G737" s="6" t="s">
        <v>173</v>
      </c>
      <c r="H737" s="6" t="s">
        <v>460</v>
      </c>
      <c r="J737" s="6" t="s">
        <v>9704</v>
      </c>
      <c r="K737" s="6" t="s">
        <v>385</v>
      </c>
      <c r="L737" s="6" t="s">
        <v>145</v>
      </c>
      <c r="M737" s="6" t="s">
        <v>146</v>
      </c>
      <c r="N737" s="8">
        <v>35845</v>
      </c>
      <c r="O737" s="6" t="s">
        <v>9705</v>
      </c>
      <c r="P737" s="6" t="s">
        <v>9706</v>
      </c>
      <c r="Q737" s="6" t="s">
        <v>149</v>
      </c>
      <c r="S737" s="6" t="s">
        <v>9707</v>
      </c>
      <c r="T737" s="6" t="s">
        <v>9708</v>
      </c>
      <c r="U737" s="6">
        <v>8758824635</v>
      </c>
      <c r="V737" s="6" t="s">
        <v>9708</v>
      </c>
      <c r="W737" s="6" t="s">
        <v>152</v>
      </c>
      <c r="X737" s="6" t="s">
        <v>153</v>
      </c>
      <c r="Y737" s="6" t="s">
        <v>9709</v>
      </c>
      <c r="Z737" s="6" t="s">
        <v>9710</v>
      </c>
      <c r="AA737" s="6" t="s">
        <v>156</v>
      </c>
      <c r="AC737" s="6">
        <v>2013</v>
      </c>
      <c r="AD737" s="6">
        <v>559</v>
      </c>
      <c r="AE737" s="6">
        <v>600</v>
      </c>
      <c r="AF737" s="6">
        <v>93.17</v>
      </c>
      <c r="AJ737" s="6" t="s">
        <v>157</v>
      </c>
      <c r="AK737" s="6" t="s">
        <v>158</v>
      </c>
      <c r="AL737" s="6" t="s">
        <v>9711</v>
      </c>
      <c r="AM737" s="6" t="s">
        <v>9710</v>
      </c>
      <c r="AN737" s="6" t="s">
        <v>1643</v>
      </c>
      <c r="AP737" s="6">
        <v>2015</v>
      </c>
      <c r="AQ737" s="6">
        <v>552</v>
      </c>
      <c r="AR737" s="6">
        <v>650</v>
      </c>
      <c r="AS737" s="6">
        <v>84.92</v>
      </c>
      <c r="AW737" s="6" t="s">
        <v>161</v>
      </c>
      <c r="BJ737" s="6" t="s">
        <v>162</v>
      </c>
      <c r="BK737" s="6" t="s">
        <v>366</v>
      </c>
      <c r="BL737" s="6" t="s">
        <v>9712</v>
      </c>
      <c r="BM737" s="6" t="s">
        <v>9713</v>
      </c>
      <c r="BN737" s="6" t="s">
        <v>460</v>
      </c>
      <c r="BP737" s="6">
        <v>2019</v>
      </c>
      <c r="BT737" s="6">
        <v>8.23</v>
      </c>
      <c r="BU737" s="6">
        <v>10</v>
      </c>
      <c r="BV737" s="6">
        <v>82.3</v>
      </c>
      <c r="CE737" s="6" t="s">
        <v>167</v>
      </c>
      <c r="CU737" s="8"/>
      <c r="CV737" s="8"/>
      <c r="DB737" s="8"/>
      <c r="DC737" s="8"/>
      <c r="DI737" s="8"/>
      <c r="DJ737" s="8"/>
      <c r="DP737" s="8"/>
      <c r="DQ737" s="8"/>
      <c r="DW737" s="8"/>
      <c r="DX737" s="8"/>
      <c r="ED737" s="8"/>
      <c r="EE737" s="8"/>
      <c r="EH737" s="6" t="s">
        <v>171</v>
      </c>
      <c r="EI737" s="6" t="s">
        <v>9714</v>
      </c>
      <c r="EJ737" s="8">
        <v>43862.229166666701</v>
      </c>
      <c r="EK737" s="8">
        <v>45002</v>
      </c>
      <c r="EL737" s="6">
        <v>441</v>
      </c>
      <c r="EM737" s="6">
        <v>6650</v>
      </c>
      <c r="EN737" s="6" t="s">
        <v>173</v>
      </c>
      <c r="EO737" s="6" t="s">
        <v>174</v>
      </c>
      <c r="EP737" s="6" t="s">
        <v>175</v>
      </c>
      <c r="EQ737" s="6" t="s">
        <v>174</v>
      </c>
      <c r="ER737" s="6" t="s">
        <v>176</v>
      </c>
      <c r="ES737" s="6" t="s">
        <v>9715</v>
      </c>
      <c r="ET737" s="6">
        <v>150</v>
      </c>
      <c r="EU737" s="6" t="s">
        <v>9703</v>
      </c>
    </row>
    <row r="738" spans="1:151" ht="13.5" customHeight="1" x14ac:dyDescent="0.2">
      <c r="A738" s="35" t="s">
        <v>17482</v>
      </c>
      <c r="B738" s="6" t="s">
        <v>9716</v>
      </c>
      <c r="C738" s="6">
        <v>799</v>
      </c>
      <c r="D738" s="6">
        <v>54353</v>
      </c>
      <c r="E738" s="6" t="s">
        <v>9725</v>
      </c>
      <c r="F738" s="6" t="str">
        <f t="shared" si="28"/>
        <v>CS20S63012050</v>
      </c>
      <c r="G738" s="6" t="s">
        <v>173</v>
      </c>
      <c r="H738" s="6" t="s">
        <v>533</v>
      </c>
      <c r="J738" s="6" t="s">
        <v>9717</v>
      </c>
      <c r="K738" s="6" t="s">
        <v>144</v>
      </c>
      <c r="L738" s="6" t="s">
        <v>145</v>
      </c>
      <c r="M738" s="6" t="s">
        <v>180</v>
      </c>
      <c r="N738" s="8">
        <v>36230</v>
      </c>
      <c r="O738" s="6" t="s">
        <v>252</v>
      </c>
      <c r="P738" s="6" t="s">
        <v>9718</v>
      </c>
      <c r="Q738" s="6" t="s">
        <v>149</v>
      </c>
      <c r="S738" s="6" t="s">
        <v>9719</v>
      </c>
      <c r="T738" s="6" t="s">
        <v>9720</v>
      </c>
      <c r="U738" s="6">
        <v>8103063565</v>
      </c>
      <c r="V738" s="6" t="s">
        <v>9720</v>
      </c>
      <c r="W738" s="6" t="s">
        <v>152</v>
      </c>
      <c r="X738" s="6" t="s">
        <v>153</v>
      </c>
      <c r="Y738" s="6" t="s">
        <v>9721</v>
      </c>
      <c r="Z738" s="6" t="s">
        <v>9722</v>
      </c>
      <c r="AA738" s="6" t="s">
        <v>156</v>
      </c>
      <c r="AB738" s="6" t="s">
        <v>2499</v>
      </c>
      <c r="AC738" s="6">
        <v>2014</v>
      </c>
      <c r="AD738" s="6">
        <v>553</v>
      </c>
      <c r="AE738" s="6">
        <v>600</v>
      </c>
      <c r="AF738" s="6">
        <v>92.17</v>
      </c>
      <c r="AJ738" s="6" t="s">
        <v>157</v>
      </c>
      <c r="AK738" s="6" t="s">
        <v>158</v>
      </c>
      <c r="AL738" s="6" t="s">
        <v>9721</v>
      </c>
      <c r="AM738" s="6" t="s">
        <v>9722</v>
      </c>
      <c r="AN738" s="6" t="s">
        <v>2793</v>
      </c>
      <c r="AO738" s="6" t="s">
        <v>2499</v>
      </c>
      <c r="AP738" s="6">
        <v>2016</v>
      </c>
      <c r="AQ738" s="6">
        <v>459</v>
      </c>
      <c r="AR738" s="6">
        <v>500</v>
      </c>
      <c r="AS738" s="6">
        <v>91.8</v>
      </c>
      <c r="AW738" s="6" t="s">
        <v>161</v>
      </c>
      <c r="BJ738" s="6" t="s">
        <v>162</v>
      </c>
      <c r="BK738" s="6" t="s">
        <v>366</v>
      </c>
      <c r="BL738" s="6" t="s">
        <v>9723</v>
      </c>
      <c r="BM738" s="6" t="s">
        <v>9724</v>
      </c>
      <c r="BN738" s="6" t="s">
        <v>533</v>
      </c>
      <c r="BP738" s="6">
        <v>2020</v>
      </c>
      <c r="BT738" s="6">
        <v>7.93</v>
      </c>
      <c r="BU738" s="6">
        <v>10</v>
      </c>
      <c r="BV738" s="6">
        <v>79.3</v>
      </c>
      <c r="CE738" s="6" t="s">
        <v>167</v>
      </c>
      <c r="CU738" s="8"/>
      <c r="CV738" s="8"/>
      <c r="DB738" s="8"/>
      <c r="DC738" s="8"/>
      <c r="DI738" s="8"/>
      <c r="DJ738" s="8"/>
      <c r="DP738" s="8"/>
      <c r="DQ738" s="8"/>
      <c r="DW738" s="8"/>
      <c r="DX738" s="8"/>
      <c r="ED738" s="8"/>
      <c r="EE738" s="8"/>
      <c r="EH738" s="6" t="s">
        <v>171</v>
      </c>
      <c r="EI738" s="6" t="s">
        <v>9725</v>
      </c>
      <c r="EJ738" s="8">
        <v>43862.229166666701</v>
      </c>
      <c r="EK738" s="8">
        <v>45002</v>
      </c>
      <c r="EL738" s="6">
        <v>799</v>
      </c>
      <c r="EM738" s="6">
        <v>253</v>
      </c>
      <c r="EN738" s="6" t="s">
        <v>173</v>
      </c>
      <c r="EO738" s="6" t="s">
        <v>174</v>
      </c>
      <c r="EP738" s="6" t="s">
        <v>175</v>
      </c>
      <c r="EQ738" s="6" t="s">
        <v>174</v>
      </c>
      <c r="ER738" s="6" t="s">
        <v>176</v>
      </c>
      <c r="ES738" s="6" t="s">
        <v>9726</v>
      </c>
      <c r="ET738" s="6">
        <v>300</v>
      </c>
      <c r="EU738" s="6" t="s">
        <v>9716</v>
      </c>
    </row>
    <row r="739" spans="1:151" ht="13.5" customHeight="1" x14ac:dyDescent="0.2">
      <c r="A739" s="35" t="s">
        <v>17482</v>
      </c>
      <c r="B739" s="6" t="s">
        <v>9727</v>
      </c>
      <c r="C739" s="6">
        <v>803</v>
      </c>
      <c r="D739" s="6">
        <v>54357</v>
      </c>
      <c r="E739" s="6" t="s">
        <v>9737</v>
      </c>
      <c r="F739" s="6" t="str">
        <f t="shared" si="28"/>
        <v>CS20S62072072</v>
      </c>
      <c r="G739" s="6" t="s">
        <v>173</v>
      </c>
      <c r="H739" s="6" t="s">
        <v>533</v>
      </c>
      <c r="J739" s="6" t="s">
        <v>9728</v>
      </c>
      <c r="K739" s="6" t="s">
        <v>144</v>
      </c>
      <c r="L739" s="6" t="s">
        <v>145</v>
      </c>
      <c r="M739" s="6" t="s">
        <v>180</v>
      </c>
      <c r="N739" s="8">
        <v>35764</v>
      </c>
      <c r="O739" s="6" t="s">
        <v>558</v>
      </c>
      <c r="P739" s="6" t="s">
        <v>9729</v>
      </c>
      <c r="Q739" s="6" t="s">
        <v>149</v>
      </c>
      <c r="S739" s="6" t="s">
        <v>9730</v>
      </c>
      <c r="T739" s="6" t="s">
        <v>9731</v>
      </c>
      <c r="U739" s="6">
        <v>9881020541</v>
      </c>
      <c r="V739" s="6" t="s">
        <v>9731</v>
      </c>
      <c r="W739" s="6" t="s">
        <v>152</v>
      </c>
      <c r="X739" s="6" t="s">
        <v>153</v>
      </c>
      <c r="Y739" s="6" t="s">
        <v>9732</v>
      </c>
      <c r="Z739" s="6" t="s">
        <v>2582</v>
      </c>
      <c r="AA739" s="6" t="s">
        <v>156</v>
      </c>
      <c r="AC739" s="6">
        <v>2013</v>
      </c>
      <c r="AD739" s="6">
        <v>89.45</v>
      </c>
      <c r="AE739" s="6">
        <v>100</v>
      </c>
      <c r="AF739" s="6">
        <v>89.45</v>
      </c>
      <c r="AJ739" s="6" t="s">
        <v>157</v>
      </c>
      <c r="AK739" s="6" t="s">
        <v>158</v>
      </c>
      <c r="AL739" s="6" t="s">
        <v>9733</v>
      </c>
      <c r="AM739" s="6" t="s">
        <v>2582</v>
      </c>
      <c r="AN739" s="6" t="s">
        <v>160</v>
      </c>
      <c r="AP739" s="6">
        <v>2015</v>
      </c>
      <c r="AQ739" s="6">
        <v>80.92</v>
      </c>
      <c r="AR739" s="6">
        <v>100</v>
      </c>
      <c r="AS739" s="6">
        <v>80.92</v>
      </c>
      <c r="AW739" s="6" t="s">
        <v>161</v>
      </c>
      <c r="BJ739" s="6" t="s">
        <v>162</v>
      </c>
      <c r="BK739" s="6" t="s">
        <v>366</v>
      </c>
      <c r="BL739" s="6" t="s">
        <v>9734</v>
      </c>
      <c r="BM739" s="6" t="s">
        <v>1777</v>
      </c>
      <c r="BN739" s="6" t="s">
        <v>533</v>
      </c>
      <c r="BP739" s="6">
        <v>2019</v>
      </c>
      <c r="BQ739" s="6">
        <v>7.35</v>
      </c>
      <c r="BR739" s="6">
        <v>10</v>
      </c>
      <c r="BS739" s="6">
        <v>73.5</v>
      </c>
      <c r="CE739" s="6" t="s">
        <v>167</v>
      </c>
      <c r="CR739" s="6" t="s">
        <v>192</v>
      </c>
      <c r="CS739" s="6" t="s">
        <v>9735</v>
      </c>
      <c r="CT739" s="6" t="s">
        <v>9736</v>
      </c>
      <c r="CU739" s="8">
        <v>43647</v>
      </c>
      <c r="CV739" s="8">
        <v>43951</v>
      </c>
      <c r="CW739" s="6" t="s">
        <v>674</v>
      </c>
      <c r="DB739" s="8"/>
      <c r="DC739" s="8"/>
      <c r="DI739" s="8"/>
      <c r="DJ739" s="8"/>
      <c r="DP739" s="8"/>
      <c r="DQ739" s="8"/>
      <c r="DW739" s="8"/>
      <c r="DX739" s="8"/>
      <c r="ED739" s="8"/>
      <c r="EE739" s="8"/>
      <c r="EH739" s="6" t="s">
        <v>171</v>
      </c>
      <c r="EI739" s="6" t="s">
        <v>9737</v>
      </c>
      <c r="EJ739" s="8">
        <v>43862.229166666701</v>
      </c>
      <c r="EK739" s="8">
        <v>45002</v>
      </c>
      <c r="EL739" s="6">
        <v>803</v>
      </c>
      <c r="EM739" s="6">
        <v>239</v>
      </c>
      <c r="EN739" s="6" t="s">
        <v>173</v>
      </c>
      <c r="EO739" s="6" t="s">
        <v>174</v>
      </c>
      <c r="EP739" s="6" t="s">
        <v>175</v>
      </c>
      <c r="EQ739" s="6" t="s">
        <v>174</v>
      </c>
      <c r="ER739" s="6" t="s">
        <v>176</v>
      </c>
      <c r="ES739" s="6" t="s">
        <v>9738</v>
      </c>
      <c r="ET739" s="6">
        <v>300</v>
      </c>
      <c r="EU739" s="6" t="s">
        <v>9727</v>
      </c>
    </row>
    <row r="740" spans="1:151" ht="13.5" customHeight="1" x14ac:dyDescent="0.2">
      <c r="A740" s="35" t="s">
        <v>17482</v>
      </c>
      <c r="B740" s="6" t="s">
        <v>9739</v>
      </c>
      <c r="C740" s="6">
        <v>741</v>
      </c>
      <c r="D740" s="6">
        <v>54387</v>
      </c>
      <c r="E740" s="6" t="s">
        <v>9751</v>
      </c>
      <c r="F740" s="6" t="str">
        <f t="shared" si="28"/>
        <v>CS20S61407377</v>
      </c>
      <c r="G740" s="6" t="s">
        <v>173</v>
      </c>
      <c r="H740" s="6" t="s">
        <v>263</v>
      </c>
      <c r="J740" s="6" t="s">
        <v>9740</v>
      </c>
      <c r="K740" s="6" t="s">
        <v>144</v>
      </c>
      <c r="L740" s="6" t="s">
        <v>145</v>
      </c>
      <c r="M740" s="6" t="s">
        <v>180</v>
      </c>
      <c r="N740" s="8">
        <v>35281</v>
      </c>
      <c r="O740" s="6" t="s">
        <v>252</v>
      </c>
      <c r="P740" s="6" t="s">
        <v>9741</v>
      </c>
      <c r="Q740" s="6" t="s">
        <v>149</v>
      </c>
      <c r="S740" s="6" t="s">
        <v>9742</v>
      </c>
      <c r="T740" s="6" t="s">
        <v>9743</v>
      </c>
      <c r="U740" s="6">
        <v>8168442851</v>
      </c>
      <c r="V740" s="6" t="s">
        <v>9744</v>
      </c>
      <c r="W740" s="6" t="s">
        <v>152</v>
      </c>
      <c r="X740" s="6" t="s">
        <v>153</v>
      </c>
      <c r="Y740" s="6" t="s">
        <v>9745</v>
      </c>
      <c r="Z740" s="6" t="s">
        <v>1104</v>
      </c>
      <c r="AA740" s="6" t="s">
        <v>156</v>
      </c>
      <c r="AC740" s="6">
        <v>2012</v>
      </c>
      <c r="AG740" s="6">
        <v>9.4</v>
      </c>
      <c r="AH740" s="6">
        <v>10</v>
      </c>
      <c r="AI740" s="6">
        <v>94</v>
      </c>
      <c r="AJ740" s="6" t="s">
        <v>157</v>
      </c>
      <c r="AK740" s="6" t="s">
        <v>158</v>
      </c>
      <c r="AL740" s="6" t="s">
        <v>9746</v>
      </c>
      <c r="AM740" s="6" t="s">
        <v>1104</v>
      </c>
      <c r="AN740" s="6" t="s">
        <v>2342</v>
      </c>
      <c r="AP740" s="6">
        <v>2014</v>
      </c>
      <c r="AQ740" s="6">
        <v>428</v>
      </c>
      <c r="AR740" s="6">
        <v>500</v>
      </c>
      <c r="AS740" s="6">
        <v>85.6</v>
      </c>
      <c r="AW740" s="6" t="s">
        <v>161</v>
      </c>
      <c r="BJ740" s="6" t="s">
        <v>162</v>
      </c>
      <c r="BK740" s="6" t="s">
        <v>261</v>
      </c>
      <c r="BL740" s="6" t="s">
        <v>9747</v>
      </c>
      <c r="BM740" s="6" t="s">
        <v>6873</v>
      </c>
      <c r="BN740" s="6" t="s">
        <v>263</v>
      </c>
      <c r="BP740" s="6">
        <v>2018</v>
      </c>
      <c r="BQ740" s="6">
        <v>4240</v>
      </c>
      <c r="BR740" s="6">
        <v>5630</v>
      </c>
      <c r="BS740" s="6">
        <v>75.31</v>
      </c>
      <c r="CE740" s="6" t="s">
        <v>167</v>
      </c>
      <c r="CR740" s="6" t="s">
        <v>192</v>
      </c>
      <c r="CS740" s="6" t="s">
        <v>9748</v>
      </c>
      <c r="CT740" s="6" t="s">
        <v>9749</v>
      </c>
      <c r="CU740" s="8">
        <v>43367</v>
      </c>
      <c r="CV740" s="8">
        <v>43923</v>
      </c>
      <c r="CW740" s="17">
        <v>39819</v>
      </c>
      <c r="CX740" s="6" t="s">
        <v>9750</v>
      </c>
      <c r="DB740" s="8"/>
      <c r="DC740" s="8"/>
      <c r="DI740" s="8"/>
      <c r="DJ740" s="8"/>
      <c r="DP740" s="8"/>
      <c r="DQ740" s="8"/>
      <c r="DW740" s="8"/>
      <c r="DX740" s="8"/>
      <c r="ED740" s="8"/>
      <c r="EE740" s="8"/>
      <c r="EH740" s="6" t="s">
        <v>171</v>
      </c>
      <c r="EI740" s="6" t="s">
        <v>9751</v>
      </c>
      <c r="EJ740" s="8">
        <v>43132.229166666701</v>
      </c>
      <c r="EK740" s="8">
        <v>45002</v>
      </c>
      <c r="EL740" s="6">
        <v>741</v>
      </c>
      <c r="EM740" s="6">
        <v>481</v>
      </c>
      <c r="EN740" s="6" t="s">
        <v>173</v>
      </c>
      <c r="EO740" s="6" t="s">
        <v>174</v>
      </c>
      <c r="EP740" s="6" t="s">
        <v>175</v>
      </c>
      <c r="EQ740" s="6" t="s">
        <v>174</v>
      </c>
      <c r="ER740" s="6" t="s">
        <v>176</v>
      </c>
      <c r="ES740" s="6" t="s">
        <v>9752</v>
      </c>
      <c r="ET740" s="6">
        <v>300</v>
      </c>
      <c r="EU740" s="6" t="s">
        <v>9739</v>
      </c>
    </row>
    <row r="741" spans="1:151" ht="13.5" customHeight="1" x14ac:dyDescent="0.2">
      <c r="A741" s="35" t="s">
        <v>17482</v>
      </c>
      <c r="B741" s="6" t="s">
        <v>9753</v>
      </c>
      <c r="C741" s="6">
        <v>501</v>
      </c>
      <c r="D741" s="6">
        <v>54396</v>
      </c>
      <c r="E741" s="6" t="s">
        <v>9767</v>
      </c>
      <c r="F741" s="6" t="str">
        <f t="shared" si="28"/>
        <v>CS18S38007061</v>
      </c>
      <c r="G741" s="6" t="s">
        <v>173</v>
      </c>
      <c r="H741" s="6" t="s">
        <v>263</v>
      </c>
      <c r="J741" s="6" t="s">
        <v>9754</v>
      </c>
      <c r="K741" s="6" t="s">
        <v>144</v>
      </c>
      <c r="L741" s="6" t="s">
        <v>145</v>
      </c>
      <c r="M741" s="6" t="s">
        <v>235</v>
      </c>
      <c r="N741" s="8">
        <v>34915</v>
      </c>
      <c r="O741" s="6" t="s">
        <v>9755</v>
      </c>
      <c r="P741" s="6" t="s">
        <v>9756</v>
      </c>
      <c r="Q741" s="6" t="s">
        <v>149</v>
      </c>
      <c r="S741" s="6" t="s">
        <v>9757</v>
      </c>
      <c r="T741" s="6" t="s">
        <v>9758</v>
      </c>
      <c r="U741" s="6">
        <v>9690077256</v>
      </c>
      <c r="V741" s="6" t="s">
        <v>9759</v>
      </c>
      <c r="W741" s="6" t="s">
        <v>152</v>
      </c>
      <c r="X741" s="6" t="s">
        <v>153</v>
      </c>
      <c r="Y741" s="6" t="s">
        <v>9760</v>
      </c>
      <c r="Z741" s="6" t="s">
        <v>5499</v>
      </c>
      <c r="AA741" s="6" t="s">
        <v>156</v>
      </c>
      <c r="AB741" s="6" t="s">
        <v>210</v>
      </c>
      <c r="AC741" s="6">
        <v>2011</v>
      </c>
      <c r="AD741" s="6">
        <v>609</v>
      </c>
      <c r="AE741" s="6">
        <v>700</v>
      </c>
      <c r="AF741" s="6">
        <v>87</v>
      </c>
      <c r="AJ741" s="6" t="s">
        <v>157</v>
      </c>
      <c r="AK741" s="6" t="s">
        <v>158</v>
      </c>
      <c r="AL741" s="6" t="s">
        <v>9760</v>
      </c>
      <c r="AM741" s="6" t="s">
        <v>9761</v>
      </c>
      <c r="AN741" s="6" t="s">
        <v>9762</v>
      </c>
      <c r="AO741" s="6" t="s">
        <v>210</v>
      </c>
      <c r="AP741" s="6">
        <v>2013</v>
      </c>
      <c r="AQ741" s="6">
        <v>332</v>
      </c>
      <c r="AR741" s="6">
        <v>500</v>
      </c>
      <c r="AS741" s="6">
        <v>66.400000000000006</v>
      </c>
      <c r="AW741" s="6" t="s">
        <v>161</v>
      </c>
      <c r="BJ741" s="6" t="s">
        <v>162</v>
      </c>
      <c r="BK741" s="6" t="s">
        <v>598</v>
      </c>
      <c r="BL741" s="6" t="s">
        <v>9763</v>
      </c>
      <c r="BM741" s="6" t="s">
        <v>1752</v>
      </c>
      <c r="BN741" s="6" t="s">
        <v>263</v>
      </c>
      <c r="BO741" s="6">
        <v>1</v>
      </c>
      <c r="BP741" s="6">
        <v>2018</v>
      </c>
      <c r="BQ741" s="6">
        <v>5226</v>
      </c>
      <c r="BR741" s="6">
        <v>8000</v>
      </c>
      <c r="BS741" s="6">
        <v>65.33</v>
      </c>
      <c r="CE741" s="6" t="s">
        <v>167</v>
      </c>
      <c r="CR741" s="6" t="s">
        <v>192</v>
      </c>
      <c r="CS741" s="6" t="s">
        <v>9764</v>
      </c>
      <c r="CT741" s="6" t="s">
        <v>9765</v>
      </c>
      <c r="CU741" s="8">
        <v>42908</v>
      </c>
      <c r="CV741" s="8">
        <v>42938</v>
      </c>
      <c r="CW741" s="6" t="s">
        <v>880</v>
      </c>
      <c r="CX741" s="6" t="s">
        <v>9766</v>
      </c>
      <c r="DB741" s="8"/>
      <c r="DC741" s="8"/>
      <c r="DI741" s="8"/>
      <c r="DJ741" s="8"/>
      <c r="DP741" s="8"/>
      <c r="DQ741" s="8"/>
      <c r="DW741" s="8"/>
      <c r="DX741" s="8"/>
      <c r="ED741" s="8"/>
      <c r="EE741" s="8"/>
      <c r="EH741" s="6" t="s">
        <v>171</v>
      </c>
      <c r="EI741" s="6" t="s">
        <v>9767</v>
      </c>
      <c r="EJ741" s="8">
        <v>43132.229166666701</v>
      </c>
      <c r="EK741" s="8">
        <v>44271</v>
      </c>
      <c r="EL741" s="6">
        <v>501</v>
      </c>
      <c r="EM741" s="6">
        <v>3988</v>
      </c>
      <c r="EN741" s="6" t="s">
        <v>173</v>
      </c>
      <c r="EO741" s="6" t="s">
        <v>174</v>
      </c>
      <c r="EP741" s="6" t="s">
        <v>175</v>
      </c>
      <c r="EQ741" s="6" t="s">
        <v>174</v>
      </c>
      <c r="ER741" s="6" t="s">
        <v>176</v>
      </c>
      <c r="ES741" s="6" t="s">
        <v>9768</v>
      </c>
      <c r="ET741" s="6">
        <v>150</v>
      </c>
      <c r="EU741" s="6" t="s">
        <v>9753</v>
      </c>
    </row>
    <row r="742" spans="1:151" s="31" customFormat="1" ht="13.5" customHeight="1" x14ac:dyDescent="0.2">
      <c r="A742" s="35" t="s">
        <v>17482</v>
      </c>
      <c r="B742" s="29" t="s">
        <v>9769</v>
      </c>
      <c r="C742" s="29">
        <v>550</v>
      </c>
      <c r="D742" s="29">
        <v>54402</v>
      </c>
      <c r="E742" s="29" t="s">
        <v>9778</v>
      </c>
      <c r="F742" s="30" t="str">
        <f>_xlfn.CONCAT("CS",E742)</f>
        <v>CS20S62070380</v>
      </c>
      <c r="G742" s="29" t="s">
        <v>173</v>
      </c>
      <c r="H742" s="29" t="s">
        <v>1180</v>
      </c>
      <c r="J742" s="29" t="s">
        <v>9770</v>
      </c>
      <c r="K742" s="29" t="s">
        <v>144</v>
      </c>
      <c r="L742" s="29" t="s">
        <v>145</v>
      </c>
      <c r="M742" s="29" t="s">
        <v>316</v>
      </c>
      <c r="N742" s="32">
        <v>35530</v>
      </c>
      <c r="O742" s="29" t="s">
        <v>6269</v>
      </c>
      <c r="P742" s="29" t="s">
        <v>9771</v>
      </c>
      <c r="Q742" s="29" t="s">
        <v>149</v>
      </c>
      <c r="S742" s="29" t="s">
        <v>9772</v>
      </c>
      <c r="T742" s="29" t="s">
        <v>9773</v>
      </c>
      <c r="U742" s="29">
        <v>7021524464</v>
      </c>
      <c r="V742" s="29" t="s">
        <v>9773</v>
      </c>
      <c r="W742" s="29" t="s">
        <v>152</v>
      </c>
      <c r="X742" s="29" t="s">
        <v>153</v>
      </c>
      <c r="Y742" s="29" t="s">
        <v>9774</v>
      </c>
      <c r="Z742" s="29" t="s">
        <v>9775</v>
      </c>
      <c r="AA742" s="29" t="s">
        <v>156</v>
      </c>
      <c r="AB742" s="29" t="s">
        <v>7275</v>
      </c>
      <c r="AC742" s="29">
        <v>2012</v>
      </c>
      <c r="AD742" s="29">
        <v>470</v>
      </c>
      <c r="AE742" s="29">
        <v>550</v>
      </c>
      <c r="AF742" s="29">
        <v>85.45</v>
      </c>
      <c r="AJ742" s="29" t="s">
        <v>157</v>
      </c>
      <c r="AK742" s="29" t="s">
        <v>158</v>
      </c>
      <c r="AL742" s="29" t="s">
        <v>9774</v>
      </c>
      <c r="AM742" s="29" t="s">
        <v>898</v>
      </c>
      <c r="AN742" s="29" t="s">
        <v>160</v>
      </c>
      <c r="AO742" s="29" t="s">
        <v>9776</v>
      </c>
      <c r="AP742" s="29">
        <v>2014</v>
      </c>
      <c r="AQ742" s="29">
        <v>501</v>
      </c>
      <c r="AR742" s="29">
        <v>650</v>
      </c>
      <c r="AS742" s="29">
        <v>77.08</v>
      </c>
      <c r="AW742" s="29" t="s">
        <v>161</v>
      </c>
      <c r="BJ742" s="29" t="s">
        <v>162</v>
      </c>
      <c r="BK742" s="29" t="s">
        <v>366</v>
      </c>
      <c r="BL742" s="29" t="s">
        <v>9734</v>
      </c>
      <c r="BM742" s="29" t="s">
        <v>1777</v>
      </c>
      <c r="BN742" s="29" t="s">
        <v>1180</v>
      </c>
      <c r="BO742" s="29" t="s">
        <v>7275</v>
      </c>
      <c r="BP742" s="29">
        <v>2018</v>
      </c>
      <c r="BQ742" s="29">
        <v>1033</v>
      </c>
      <c r="BR742" s="29">
        <v>1500</v>
      </c>
      <c r="BS742" s="29">
        <v>68.87</v>
      </c>
      <c r="CE742" s="29" t="s">
        <v>167</v>
      </c>
      <c r="CR742" s="29" t="s">
        <v>192</v>
      </c>
      <c r="CS742" s="29" t="s">
        <v>5589</v>
      </c>
      <c r="CT742" s="29" t="s">
        <v>5887</v>
      </c>
      <c r="CU742" s="32">
        <v>43283</v>
      </c>
      <c r="CV742" s="32">
        <v>43923</v>
      </c>
      <c r="CW742" s="33">
        <v>36900</v>
      </c>
      <c r="CX742" s="29" t="s">
        <v>9777</v>
      </c>
      <c r="DB742" s="32"/>
      <c r="DC742" s="32"/>
      <c r="DI742" s="32"/>
      <c r="DJ742" s="32"/>
      <c r="DP742" s="32"/>
      <c r="DQ742" s="32"/>
      <c r="DW742" s="32"/>
      <c r="DX742" s="32"/>
      <c r="ED742" s="32"/>
      <c r="EE742" s="32"/>
      <c r="EH742" s="29" t="s">
        <v>171</v>
      </c>
      <c r="EI742" s="29" t="s">
        <v>9778</v>
      </c>
      <c r="EJ742" s="32">
        <v>43862.229166666701</v>
      </c>
      <c r="EK742" s="32">
        <v>45002</v>
      </c>
      <c r="EL742" s="29">
        <v>550</v>
      </c>
      <c r="EM742" s="29">
        <v>2822</v>
      </c>
      <c r="EN742" s="29" t="s">
        <v>173</v>
      </c>
      <c r="EO742" s="29" t="s">
        <v>174</v>
      </c>
      <c r="EP742" s="29" t="s">
        <v>175</v>
      </c>
      <c r="EQ742" s="29" t="s">
        <v>174</v>
      </c>
      <c r="ER742" s="29" t="s">
        <v>176</v>
      </c>
      <c r="ES742" s="29" t="s">
        <v>9779</v>
      </c>
      <c r="ET742" s="29">
        <v>300</v>
      </c>
      <c r="EU742" s="29" t="s">
        <v>9769</v>
      </c>
    </row>
    <row r="743" spans="1:151" ht="13.5" customHeight="1" x14ac:dyDescent="0.2">
      <c r="A743" s="35" t="s">
        <v>17482</v>
      </c>
      <c r="B743" s="6" t="s">
        <v>9780</v>
      </c>
      <c r="C743" s="6">
        <v>694</v>
      </c>
      <c r="D743" s="6">
        <v>54404</v>
      </c>
      <c r="E743" s="6" t="s">
        <v>9789</v>
      </c>
      <c r="F743" s="6" t="str">
        <f t="shared" ref="F743:F806" si="29">E743</f>
        <v>CS20S62018190</v>
      </c>
      <c r="G743" s="6" t="s">
        <v>173</v>
      </c>
      <c r="H743" s="6" t="s">
        <v>2175</v>
      </c>
      <c r="J743" s="6" t="s">
        <v>9781</v>
      </c>
      <c r="K743" s="6" t="s">
        <v>144</v>
      </c>
      <c r="L743" s="6" t="s">
        <v>145</v>
      </c>
      <c r="M743" s="6" t="s">
        <v>146</v>
      </c>
      <c r="N743" s="8">
        <v>35992</v>
      </c>
      <c r="O743" s="6" t="s">
        <v>9782</v>
      </c>
      <c r="P743" s="6" t="s">
        <v>9783</v>
      </c>
      <c r="Q743" s="6" t="s">
        <v>149</v>
      </c>
      <c r="S743" s="6" t="s">
        <v>9784</v>
      </c>
      <c r="T743" s="6" t="s">
        <v>9785</v>
      </c>
      <c r="U743" s="6">
        <v>7624095707</v>
      </c>
      <c r="V743" s="6" t="s">
        <v>9785</v>
      </c>
      <c r="W743" s="6" t="s">
        <v>152</v>
      </c>
      <c r="X743" s="6" t="s">
        <v>153</v>
      </c>
      <c r="Y743" s="6" t="s">
        <v>9786</v>
      </c>
      <c r="Z743" s="6" t="s">
        <v>1975</v>
      </c>
      <c r="AA743" s="6" t="s">
        <v>156</v>
      </c>
      <c r="AB743" s="6">
        <v>1</v>
      </c>
      <c r="AC743" s="6">
        <v>2014</v>
      </c>
      <c r="AD743" s="6">
        <v>548</v>
      </c>
      <c r="AE743" s="6">
        <v>600</v>
      </c>
      <c r="AF743" s="6">
        <v>91.33</v>
      </c>
      <c r="AJ743" s="6" t="s">
        <v>157</v>
      </c>
      <c r="AK743" s="6" t="s">
        <v>158</v>
      </c>
      <c r="AL743" s="6" t="s">
        <v>9787</v>
      </c>
      <c r="AM743" s="6" t="s">
        <v>1975</v>
      </c>
      <c r="AN743" s="6" t="s">
        <v>1585</v>
      </c>
      <c r="AP743" s="6">
        <v>2016</v>
      </c>
      <c r="AQ743" s="6">
        <v>415</v>
      </c>
      <c r="AR743" s="6">
        <v>500</v>
      </c>
      <c r="AS743" s="6">
        <v>83</v>
      </c>
      <c r="AW743" s="6" t="s">
        <v>161</v>
      </c>
      <c r="BJ743" s="6" t="s">
        <v>162</v>
      </c>
      <c r="BK743" s="6" t="s">
        <v>366</v>
      </c>
      <c r="BL743" s="6" t="s">
        <v>9788</v>
      </c>
      <c r="BM743" s="6" t="s">
        <v>2066</v>
      </c>
      <c r="BN743" s="6" t="s">
        <v>2175</v>
      </c>
      <c r="BP743" s="6">
        <v>2020</v>
      </c>
      <c r="BT743" s="6">
        <v>8.2799999999999994</v>
      </c>
      <c r="BU743" s="6">
        <v>10</v>
      </c>
      <c r="BV743" s="6">
        <v>82.8</v>
      </c>
      <c r="CE743" s="6" t="s">
        <v>167</v>
      </c>
      <c r="CU743" s="8"/>
      <c r="CV743" s="8"/>
      <c r="DB743" s="8"/>
      <c r="DC743" s="8"/>
      <c r="DI743" s="8"/>
      <c r="DJ743" s="8"/>
      <c r="DP743" s="8"/>
      <c r="DQ743" s="8"/>
      <c r="DW743" s="8"/>
      <c r="DX743" s="8"/>
      <c r="ED743" s="8"/>
      <c r="EE743" s="8"/>
      <c r="EH743" s="6" t="s">
        <v>171</v>
      </c>
      <c r="EI743" s="6" t="s">
        <v>9789</v>
      </c>
      <c r="EJ743" s="8">
        <v>43862.229166666701</v>
      </c>
      <c r="EK743" s="8">
        <v>45000</v>
      </c>
      <c r="EL743" s="6">
        <v>694</v>
      </c>
      <c r="EM743" s="6">
        <v>805</v>
      </c>
      <c r="EN743" s="6" t="s">
        <v>173</v>
      </c>
      <c r="EO743" s="6" t="s">
        <v>174</v>
      </c>
      <c r="EP743" s="6" t="s">
        <v>175</v>
      </c>
      <c r="EQ743" s="6" t="s">
        <v>174</v>
      </c>
      <c r="ER743" s="6" t="s">
        <v>176</v>
      </c>
      <c r="ES743" s="6" t="s">
        <v>9790</v>
      </c>
      <c r="ET743" s="6">
        <v>300</v>
      </c>
      <c r="EU743" s="6" t="s">
        <v>9780</v>
      </c>
    </row>
    <row r="744" spans="1:151" ht="13.5" customHeight="1" x14ac:dyDescent="0.2">
      <c r="A744" s="35" t="s">
        <v>17482</v>
      </c>
      <c r="B744" s="6" t="s">
        <v>9791</v>
      </c>
      <c r="C744" s="6">
        <v>729</v>
      </c>
      <c r="D744" s="6">
        <v>54417</v>
      </c>
      <c r="E744" s="6" t="s">
        <v>9801</v>
      </c>
      <c r="F744" s="6" t="str">
        <f t="shared" si="29"/>
        <v>CS20S61406019</v>
      </c>
      <c r="G744" s="6" t="s">
        <v>173</v>
      </c>
      <c r="H744" s="6" t="s">
        <v>3375</v>
      </c>
      <c r="J744" s="6" t="s">
        <v>9792</v>
      </c>
      <c r="K744" s="6" t="s">
        <v>144</v>
      </c>
      <c r="L744" s="6" t="s">
        <v>145</v>
      </c>
      <c r="M744" s="6" t="s">
        <v>180</v>
      </c>
      <c r="N744" s="8">
        <v>35984</v>
      </c>
      <c r="O744" s="6" t="s">
        <v>9793</v>
      </c>
      <c r="P744" s="6" t="s">
        <v>9794</v>
      </c>
      <c r="Q744" s="6" t="s">
        <v>149</v>
      </c>
      <c r="S744" s="6" t="s">
        <v>9795</v>
      </c>
      <c r="T744" s="6" t="s">
        <v>9796</v>
      </c>
      <c r="U744" s="6">
        <v>8299262656</v>
      </c>
      <c r="V744" s="6" t="s">
        <v>9796</v>
      </c>
      <c r="W744" s="6" t="s">
        <v>152</v>
      </c>
      <c r="X744" s="6" t="s">
        <v>153</v>
      </c>
      <c r="Y744" s="6" t="s">
        <v>9797</v>
      </c>
      <c r="Z744" s="6" t="s">
        <v>9798</v>
      </c>
      <c r="AA744" s="6" t="s">
        <v>156</v>
      </c>
      <c r="AC744" s="6">
        <v>2012</v>
      </c>
      <c r="AD744" s="6">
        <v>517</v>
      </c>
      <c r="AE744" s="6">
        <v>600</v>
      </c>
      <c r="AF744" s="6">
        <v>86.17</v>
      </c>
      <c r="AJ744" s="6" t="s">
        <v>157</v>
      </c>
      <c r="AK744" s="6" t="s">
        <v>158</v>
      </c>
      <c r="AL744" s="6" t="s">
        <v>9797</v>
      </c>
      <c r="AM744" s="6" t="s">
        <v>9798</v>
      </c>
      <c r="AN744" s="6" t="s">
        <v>160</v>
      </c>
      <c r="AP744" s="6">
        <v>2014</v>
      </c>
      <c r="AQ744" s="6">
        <v>450</v>
      </c>
      <c r="AR744" s="6">
        <v>500</v>
      </c>
      <c r="AS744" s="6">
        <v>90</v>
      </c>
      <c r="AW744" s="6" t="s">
        <v>161</v>
      </c>
      <c r="BJ744" s="6" t="s">
        <v>162</v>
      </c>
      <c r="BK744" s="6" t="s">
        <v>189</v>
      </c>
      <c r="BL744" s="6" t="s">
        <v>9799</v>
      </c>
      <c r="BM744" s="6" t="s">
        <v>9800</v>
      </c>
      <c r="BN744" s="6" t="s">
        <v>3375</v>
      </c>
      <c r="BP744" s="6">
        <v>2019</v>
      </c>
      <c r="BQ744" s="6">
        <v>4091</v>
      </c>
      <c r="BR744" s="6">
        <v>5000</v>
      </c>
      <c r="BS744" s="6">
        <v>81.819999999999993</v>
      </c>
      <c r="CE744" s="6" t="s">
        <v>167</v>
      </c>
      <c r="CU744" s="8"/>
      <c r="CV744" s="8"/>
      <c r="DB744" s="8"/>
      <c r="DC744" s="8"/>
      <c r="DI744" s="8"/>
      <c r="DJ744" s="8"/>
      <c r="DP744" s="8"/>
      <c r="DQ744" s="8"/>
      <c r="DW744" s="8"/>
      <c r="DX744" s="8"/>
      <c r="ED744" s="8"/>
      <c r="EE744" s="8"/>
      <c r="EH744" s="6" t="s">
        <v>171</v>
      </c>
      <c r="EI744" s="6" t="s">
        <v>9801</v>
      </c>
      <c r="EJ744" s="8">
        <v>43862.229166666701</v>
      </c>
      <c r="EK744" s="8">
        <v>45002</v>
      </c>
      <c r="EL744" s="6">
        <v>729</v>
      </c>
      <c r="EM744" s="6">
        <v>560</v>
      </c>
      <c r="EN744" s="6" t="s">
        <v>173</v>
      </c>
      <c r="EO744" s="6" t="s">
        <v>174</v>
      </c>
      <c r="EP744" s="6" t="s">
        <v>175</v>
      </c>
      <c r="EQ744" s="6" t="s">
        <v>174</v>
      </c>
      <c r="ER744" s="6" t="s">
        <v>176</v>
      </c>
      <c r="ES744" s="6" t="s">
        <v>9802</v>
      </c>
      <c r="ET744" s="6">
        <v>300</v>
      </c>
      <c r="EU744" s="6" t="s">
        <v>9791</v>
      </c>
    </row>
    <row r="745" spans="1:151" ht="13.5" customHeight="1" x14ac:dyDescent="0.2">
      <c r="A745" s="35" t="s">
        <v>17482</v>
      </c>
      <c r="B745" s="6" t="s">
        <v>9803</v>
      </c>
      <c r="C745" s="6">
        <v>706</v>
      </c>
      <c r="D745" s="6">
        <v>54423</v>
      </c>
      <c r="E745" s="6" t="s">
        <v>9812</v>
      </c>
      <c r="F745" s="6" t="str">
        <f t="shared" si="29"/>
        <v>CS20S63047040</v>
      </c>
      <c r="G745" s="6" t="s">
        <v>173</v>
      </c>
      <c r="H745" s="6" t="s">
        <v>671</v>
      </c>
      <c r="J745" s="6" t="s">
        <v>9804</v>
      </c>
      <c r="K745" s="6" t="s">
        <v>385</v>
      </c>
      <c r="L745" s="6" t="s">
        <v>145</v>
      </c>
      <c r="M745" s="6" t="s">
        <v>146</v>
      </c>
      <c r="N745" s="8">
        <v>35430</v>
      </c>
      <c r="O745" s="6" t="s">
        <v>9805</v>
      </c>
      <c r="P745" s="6" t="s">
        <v>9806</v>
      </c>
      <c r="Q745" s="6" t="s">
        <v>149</v>
      </c>
      <c r="S745" s="6" t="s">
        <v>9807</v>
      </c>
      <c r="T745" s="6" t="s">
        <v>9808</v>
      </c>
      <c r="U745" s="6">
        <v>7988479302</v>
      </c>
      <c r="V745" s="6" t="s">
        <v>9808</v>
      </c>
      <c r="W745" s="6" t="s">
        <v>152</v>
      </c>
      <c r="X745" s="6" t="s">
        <v>153</v>
      </c>
      <c r="Y745" s="6" t="s">
        <v>9809</v>
      </c>
      <c r="Z745" s="6" t="s">
        <v>155</v>
      </c>
      <c r="AA745" s="6" t="s">
        <v>156</v>
      </c>
      <c r="AC745" s="6">
        <v>2012</v>
      </c>
      <c r="AG745" s="6">
        <v>8.8000000000000007</v>
      </c>
      <c r="AH745" s="6">
        <v>10</v>
      </c>
      <c r="AI745" s="6">
        <v>88</v>
      </c>
      <c r="AJ745" s="6" t="s">
        <v>157</v>
      </c>
      <c r="AK745" s="6" t="s">
        <v>158</v>
      </c>
      <c r="AL745" s="6" t="s">
        <v>9810</v>
      </c>
      <c r="AM745" s="6" t="s">
        <v>155</v>
      </c>
      <c r="AN745" s="6" t="s">
        <v>1614</v>
      </c>
      <c r="AP745" s="6">
        <v>2014</v>
      </c>
      <c r="AQ745" s="6">
        <v>342</v>
      </c>
      <c r="AR745" s="6">
        <v>500</v>
      </c>
      <c r="AS745" s="6">
        <v>68.400000000000006</v>
      </c>
      <c r="AW745" s="6" t="s">
        <v>161</v>
      </c>
      <c r="BJ745" s="6" t="s">
        <v>162</v>
      </c>
      <c r="BK745" s="6" t="s">
        <v>261</v>
      </c>
      <c r="BL745" s="6" t="s">
        <v>9811</v>
      </c>
      <c r="BM745" s="6" t="s">
        <v>3004</v>
      </c>
      <c r="BN745" s="6" t="s">
        <v>671</v>
      </c>
      <c r="BP745" s="6">
        <v>2018</v>
      </c>
      <c r="BQ745" s="6">
        <v>6432</v>
      </c>
      <c r="BR745" s="6">
        <v>8375</v>
      </c>
      <c r="BS745" s="6">
        <v>76.8</v>
      </c>
      <c r="CE745" s="6" t="s">
        <v>167</v>
      </c>
      <c r="CU745" s="8"/>
      <c r="CV745" s="8"/>
      <c r="DB745" s="8"/>
      <c r="DC745" s="8"/>
      <c r="DI745" s="8"/>
      <c r="DJ745" s="8"/>
      <c r="DP745" s="8"/>
      <c r="DQ745" s="8"/>
      <c r="DW745" s="8"/>
      <c r="DX745" s="8"/>
      <c r="ED745" s="8"/>
      <c r="EE745" s="8"/>
      <c r="EH745" s="6" t="s">
        <v>171</v>
      </c>
      <c r="EI745" s="6" t="s">
        <v>9812</v>
      </c>
      <c r="EJ745" s="8">
        <v>43862.229166666701</v>
      </c>
      <c r="EK745" s="8">
        <v>45000</v>
      </c>
      <c r="EL745" s="6">
        <v>706</v>
      </c>
      <c r="EM745" s="6">
        <v>726</v>
      </c>
      <c r="EN745" s="6" t="s">
        <v>173</v>
      </c>
      <c r="EO745" s="6" t="s">
        <v>174</v>
      </c>
      <c r="EP745" s="6" t="s">
        <v>175</v>
      </c>
      <c r="EQ745" s="6" t="s">
        <v>174</v>
      </c>
      <c r="ER745" s="6" t="s">
        <v>176</v>
      </c>
      <c r="ES745" s="6" t="s">
        <v>9813</v>
      </c>
      <c r="ET745" s="6">
        <v>150</v>
      </c>
      <c r="EU745" s="6" t="s">
        <v>9803</v>
      </c>
    </row>
    <row r="746" spans="1:151" ht="13.5" customHeight="1" x14ac:dyDescent="0.2">
      <c r="A746" s="35" t="s">
        <v>17482</v>
      </c>
      <c r="B746" s="6" t="s">
        <v>9814</v>
      </c>
      <c r="C746" s="6">
        <v>558</v>
      </c>
      <c r="D746" s="6">
        <v>54433</v>
      </c>
      <c r="E746" s="6" t="s">
        <v>9823</v>
      </c>
      <c r="F746" s="6" t="str">
        <f t="shared" si="29"/>
        <v>CS20S62003632</v>
      </c>
      <c r="G746" s="6" t="s">
        <v>173</v>
      </c>
      <c r="H746" s="6" t="s">
        <v>533</v>
      </c>
      <c r="J746" s="6" t="s">
        <v>9815</v>
      </c>
      <c r="K746" s="6" t="s">
        <v>385</v>
      </c>
      <c r="L746" s="6" t="s">
        <v>145</v>
      </c>
      <c r="M746" s="6" t="s">
        <v>146</v>
      </c>
      <c r="N746" s="8">
        <v>36411</v>
      </c>
      <c r="O746" s="6" t="s">
        <v>1123</v>
      </c>
      <c r="P746" s="6" t="s">
        <v>9816</v>
      </c>
      <c r="Q746" s="6" t="s">
        <v>149</v>
      </c>
      <c r="S746" s="6" t="s">
        <v>9817</v>
      </c>
      <c r="T746" s="6" t="s">
        <v>9818</v>
      </c>
      <c r="U746" s="6">
        <v>7016737893</v>
      </c>
      <c r="V746" s="6" t="s">
        <v>9818</v>
      </c>
      <c r="W746" s="6" t="s">
        <v>152</v>
      </c>
      <c r="X746" s="6" t="s">
        <v>153</v>
      </c>
      <c r="Y746" s="6" t="s">
        <v>9819</v>
      </c>
      <c r="Z746" s="6" t="s">
        <v>1975</v>
      </c>
      <c r="AA746" s="6" t="s">
        <v>156</v>
      </c>
      <c r="AC746" s="6">
        <v>2014</v>
      </c>
      <c r="AD746" s="6">
        <v>524</v>
      </c>
      <c r="AE746" s="6">
        <v>600</v>
      </c>
      <c r="AF746" s="6">
        <v>87.33</v>
      </c>
      <c r="AJ746" s="6" t="s">
        <v>157</v>
      </c>
      <c r="AK746" s="6" t="s">
        <v>158</v>
      </c>
      <c r="AL746" s="6" t="s">
        <v>9820</v>
      </c>
      <c r="AM746" s="6" t="s">
        <v>9821</v>
      </c>
      <c r="AN746" s="6" t="s">
        <v>160</v>
      </c>
      <c r="AP746" s="6">
        <v>2016</v>
      </c>
      <c r="AQ746" s="6">
        <v>516</v>
      </c>
      <c r="AR746" s="6">
        <v>650</v>
      </c>
      <c r="AS746" s="6">
        <v>79.38</v>
      </c>
      <c r="AW746" s="6" t="s">
        <v>161</v>
      </c>
      <c r="BJ746" s="6" t="s">
        <v>162</v>
      </c>
      <c r="BK746" s="6" t="s">
        <v>366</v>
      </c>
      <c r="BL746" s="6" t="s">
        <v>9822</v>
      </c>
      <c r="BM746" s="6" t="s">
        <v>2066</v>
      </c>
      <c r="BN746" s="6" t="s">
        <v>533</v>
      </c>
      <c r="BP746" s="6">
        <v>2020</v>
      </c>
      <c r="BT746" s="6">
        <v>8.33</v>
      </c>
      <c r="BU746" s="6">
        <v>10</v>
      </c>
      <c r="BV746" s="6">
        <v>83.3</v>
      </c>
      <c r="CE746" s="6" t="s">
        <v>167</v>
      </c>
      <c r="CU746" s="8"/>
      <c r="CV746" s="8"/>
      <c r="DB746" s="8"/>
      <c r="DC746" s="8"/>
      <c r="DI746" s="8"/>
      <c r="DJ746" s="8"/>
      <c r="DP746" s="8"/>
      <c r="DQ746" s="8"/>
      <c r="DW746" s="8"/>
      <c r="DX746" s="8"/>
      <c r="ED746" s="8"/>
      <c r="EE746" s="8"/>
      <c r="EH746" s="6" t="s">
        <v>171</v>
      </c>
      <c r="EI746" s="6" t="s">
        <v>9823</v>
      </c>
      <c r="EJ746" s="8">
        <v>43862.229166666701</v>
      </c>
      <c r="EK746" s="8">
        <v>45002</v>
      </c>
      <c r="EL746" s="6">
        <v>558</v>
      </c>
      <c r="EM746" s="6">
        <v>2645</v>
      </c>
      <c r="EN746" s="6" t="s">
        <v>173</v>
      </c>
      <c r="EO746" s="6" t="s">
        <v>174</v>
      </c>
      <c r="EP746" s="6" t="s">
        <v>175</v>
      </c>
      <c r="EQ746" s="6" t="s">
        <v>174</v>
      </c>
      <c r="ER746" s="6" t="s">
        <v>176</v>
      </c>
      <c r="ES746" s="6" t="s">
        <v>9824</v>
      </c>
      <c r="ET746" s="6">
        <v>150</v>
      </c>
      <c r="EU746" s="6" t="s">
        <v>9814</v>
      </c>
    </row>
    <row r="747" spans="1:151" ht="13.5" customHeight="1" x14ac:dyDescent="0.2">
      <c r="A747" s="35" t="s">
        <v>17482</v>
      </c>
      <c r="B747" s="6" t="s">
        <v>9825</v>
      </c>
      <c r="C747" s="6">
        <v>305</v>
      </c>
      <c r="D747" s="6">
        <v>54439</v>
      </c>
      <c r="E747" s="6" t="s">
        <v>9834</v>
      </c>
      <c r="F747" s="6" t="str">
        <f t="shared" si="29"/>
        <v>CS20S63005654</v>
      </c>
      <c r="G747" s="6" t="s">
        <v>173</v>
      </c>
      <c r="H747" s="6" t="s">
        <v>493</v>
      </c>
      <c r="J747" s="6" t="s">
        <v>9826</v>
      </c>
      <c r="K747" s="6" t="s">
        <v>144</v>
      </c>
      <c r="L747" s="6" t="s">
        <v>145</v>
      </c>
      <c r="M747" s="6" t="s">
        <v>235</v>
      </c>
      <c r="N747" s="8">
        <v>36417</v>
      </c>
      <c r="O747" s="6" t="s">
        <v>9827</v>
      </c>
      <c r="P747" s="6" t="s">
        <v>9828</v>
      </c>
      <c r="Q747" s="6" t="s">
        <v>149</v>
      </c>
      <c r="S747" s="6" t="s">
        <v>9829</v>
      </c>
      <c r="T747" s="6" t="s">
        <v>9830</v>
      </c>
      <c r="U747" s="6">
        <v>8419018419</v>
      </c>
      <c r="V747" s="6" t="s">
        <v>9830</v>
      </c>
      <c r="W747" s="6" t="s">
        <v>152</v>
      </c>
      <c r="X747" s="6" t="s">
        <v>153</v>
      </c>
      <c r="Y747" s="6" t="s">
        <v>9831</v>
      </c>
      <c r="Z747" s="6" t="s">
        <v>1641</v>
      </c>
      <c r="AA747" s="6" t="s">
        <v>156</v>
      </c>
      <c r="AB747" s="6">
        <v>1</v>
      </c>
      <c r="AC747" s="6">
        <v>2013</v>
      </c>
      <c r="AD747" s="6">
        <v>410</v>
      </c>
      <c r="AE747" s="6">
        <v>600</v>
      </c>
      <c r="AF747" s="6">
        <v>68.33</v>
      </c>
      <c r="AJ747" s="6" t="s">
        <v>157</v>
      </c>
      <c r="AK747" s="6" t="s">
        <v>158</v>
      </c>
      <c r="AL747" s="6" t="s">
        <v>9832</v>
      </c>
      <c r="AM747" s="6" t="s">
        <v>1641</v>
      </c>
      <c r="AN747" s="6" t="s">
        <v>530</v>
      </c>
      <c r="AO747" s="6">
        <v>1</v>
      </c>
      <c r="AP747" s="6">
        <v>2015</v>
      </c>
      <c r="AQ747" s="6">
        <v>329</v>
      </c>
      <c r="AR747" s="6">
        <v>500</v>
      </c>
      <c r="AS747" s="6">
        <v>65.8</v>
      </c>
      <c r="AW747" s="6" t="s">
        <v>161</v>
      </c>
      <c r="BJ747" s="6" t="s">
        <v>162</v>
      </c>
      <c r="BK747" s="6" t="s">
        <v>189</v>
      </c>
      <c r="BL747" s="6" t="s">
        <v>9833</v>
      </c>
      <c r="BM747" s="6" t="s">
        <v>1256</v>
      </c>
      <c r="BN747" s="6" t="s">
        <v>493</v>
      </c>
      <c r="BO747" s="6">
        <v>1</v>
      </c>
      <c r="BP747" s="6">
        <v>2020</v>
      </c>
      <c r="BQ747" s="6">
        <v>4888</v>
      </c>
      <c r="BR747" s="6">
        <v>6800</v>
      </c>
      <c r="BS747" s="6">
        <v>71.88</v>
      </c>
      <c r="CE747" s="6" t="s">
        <v>167</v>
      </c>
      <c r="CU747" s="8"/>
      <c r="CV747" s="8"/>
      <c r="DB747" s="8"/>
      <c r="DC747" s="8"/>
      <c r="DI747" s="8"/>
      <c r="DJ747" s="8"/>
      <c r="DP747" s="8"/>
      <c r="DQ747" s="8"/>
      <c r="DW747" s="8"/>
      <c r="DX747" s="8"/>
      <c r="ED747" s="8"/>
      <c r="EE747" s="8"/>
      <c r="EH747" s="6" t="s">
        <v>171</v>
      </c>
      <c r="EI747" s="6" t="s">
        <v>9834</v>
      </c>
      <c r="EJ747" s="8">
        <v>43862.229166666701</v>
      </c>
      <c r="EK747" s="8">
        <v>45002</v>
      </c>
      <c r="EL747" s="6">
        <v>305</v>
      </c>
      <c r="EM747" s="6">
        <v>19634</v>
      </c>
      <c r="EN747" s="6" t="s">
        <v>173</v>
      </c>
      <c r="EO747" s="6" t="s">
        <v>174</v>
      </c>
      <c r="EP747" s="6" t="s">
        <v>175</v>
      </c>
      <c r="EQ747" s="6" t="s">
        <v>174</v>
      </c>
      <c r="ER747" s="6" t="s">
        <v>176</v>
      </c>
      <c r="ES747" s="6" t="s">
        <v>9835</v>
      </c>
      <c r="ET747" s="6">
        <v>150</v>
      </c>
      <c r="EU747" s="6" t="s">
        <v>9825</v>
      </c>
    </row>
    <row r="748" spans="1:151" ht="13.5" customHeight="1" x14ac:dyDescent="0.2">
      <c r="A748" s="35" t="s">
        <v>17482</v>
      </c>
      <c r="B748" s="6" t="s">
        <v>9836</v>
      </c>
      <c r="C748" s="6">
        <v>601</v>
      </c>
      <c r="D748" s="6">
        <v>54448</v>
      </c>
      <c r="E748" s="6" t="s">
        <v>9843</v>
      </c>
      <c r="F748" s="6" t="str">
        <f t="shared" si="29"/>
        <v>CS20S63044195</v>
      </c>
      <c r="G748" s="6" t="s">
        <v>173</v>
      </c>
      <c r="H748" s="6" t="s">
        <v>493</v>
      </c>
      <c r="J748" s="6" t="s">
        <v>9837</v>
      </c>
      <c r="K748" s="6" t="s">
        <v>144</v>
      </c>
      <c r="L748" s="6" t="s">
        <v>145</v>
      </c>
      <c r="M748" s="6" t="s">
        <v>180</v>
      </c>
      <c r="N748" s="8">
        <v>36068</v>
      </c>
      <c r="O748" s="6" t="s">
        <v>2462</v>
      </c>
      <c r="P748" s="6" t="s">
        <v>9838</v>
      </c>
      <c r="Q748" s="6" t="s">
        <v>149</v>
      </c>
      <c r="S748" s="6" t="s">
        <v>9839</v>
      </c>
      <c r="T748" s="6" t="s">
        <v>9840</v>
      </c>
      <c r="U748" s="6">
        <v>8178217384</v>
      </c>
      <c r="V748" s="6" t="s">
        <v>9840</v>
      </c>
      <c r="W748" s="6" t="s">
        <v>152</v>
      </c>
      <c r="X748" s="6" t="s">
        <v>153</v>
      </c>
      <c r="Y748" s="6" t="s">
        <v>9841</v>
      </c>
      <c r="Z748" s="6" t="s">
        <v>155</v>
      </c>
      <c r="AA748" s="6" t="s">
        <v>156</v>
      </c>
      <c r="AB748" s="6">
        <v>1</v>
      </c>
      <c r="AC748" s="6">
        <v>2014</v>
      </c>
      <c r="AG748" s="6">
        <v>10</v>
      </c>
      <c r="AH748" s="6">
        <v>10</v>
      </c>
      <c r="AI748" s="6">
        <v>95</v>
      </c>
      <c r="AJ748" s="6" t="s">
        <v>157</v>
      </c>
      <c r="AK748" s="6" t="s">
        <v>158</v>
      </c>
      <c r="AL748" s="6" t="s">
        <v>9841</v>
      </c>
      <c r="AM748" s="6" t="s">
        <v>155</v>
      </c>
      <c r="AN748" s="6" t="s">
        <v>456</v>
      </c>
      <c r="AO748" s="6">
        <v>1</v>
      </c>
      <c r="AP748" s="6">
        <v>2016</v>
      </c>
      <c r="AQ748" s="6">
        <v>93.6</v>
      </c>
      <c r="AR748" s="6">
        <v>100</v>
      </c>
      <c r="AS748" s="6">
        <v>93.6</v>
      </c>
      <c r="AW748" s="6" t="s">
        <v>161</v>
      </c>
      <c r="BJ748" s="6" t="s">
        <v>162</v>
      </c>
      <c r="BK748" s="6" t="s">
        <v>261</v>
      </c>
      <c r="BL748" s="6" t="s">
        <v>9842</v>
      </c>
      <c r="BM748" s="6" t="s">
        <v>9842</v>
      </c>
      <c r="BN748" s="6" t="s">
        <v>493</v>
      </c>
      <c r="BO748" s="6">
        <v>1</v>
      </c>
      <c r="BP748" s="6">
        <v>2020</v>
      </c>
      <c r="BQ748" s="6">
        <v>9.5</v>
      </c>
      <c r="BR748" s="6">
        <v>10</v>
      </c>
      <c r="BS748" s="6">
        <v>95</v>
      </c>
      <c r="CE748" s="6" t="s">
        <v>167</v>
      </c>
      <c r="CU748" s="8"/>
      <c r="CV748" s="8"/>
      <c r="DB748" s="8"/>
      <c r="DC748" s="8"/>
      <c r="DI748" s="8"/>
      <c r="DJ748" s="8"/>
      <c r="DP748" s="8"/>
      <c r="DQ748" s="8"/>
      <c r="DW748" s="8"/>
      <c r="DX748" s="8"/>
      <c r="ED748" s="8"/>
      <c r="EE748" s="8"/>
      <c r="EH748" s="6" t="s">
        <v>171</v>
      </c>
      <c r="EI748" s="6" t="s">
        <v>9843</v>
      </c>
      <c r="EJ748" s="8">
        <v>43862.229166666701</v>
      </c>
      <c r="EK748" s="8">
        <v>45002</v>
      </c>
      <c r="EL748" s="6">
        <v>601</v>
      </c>
      <c r="EM748" s="6">
        <v>1854</v>
      </c>
      <c r="EN748" s="6" t="s">
        <v>173</v>
      </c>
      <c r="EO748" s="6" t="s">
        <v>174</v>
      </c>
      <c r="EP748" s="6" t="s">
        <v>175</v>
      </c>
      <c r="EQ748" s="6" t="s">
        <v>174</v>
      </c>
      <c r="ER748" s="6" t="s">
        <v>176</v>
      </c>
      <c r="ES748" s="6" t="s">
        <v>9844</v>
      </c>
      <c r="ET748" s="6">
        <v>300</v>
      </c>
      <c r="EU748" s="6" t="s">
        <v>9836</v>
      </c>
    </row>
    <row r="749" spans="1:151" ht="13.5" customHeight="1" x14ac:dyDescent="0.2">
      <c r="A749" s="35" t="s">
        <v>17482</v>
      </c>
      <c r="B749" s="6" t="s">
        <v>9845</v>
      </c>
      <c r="C749" s="6">
        <v>772</v>
      </c>
      <c r="D749" s="6">
        <v>54460</v>
      </c>
      <c r="E749" s="6" t="s">
        <v>9852</v>
      </c>
      <c r="F749" s="6" t="str">
        <f t="shared" si="29"/>
        <v>CS20S65002242</v>
      </c>
      <c r="G749" s="6" t="s">
        <v>173</v>
      </c>
      <c r="H749" s="6" t="s">
        <v>1180</v>
      </c>
      <c r="J749" s="6" t="s">
        <v>9846</v>
      </c>
      <c r="K749" s="6" t="s">
        <v>144</v>
      </c>
      <c r="L749" s="6" t="s">
        <v>145</v>
      </c>
      <c r="M749" s="6" t="s">
        <v>180</v>
      </c>
      <c r="N749" s="8">
        <v>35774</v>
      </c>
      <c r="O749" s="6" t="s">
        <v>6910</v>
      </c>
      <c r="P749" s="6" t="s">
        <v>9847</v>
      </c>
      <c r="Q749" s="6" t="s">
        <v>149</v>
      </c>
      <c r="S749" s="6" t="s">
        <v>9848</v>
      </c>
      <c r="T749" s="6" t="s">
        <v>9849</v>
      </c>
      <c r="U749" s="6">
        <v>7466890784</v>
      </c>
      <c r="V749" s="6" t="s">
        <v>9849</v>
      </c>
      <c r="W749" s="6" t="s">
        <v>152</v>
      </c>
      <c r="X749" s="6" t="s">
        <v>153</v>
      </c>
      <c r="Y749" s="6" t="s">
        <v>9850</v>
      </c>
      <c r="Z749" s="6" t="s">
        <v>155</v>
      </c>
      <c r="AA749" s="6" t="s">
        <v>156</v>
      </c>
      <c r="AC749" s="6">
        <v>2014</v>
      </c>
      <c r="AG749" s="6">
        <v>10</v>
      </c>
      <c r="AH749" s="6">
        <v>10</v>
      </c>
      <c r="AI749" s="6">
        <v>100</v>
      </c>
      <c r="AJ749" s="6" t="s">
        <v>157</v>
      </c>
      <c r="AK749" s="6" t="s">
        <v>158</v>
      </c>
      <c r="AL749" s="6" t="s">
        <v>9851</v>
      </c>
      <c r="AM749" s="6" t="s">
        <v>6730</v>
      </c>
      <c r="AN749" s="6" t="s">
        <v>581</v>
      </c>
      <c r="AP749" s="6">
        <v>2016</v>
      </c>
      <c r="AQ749" s="6">
        <v>448</v>
      </c>
      <c r="AR749" s="6">
        <v>500</v>
      </c>
      <c r="AS749" s="6">
        <v>89.6</v>
      </c>
      <c r="AW749" s="6" t="s">
        <v>161</v>
      </c>
      <c r="BJ749" s="6" t="s">
        <v>162</v>
      </c>
      <c r="BK749" s="6" t="s">
        <v>189</v>
      </c>
      <c r="BL749" s="6" t="s">
        <v>6729</v>
      </c>
      <c r="BM749" s="6" t="s">
        <v>6730</v>
      </c>
      <c r="BN749" s="6" t="s">
        <v>1180</v>
      </c>
      <c r="BP749" s="6">
        <v>2020</v>
      </c>
      <c r="BT749" s="6">
        <v>9.32</v>
      </c>
      <c r="BU749" s="6">
        <v>10</v>
      </c>
      <c r="BV749" s="6">
        <v>93.2</v>
      </c>
      <c r="CE749" s="6" t="s">
        <v>167</v>
      </c>
      <c r="CU749" s="8"/>
      <c r="CV749" s="8"/>
      <c r="DB749" s="8"/>
      <c r="DC749" s="8"/>
      <c r="DI749" s="8"/>
      <c r="DJ749" s="8"/>
      <c r="DP749" s="8"/>
      <c r="DQ749" s="8"/>
      <c r="DW749" s="8"/>
      <c r="DX749" s="8"/>
      <c r="ED749" s="8"/>
      <c r="EE749" s="8"/>
      <c r="EH749" s="6" t="s">
        <v>171</v>
      </c>
      <c r="EI749" s="6" t="s">
        <v>9852</v>
      </c>
      <c r="EJ749" s="8">
        <v>43862.229166666701</v>
      </c>
      <c r="EK749" s="8">
        <v>45002</v>
      </c>
      <c r="EL749" s="6">
        <v>772</v>
      </c>
      <c r="EM749" s="6">
        <v>349</v>
      </c>
      <c r="EN749" s="6" t="s">
        <v>173</v>
      </c>
      <c r="EO749" s="6" t="s">
        <v>174</v>
      </c>
      <c r="EP749" s="6" t="s">
        <v>175</v>
      </c>
      <c r="EQ749" s="6" t="s">
        <v>174</v>
      </c>
      <c r="ER749" s="6" t="s">
        <v>176</v>
      </c>
      <c r="ES749" s="6" t="s">
        <v>9853</v>
      </c>
      <c r="ET749" s="6">
        <v>300</v>
      </c>
      <c r="EU749" s="6" t="s">
        <v>9845</v>
      </c>
    </row>
    <row r="750" spans="1:151" ht="13.5" customHeight="1" x14ac:dyDescent="0.2">
      <c r="A750" s="35" t="s">
        <v>17482</v>
      </c>
      <c r="B750" s="6" t="s">
        <v>9854</v>
      </c>
      <c r="C750" s="6">
        <v>733</v>
      </c>
      <c r="D750" s="6">
        <v>54465</v>
      </c>
      <c r="E750" s="6" t="s">
        <v>9866</v>
      </c>
      <c r="F750" s="6" t="str">
        <f t="shared" si="29"/>
        <v>CS19S32019337</v>
      </c>
      <c r="G750" s="6" t="s">
        <v>173</v>
      </c>
      <c r="H750" s="6" t="s">
        <v>1180</v>
      </c>
      <c r="J750" s="6" t="s">
        <v>9855</v>
      </c>
      <c r="K750" s="6" t="s">
        <v>144</v>
      </c>
      <c r="L750" s="6" t="s">
        <v>145</v>
      </c>
      <c r="M750" s="6" t="s">
        <v>180</v>
      </c>
      <c r="N750" s="8">
        <v>35542</v>
      </c>
      <c r="O750" s="6" t="s">
        <v>9856</v>
      </c>
      <c r="P750" s="6" t="s">
        <v>8562</v>
      </c>
      <c r="Q750" s="6" t="s">
        <v>149</v>
      </c>
      <c r="S750" s="6" t="s">
        <v>9857</v>
      </c>
      <c r="T750" s="6" t="s">
        <v>9858</v>
      </c>
      <c r="U750" s="6">
        <v>8905591918</v>
      </c>
      <c r="V750" s="6" t="s">
        <v>9858</v>
      </c>
      <c r="W750" s="6" t="s">
        <v>152</v>
      </c>
      <c r="X750" s="6" t="s">
        <v>153</v>
      </c>
      <c r="Y750" s="6" t="s">
        <v>9859</v>
      </c>
      <c r="Z750" s="6" t="s">
        <v>9860</v>
      </c>
      <c r="AA750" s="6" t="s">
        <v>156</v>
      </c>
      <c r="AB750" s="6" t="s">
        <v>9861</v>
      </c>
      <c r="AC750" s="6">
        <v>2013</v>
      </c>
      <c r="AG750" s="6">
        <v>9.4</v>
      </c>
      <c r="AH750" s="6">
        <v>10</v>
      </c>
      <c r="AI750" s="6">
        <v>94</v>
      </c>
      <c r="AJ750" s="6" t="s">
        <v>157</v>
      </c>
      <c r="AK750" s="6" t="s">
        <v>158</v>
      </c>
      <c r="AL750" s="6" t="s">
        <v>9862</v>
      </c>
      <c r="AM750" s="6" t="s">
        <v>7681</v>
      </c>
      <c r="AN750" s="6" t="s">
        <v>9863</v>
      </c>
      <c r="AO750" s="6" t="s">
        <v>9861</v>
      </c>
      <c r="AP750" s="6">
        <v>2015</v>
      </c>
      <c r="AQ750" s="6">
        <v>409</v>
      </c>
      <c r="AR750" s="6">
        <v>500</v>
      </c>
      <c r="AS750" s="6">
        <v>81.8</v>
      </c>
      <c r="AW750" s="6" t="s">
        <v>161</v>
      </c>
      <c r="BJ750" s="6" t="s">
        <v>162</v>
      </c>
      <c r="BK750" s="6" t="s">
        <v>598</v>
      </c>
      <c r="BL750" s="6" t="s">
        <v>9864</v>
      </c>
      <c r="BM750" s="6" t="s">
        <v>9865</v>
      </c>
      <c r="BN750" s="6" t="s">
        <v>1180</v>
      </c>
      <c r="BO750" s="6" t="s">
        <v>9861</v>
      </c>
      <c r="BP750" s="6">
        <v>2019</v>
      </c>
      <c r="BT750" s="6">
        <v>9.09</v>
      </c>
      <c r="BU750" s="6">
        <v>10</v>
      </c>
      <c r="BV750" s="6">
        <v>90.9</v>
      </c>
      <c r="CE750" s="6" t="s">
        <v>167</v>
      </c>
      <c r="CU750" s="8"/>
      <c r="CV750" s="8"/>
      <c r="DB750" s="8"/>
      <c r="DC750" s="8"/>
      <c r="DI750" s="8"/>
      <c r="DJ750" s="8"/>
      <c r="DP750" s="8"/>
      <c r="DQ750" s="8"/>
      <c r="DW750" s="8"/>
      <c r="DX750" s="8"/>
      <c r="ED750" s="8"/>
      <c r="EE750" s="8"/>
      <c r="EH750" s="6" t="s">
        <v>171</v>
      </c>
      <c r="EI750" s="6" t="s">
        <v>9866</v>
      </c>
      <c r="EJ750" s="8">
        <v>43497.229166666701</v>
      </c>
      <c r="EK750" s="8">
        <v>44636</v>
      </c>
      <c r="EL750" s="6">
        <v>733</v>
      </c>
      <c r="EM750" s="6">
        <v>531</v>
      </c>
      <c r="EN750" s="6" t="s">
        <v>173</v>
      </c>
      <c r="EO750" s="6" t="s">
        <v>174</v>
      </c>
      <c r="EP750" s="6" t="s">
        <v>175</v>
      </c>
      <c r="EQ750" s="6" t="s">
        <v>174</v>
      </c>
      <c r="ER750" s="6" t="s">
        <v>176</v>
      </c>
      <c r="ES750" s="6" t="s">
        <v>9867</v>
      </c>
      <c r="ET750" s="6">
        <v>300</v>
      </c>
      <c r="EU750" s="6" t="s">
        <v>9854</v>
      </c>
    </row>
    <row r="751" spans="1:151" ht="13.5" customHeight="1" x14ac:dyDescent="0.2">
      <c r="A751" s="35" t="s">
        <v>17482</v>
      </c>
      <c r="B751" s="6" t="s">
        <v>9868</v>
      </c>
      <c r="C751" s="6">
        <v>558</v>
      </c>
      <c r="D751" s="6">
        <v>54473</v>
      </c>
      <c r="E751" s="6" t="s">
        <v>9876</v>
      </c>
      <c r="F751" s="6" t="str">
        <f t="shared" si="29"/>
        <v>CS20S65009708</v>
      </c>
      <c r="G751" s="6" t="s">
        <v>173</v>
      </c>
      <c r="H751" s="6" t="s">
        <v>493</v>
      </c>
      <c r="J751" s="6" t="s">
        <v>9869</v>
      </c>
      <c r="K751" s="6" t="s">
        <v>385</v>
      </c>
      <c r="L751" s="6" t="s">
        <v>145</v>
      </c>
      <c r="M751" s="6" t="s">
        <v>235</v>
      </c>
      <c r="N751" s="8">
        <v>36238</v>
      </c>
      <c r="O751" s="6" t="s">
        <v>2746</v>
      </c>
      <c r="P751" s="6" t="s">
        <v>9870</v>
      </c>
      <c r="Q751" s="6" t="s">
        <v>149</v>
      </c>
      <c r="S751" s="6" t="s">
        <v>9871</v>
      </c>
      <c r="T751" s="6" t="s">
        <v>9872</v>
      </c>
      <c r="U751" s="6">
        <v>9425853474</v>
      </c>
      <c r="V751" s="6" t="s">
        <v>9872</v>
      </c>
      <c r="W751" s="6" t="s">
        <v>152</v>
      </c>
      <c r="X751" s="6" t="s">
        <v>153</v>
      </c>
      <c r="Y751" s="6" t="s">
        <v>9873</v>
      </c>
      <c r="Z751" s="6" t="s">
        <v>155</v>
      </c>
      <c r="AA751" s="6" t="s">
        <v>156</v>
      </c>
      <c r="AC751" s="6">
        <v>2014</v>
      </c>
      <c r="AG751" s="6">
        <v>9.1999999999999993</v>
      </c>
      <c r="AH751" s="6">
        <v>10</v>
      </c>
      <c r="AI751" s="6">
        <v>87.4</v>
      </c>
      <c r="AJ751" s="6" t="s">
        <v>157</v>
      </c>
      <c r="AK751" s="6" t="s">
        <v>158</v>
      </c>
      <c r="AL751" s="6" t="s">
        <v>9874</v>
      </c>
      <c r="AM751" s="6" t="s">
        <v>155</v>
      </c>
      <c r="AN751" s="6" t="s">
        <v>530</v>
      </c>
      <c r="AP751" s="6">
        <v>2016</v>
      </c>
      <c r="AQ751" s="6">
        <v>362</v>
      </c>
      <c r="AR751" s="6">
        <v>500</v>
      </c>
      <c r="AS751" s="6">
        <v>72.400000000000006</v>
      </c>
      <c r="AW751" s="6" t="s">
        <v>161</v>
      </c>
      <c r="BJ751" s="6" t="s">
        <v>162</v>
      </c>
      <c r="BK751" s="6" t="s">
        <v>366</v>
      </c>
      <c r="BL751" s="6" t="s">
        <v>9875</v>
      </c>
      <c r="BM751" s="6" t="s">
        <v>1563</v>
      </c>
      <c r="BN751" s="6" t="s">
        <v>493</v>
      </c>
      <c r="BP751" s="6">
        <v>2020</v>
      </c>
      <c r="BT751" s="6">
        <v>8.7100000000000009</v>
      </c>
      <c r="BU751" s="6">
        <v>10</v>
      </c>
      <c r="BV751" s="6">
        <v>87.1</v>
      </c>
      <c r="CE751" s="6" t="s">
        <v>167</v>
      </c>
      <c r="CU751" s="8"/>
      <c r="CV751" s="8"/>
      <c r="DB751" s="8"/>
      <c r="DC751" s="8"/>
      <c r="DI751" s="8"/>
      <c r="DJ751" s="8"/>
      <c r="DP751" s="8"/>
      <c r="DQ751" s="8"/>
      <c r="DW751" s="8"/>
      <c r="DX751" s="8"/>
      <c r="ED751" s="8"/>
      <c r="EE751" s="8"/>
      <c r="EH751" s="6" t="s">
        <v>171</v>
      </c>
      <c r="EI751" s="6" t="s">
        <v>9876</v>
      </c>
      <c r="EJ751" s="8">
        <v>43862.229166666701</v>
      </c>
      <c r="EK751" s="8">
        <v>45003</v>
      </c>
      <c r="EL751" s="6">
        <v>558</v>
      </c>
      <c r="EM751" s="6">
        <v>2645</v>
      </c>
      <c r="EN751" s="6" t="s">
        <v>173</v>
      </c>
      <c r="EO751" s="6" t="s">
        <v>174</v>
      </c>
      <c r="EP751" s="6" t="s">
        <v>175</v>
      </c>
      <c r="EQ751" s="6" t="s">
        <v>174</v>
      </c>
      <c r="ER751" s="6" t="s">
        <v>176</v>
      </c>
      <c r="ES751" s="6" t="s">
        <v>9877</v>
      </c>
      <c r="ET751" s="6">
        <v>150</v>
      </c>
      <c r="EU751" s="6" t="s">
        <v>9868</v>
      </c>
    </row>
    <row r="752" spans="1:151" ht="13.5" customHeight="1" x14ac:dyDescent="0.2">
      <c r="A752" s="35" t="s">
        <v>17482</v>
      </c>
      <c r="B752" s="6" t="s">
        <v>9878</v>
      </c>
      <c r="C752" s="6">
        <v>574</v>
      </c>
      <c r="D752" s="6">
        <v>54477</v>
      </c>
      <c r="E752" s="6" t="s">
        <v>9886</v>
      </c>
      <c r="F752" s="6" t="str">
        <f t="shared" si="29"/>
        <v>CS20S62079025</v>
      </c>
      <c r="G752" s="6" t="s">
        <v>173</v>
      </c>
      <c r="H752" s="6" t="s">
        <v>263</v>
      </c>
      <c r="J752" s="6" t="s">
        <v>9879</v>
      </c>
      <c r="K752" s="6" t="s">
        <v>144</v>
      </c>
      <c r="L752" s="6" t="s">
        <v>145</v>
      </c>
      <c r="M752" s="6" t="s">
        <v>235</v>
      </c>
      <c r="N752" s="8">
        <v>36073</v>
      </c>
      <c r="O752" s="6" t="s">
        <v>7610</v>
      </c>
      <c r="P752" s="6" t="s">
        <v>9880</v>
      </c>
      <c r="Q752" s="6" t="s">
        <v>149</v>
      </c>
      <c r="S752" s="6" t="s">
        <v>9881</v>
      </c>
      <c r="T752" s="6" t="s">
        <v>9882</v>
      </c>
      <c r="U752" s="6">
        <v>9404012207</v>
      </c>
      <c r="V752" s="6" t="s">
        <v>9882</v>
      </c>
      <c r="W752" s="6" t="s">
        <v>152</v>
      </c>
      <c r="X752" s="6" t="s">
        <v>153</v>
      </c>
      <c r="Y752" s="6" t="s">
        <v>9883</v>
      </c>
      <c r="Z752" s="6" t="s">
        <v>4994</v>
      </c>
      <c r="AA752" s="6" t="s">
        <v>156</v>
      </c>
      <c r="AC752" s="6">
        <v>2014</v>
      </c>
      <c r="AD752" s="6">
        <v>480</v>
      </c>
      <c r="AE752" s="6">
        <v>500</v>
      </c>
      <c r="AF752" s="6">
        <v>96</v>
      </c>
      <c r="AJ752" s="6" t="s">
        <v>157</v>
      </c>
      <c r="AK752" s="6" t="s">
        <v>158</v>
      </c>
      <c r="AL752" s="6" t="s">
        <v>9884</v>
      </c>
      <c r="AM752" s="6" t="s">
        <v>4994</v>
      </c>
      <c r="AN752" s="6" t="s">
        <v>160</v>
      </c>
      <c r="AP752" s="6">
        <v>2016</v>
      </c>
      <c r="AQ752" s="6">
        <v>503</v>
      </c>
      <c r="AR752" s="6">
        <v>650</v>
      </c>
      <c r="AS752" s="6">
        <v>77.38</v>
      </c>
      <c r="AW752" s="6" t="s">
        <v>161</v>
      </c>
      <c r="BJ752" s="6" t="s">
        <v>162</v>
      </c>
      <c r="BK752" s="6" t="s">
        <v>366</v>
      </c>
      <c r="BL752" s="6" t="s">
        <v>9885</v>
      </c>
      <c r="BM752" s="6" t="s">
        <v>1777</v>
      </c>
      <c r="BN752" s="6" t="s">
        <v>263</v>
      </c>
      <c r="BP752" s="6">
        <v>2020</v>
      </c>
      <c r="BT752" s="6">
        <v>8.18</v>
      </c>
      <c r="BU752" s="6">
        <v>10</v>
      </c>
      <c r="BV752" s="6">
        <v>81.8</v>
      </c>
      <c r="CE752" s="6" t="s">
        <v>167</v>
      </c>
      <c r="CU752" s="8"/>
      <c r="CV752" s="8"/>
      <c r="DB752" s="8"/>
      <c r="DC752" s="8"/>
      <c r="DI752" s="8"/>
      <c r="DJ752" s="8"/>
      <c r="DP752" s="8"/>
      <c r="DQ752" s="8"/>
      <c r="DW752" s="8"/>
      <c r="DX752" s="8"/>
      <c r="ED752" s="8"/>
      <c r="EE752" s="8"/>
      <c r="EH752" s="6" t="s">
        <v>171</v>
      </c>
      <c r="EI752" s="6" t="s">
        <v>9886</v>
      </c>
      <c r="EJ752" s="8">
        <v>43862.229166666701</v>
      </c>
      <c r="EK752" s="8">
        <v>45002</v>
      </c>
      <c r="EL752" s="6">
        <v>574</v>
      </c>
      <c r="EM752" s="6">
        <v>2327</v>
      </c>
      <c r="EN752" s="6" t="s">
        <v>173</v>
      </c>
      <c r="EO752" s="6" t="s">
        <v>174</v>
      </c>
      <c r="EP752" s="6" t="s">
        <v>175</v>
      </c>
      <c r="EQ752" s="6" t="s">
        <v>174</v>
      </c>
      <c r="ER752" s="6" t="s">
        <v>176</v>
      </c>
      <c r="ES752" s="6" t="s">
        <v>9887</v>
      </c>
      <c r="ET752" s="6">
        <v>150</v>
      </c>
      <c r="EU752" s="6" t="s">
        <v>9878</v>
      </c>
    </row>
    <row r="753" spans="1:151" ht="13.5" customHeight="1" x14ac:dyDescent="0.2">
      <c r="A753" s="35" t="s">
        <v>17482</v>
      </c>
      <c r="B753" s="6" t="s">
        <v>9888</v>
      </c>
      <c r="C753" s="6">
        <v>694</v>
      </c>
      <c r="D753" s="6">
        <v>54483</v>
      </c>
      <c r="E753" s="6" t="s">
        <v>9899</v>
      </c>
      <c r="F753" s="6" t="str">
        <f t="shared" si="29"/>
        <v>CS20S61239310</v>
      </c>
      <c r="G753" s="6" t="s">
        <v>173</v>
      </c>
      <c r="H753" s="6" t="s">
        <v>4697</v>
      </c>
      <c r="J753" s="6" t="s">
        <v>9889</v>
      </c>
      <c r="K753" s="6" t="s">
        <v>144</v>
      </c>
      <c r="L753" s="6" t="s">
        <v>145</v>
      </c>
      <c r="M753" s="6" t="s">
        <v>180</v>
      </c>
      <c r="N753" s="8">
        <v>35581</v>
      </c>
      <c r="O753" s="6" t="s">
        <v>9890</v>
      </c>
      <c r="P753" s="6" t="s">
        <v>9891</v>
      </c>
      <c r="Q753" s="6" t="s">
        <v>149</v>
      </c>
      <c r="S753" s="6" t="s">
        <v>9892</v>
      </c>
      <c r="T753" s="6" t="s">
        <v>9893</v>
      </c>
      <c r="U753" s="6">
        <v>8867556732</v>
      </c>
      <c r="V753" s="6" t="s">
        <v>9893</v>
      </c>
      <c r="W753" s="6" t="s">
        <v>152</v>
      </c>
      <c r="X753" s="6" t="s">
        <v>153</v>
      </c>
      <c r="Y753" s="6" t="s">
        <v>9894</v>
      </c>
      <c r="Z753" s="6" t="s">
        <v>2961</v>
      </c>
      <c r="AA753" s="6" t="s">
        <v>156</v>
      </c>
      <c r="AB753" s="6">
        <v>2</v>
      </c>
      <c r="AC753" s="6">
        <v>2013</v>
      </c>
      <c r="AD753" s="6">
        <v>590</v>
      </c>
      <c r="AE753" s="6">
        <v>625</v>
      </c>
      <c r="AF753" s="6">
        <v>94.4</v>
      </c>
      <c r="AJ753" s="6" t="s">
        <v>157</v>
      </c>
      <c r="AK753" s="6" t="s">
        <v>158</v>
      </c>
      <c r="AL753" s="6" t="s">
        <v>9895</v>
      </c>
      <c r="AM753" s="6" t="s">
        <v>9896</v>
      </c>
      <c r="AN753" s="6" t="s">
        <v>9897</v>
      </c>
      <c r="AO753" s="6" t="s">
        <v>224</v>
      </c>
      <c r="AP753" s="6">
        <v>2015</v>
      </c>
      <c r="AQ753" s="6">
        <v>532</v>
      </c>
      <c r="AR753" s="6">
        <v>600</v>
      </c>
      <c r="AS753" s="6">
        <v>88.67</v>
      </c>
      <c r="AW753" s="6" t="s">
        <v>161</v>
      </c>
      <c r="BJ753" s="6" t="s">
        <v>162</v>
      </c>
      <c r="BK753" s="6" t="s">
        <v>366</v>
      </c>
      <c r="BL753" s="6" t="s">
        <v>9898</v>
      </c>
      <c r="BM753" s="6" t="s">
        <v>9559</v>
      </c>
      <c r="BN753" s="6" t="s">
        <v>4697</v>
      </c>
      <c r="BO753" s="6" t="s">
        <v>224</v>
      </c>
      <c r="BP753" s="6">
        <v>2019</v>
      </c>
      <c r="BT753" s="6">
        <v>8.1999999999999993</v>
      </c>
      <c r="BU753" s="6">
        <v>10</v>
      </c>
      <c r="BV753" s="6">
        <v>82</v>
      </c>
      <c r="CE753" s="6" t="s">
        <v>167</v>
      </c>
      <c r="CU753" s="8"/>
      <c r="CV753" s="8"/>
      <c r="DB753" s="8"/>
      <c r="DC753" s="8"/>
      <c r="DI753" s="8"/>
      <c r="DJ753" s="8"/>
      <c r="DP753" s="8"/>
      <c r="DQ753" s="8"/>
      <c r="DW753" s="8"/>
      <c r="DX753" s="8"/>
      <c r="ED753" s="8"/>
      <c r="EE753" s="8"/>
      <c r="EH753" s="6" t="s">
        <v>171</v>
      </c>
      <c r="EI753" s="6" t="s">
        <v>9899</v>
      </c>
      <c r="EJ753" s="8">
        <v>43862.229166666701</v>
      </c>
      <c r="EK753" s="8">
        <v>45002</v>
      </c>
      <c r="EL753" s="6">
        <v>694</v>
      </c>
      <c r="EM753" s="6">
        <v>805</v>
      </c>
      <c r="EN753" s="6" t="s">
        <v>173</v>
      </c>
      <c r="EO753" s="6" t="s">
        <v>174</v>
      </c>
      <c r="EP753" s="6" t="s">
        <v>175</v>
      </c>
      <c r="EQ753" s="6" t="s">
        <v>174</v>
      </c>
      <c r="ER753" s="6" t="s">
        <v>176</v>
      </c>
      <c r="ES753" s="6" t="s">
        <v>9900</v>
      </c>
      <c r="ET753" s="6">
        <v>300</v>
      </c>
      <c r="EU753" s="6" t="s">
        <v>9888</v>
      </c>
    </row>
    <row r="754" spans="1:151" ht="13.5" customHeight="1" x14ac:dyDescent="0.2">
      <c r="A754" s="35" t="s">
        <v>17482</v>
      </c>
      <c r="B754" s="6" t="s">
        <v>339</v>
      </c>
      <c r="C754" s="6">
        <v>472</v>
      </c>
      <c r="D754" s="6">
        <v>54484</v>
      </c>
      <c r="E754" s="6" t="s">
        <v>363</v>
      </c>
      <c r="F754" s="6" t="str">
        <f t="shared" si="29"/>
        <v>CS20S64015133</v>
      </c>
      <c r="G754" s="6" t="s">
        <v>173</v>
      </c>
      <c r="H754" s="6" t="s">
        <v>351</v>
      </c>
      <c r="J754" s="6" t="s">
        <v>340</v>
      </c>
      <c r="K754" s="6" t="s">
        <v>144</v>
      </c>
      <c r="L754" s="6" t="s">
        <v>145</v>
      </c>
      <c r="M754" s="6" t="s">
        <v>235</v>
      </c>
      <c r="N754" s="8">
        <v>35494</v>
      </c>
      <c r="O754" s="6" t="s">
        <v>342</v>
      </c>
      <c r="P754" s="6" t="s">
        <v>343</v>
      </c>
      <c r="Q754" s="6" t="s">
        <v>149</v>
      </c>
      <c r="S754" s="6" t="s">
        <v>344</v>
      </c>
      <c r="T754" s="6" t="s">
        <v>345</v>
      </c>
      <c r="U754" s="6">
        <v>7018674354</v>
      </c>
      <c r="V754" s="6" t="s">
        <v>345</v>
      </c>
      <c r="W754" s="6" t="s">
        <v>152</v>
      </c>
      <c r="X754" s="6" t="s">
        <v>153</v>
      </c>
      <c r="Y754" s="6" t="s">
        <v>346</v>
      </c>
      <c r="Z754" s="6" t="s">
        <v>155</v>
      </c>
      <c r="AA754" s="6" t="s">
        <v>156</v>
      </c>
      <c r="AC754" s="6">
        <v>2012</v>
      </c>
      <c r="AG754" s="6">
        <v>10</v>
      </c>
      <c r="AH754" s="6">
        <v>10</v>
      </c>
      <c r="AI754" s="6">
        <v>100</v>
      </c>
      <c r="AJ754" s="6" t="s">
        <v>157</v>
      </c>
      <c r="AK754" s="6" t="s">
        <v>158</v>
      </c>
      <c r="AL754" s="6" t="s">
        <v>347</v>
      </c>
      <c r="AM754" s="6" t="s">
        <v>155</v>
      </c>
      <c r="AN754" s="6" t="s">
        <v>166</v>
      </c>
      <c r="AP754" s="6">
        <v>2014</v>
      </c>
      <c r="AQ754" s="6">
        <v>431</v>
      </c>
      <c r="AR754" s="6">
        <v>500</v>
      </c>
      <c r="AS754" s="6">
        <v>86.2</v>
      </c>
      <c r="AW754" s="6" t="s">
        <v>161</v>
      </c>
      <c r="BJ754" s="6" t="s">
        <v>162</v>
      </c>
      <c r="BK754" s="6" t="s">
        <v>349</v>
      </c>
      <c r="BL754" s="6" t="s">
        <v>350</v>
      </c>
      <c r="BM754" s="6" t="s">
        <v>350</v>
      </c>
      <c r="BN754" s="6" t="s">
        <v>351</v>
      </c>
      <c r="BP754" s="6">
        <v>2019</v>
      </c>
      <c r="BT754" s="6">
        <v>6.05</v>
      </c>
      <c r="BU754" s="6">
        <v>10</v>
      </c>
      <c r="BV754" s="6">
        <v>60.5</v>
      </c>
      <c r="CE754" s="6" t="s">
        <v>167</v>
      </c>
      <c r="CR754" s="6" t="s">
        <v>192</v>
      </c>
      <c r="CS754" s="6" t="s">
        <v>353</v>
      </c>
      <c r="CT754" s="6" t="s">
        <v>354</v>
      </c>
      <c r="CU754" s="8">
        <v>43453</v>
      </c>
      <c r="CV754" s="8">
        <v>43502</v>
      </c>
      <c r="CW754" s="6" t="s">
        <v>356</v>
      </c>
      <c r="DB754" s="8"/>
      <c r="DC754" s="8"/>
      <c r="DI754" s="8"/>
      <c r="DJ754" s="8"/>
      <c r="DP754" s="8"/>
      <c r="DQ754" s="8"/>
      <c r="DW754" s="8"/>
      <c r="DX754" s="8"/>
      <c r="ED754" s="8"/>
      <c r="EE754" s="8"/>
      <c r="EH754" s="6" t="s">
        <v>171</v>
      </c>
      <c r="EI754" s="6" t="s">
        <v>363</v>
      </c>
      <c r="EJ754" s="8">
        <v>43891.229166666701</v>
      </c>
      <c r="EK754" s="8">
        <v>45002</v>
      </c>
      <c r="EL754" s="6">
        <v>472</v>
      </c>
      <c r="EM754" s="6">
        <v>5216</v>
      </c>
      <c r="EN754" s="6" t="s">
        <v>173</v>
      </c>
      <c r="EO754" s="6" t="s">
        <v>174</v>
      </c>
      <c r="EP754" s="6" t="s">
        <v>175</v>
      </c>
      <c r="EQ754" s="6" t="s">
        <v>174</v>
      </c>
      <c r="ER754" s="6" t="s">
        <v>176</v>
      </c>
      <c r="ES754" s="6" t="s">
        <v>364</v>
      </c>
      <c r="ET754" s="6">
        <v>150</v>
      </c>
      <c r="EU754" s="6" t="s">
        <v>339</v>
      </c>
    </row>
    <row r="755" spans="1:151" ht="13.5" customHeight="1" x14ac:dyDescent="0.2">
      <c r="A755" s="35" t="s">
        <v>17482</v>
      </c>
      <c r="B755" s="6" t="s">
        <v>9901</v>
      </c>
      <c r="C755" s="6">
        <v>434</v>
      </c>
      <c r="D755" s="6">
        <v>54501</v>
      </c>
      <c r="E755" s="6" t="s">
        <v>9909</v>
      </c>
      <c r="F755" s="6" t="str">
        <f t="shared" si="29"/>
        <v>CS20S66054079</v>
      </c>
      <c r="G755" s="6" t="s">
        <v>173</v>
      </c>
      <c r="H755" s="6" t="s">
        <v>263</v>
      </c>
      <c r="J755" s="6" t="s">
        <v>9902</v>
      </c>
      <c r="K755" s="6" t="s">
        <v>144</v>
      </c>
      <c r="L755" s="6" t="s">
        <v>145</v>
      </c>
      <c r="M755" s="6" t="s">
        <v>371</v>
      </c>
      <c r="N755" s="8">
        <v>35309</v>
      </c>
      <c r="O755" s="6" t="s">
        <v>9903</v>
      </c>
      <c r="P755" s="6" t="s">
        <v>9904</v>
      </c>
      <c r="Q755" s="6" t="s">
        <v>149</v>
      </c>
      <c r="S755" s="6" t="s">
        <v>9905</v>
      </c>
      <c r="T755" s="6" t="s">
        <v>9906</v>
      </c>
      <c r="U755" s="6">
        <v>7003935550</v>
      </c>
      <c r="V755" s="6" t="s">
        <v>9906</v>
      </c>
      <c r="W755" s="6" t="s">
        <v>152</v>
      </c>
      <c r="X755" s="6" t="s">
        <v>153</v>
      </c>
      <c r="Y755" s="6" t="s">
        <v>9907</v>
      </c>
      <c r="Z755" s="6" t="s">
        <v>1719</v>
      </c>
      <c r="AA755" s="6" t="s">
        <v>156</v>
      </c>
      <c r="AB755" s="6" t="s">
        <v>241</v>
      </c>
      <c r="AC755" s="6">
        <v>2012</v>
      </c>
      <c r="AD755" s="6">
        <v>566</v>
      </c>
      <c r="AE755" s="6">
        <v>700</v>
      </c>
      <c r="AF755" s="6">
        <v>80.86</v>
      </c>
      <c r="AJ755" s="6" t="s">
        <v>157</v>
      </c>
      <c r="AK755" s="6" t="s">
        <v>158</v>
      </c>
      <c r="AL755" s="6" t="s">
        <v>9908</v>
      </c>
      <c r="AM755" s="6" t="s">
        <v>1721</v>
      </c>
      <c r="AN755" s="6" t="s">
        <v>160</v>
      </c>
      <c r="AO755" s="6" t="s">
        <v>241</v>
      </c>
      <c r="AP755" s="6">
        <v>2014</v>
      </c>
      <c r="AQ755" s="6">
        <v>328</v>
      </c>
      <c r="AR755" s="6">
        <v>500</v>
      </c>
      <c r="AS755" s="6">
        <v>65.599999999999994</v>
      </c>
      <c r="AW755" s="6" t="s">
        <v>161</v>
      </c>
      <c r="BJ755" s="6" t="s">
        <v>162</v>
      </c>
      <c r="BK755" s="6" t="s">
        <v>261</v>
      </c>
      <c r="BL755" s="6" t="s">
        <v>2457</v>
      </c>
      <c r="BM755" s="6" t="s">
        <v>1685</v>
      </c>
      <c r="BN755" s="6" t="s">
        <v>263</v>
      </c>
      <c r="BO755" s="6" t="s">
        <v>241</v>
      </c>
      <c r="BP755" s="6">
        <v>2018</v>
      </c>
      <c r="BT755" s="6">
        <v>6.94</v>
      </c>
      <c r="BU755" s="6">
        <v>10</v>
      </c>
      <c r="BV755" s="6">
        <v>69.400000000000006</v>
      </c>
      <c r="CE755" s="6" t="s">
        <v>167</v>
      </c>
      <c r="CU755" s="8"/>
      <c r="CV755" s="8"/>
      <c r="DB755" s="8"/>
      <c r="DC755" s="8"/>
      <c r="DI755" s="8"/>
      <c r="DJ755" s="8"/>
      <c r="DP755" s="8"/>
      <c r="DQ755" s="8"/>
      <c r="DW755" s="8"/>
      <c r="DX755" s="8"/>
      <c r="ED755" s="8"/>
      <c r="EE755" s="8"/>
      <c r="EH755" s="6" t="s">
        <v>171</v>
      </c>
      <c r="EI755" s="6" t="s">
        <v>9909</v>
      </c>
      <c r="EJ755" s="8">
        <v>43862.229166666701</v>
      </c>
      <c r="EK755" s="8">
        <v>45002</v>
      </c>
      <c r="EL755" s="6">
        <v>434</v>
      </c>
      <c r="EM755" s="6">
        <v>7089</v>
      </c>
      <c r="EN755" s="6" t="s">
        <v>173</v>
      </c>
      <c r="EO755" s="6" t="s">
        <v>174</v>
      </c>
      <c r="EP755" s="6" t="s">
        <v>175</v>
      </c>
      <c r="EQ755" s="6" t="s">
        <v>174</v>
      </c>
      <c r="ER755" s="6" t="s">
        <v>176</v>
      </c>
      <c r="ES755" s="6" t="s">
        <v>9910</v>
      </c>
      <c r="ET755" s="6">
        <v>150</v>
      </c>
      <c r="EU755" s="6" t="s">
        <v>9901</v>
      </c>
    </row>
    <row r="756" spans="1:151" ht="13.5" customHeight="1" x14ac:dyDescent="0.2">
      <c r="A756" s="35" t="s">
        <v>17482</v>
      </c>
      <c r="B756" s="6" t="s">
        <v>9911</v>
      </c>
      <c r="C756" s="6">
        <v>678</v>
      </c>
      <c r="D756" s="6">
        <v>54502</v>
      </c>
      <c r="E756" s="6" t="s">
        <v>9921</v>
      </c>
      <c r="F756" s="6" t="str">
        <f t="shared" si="29"/>
        <v>CS20S65018162</v>
      </c>
      <c r="G756" s="6" t="s">
        <v>173</v>
      </c>
      <c r="H756" s="6" t="s">
        <v>697</v>
      </c>
      <c r="J756" s="6" t="s">
        <v>9912</v>
      </c>
      <c r="K756" s="6" t="s">
        <v>385</v>
      </c>
      <c r="L756" s="6" t="s">
        <v>145</v>
      </c>
      <c r="M756" s="6" t="s">
        <v>180</v>
      </c>
      <c r="N756" s="8">
        <v>35221</v>
      </c>
      <c r="O756" s="6" t="s">
        <v>9913</v>
      </c>
      <c r="P756" s="6" t="s">
        <v>9914</v>
      </c>
      <c r="Q756" s="6" t="s">
        <v>149</v>
      </c>
      <c r="S756" s="6" t="s">
        <v>9915</v>
      </c>
      <c r="T756" s="6" t="s">
        <v>9916</v>
      </c>
      <c r="U756" s="6">
        <v>8299170619</v>
      </c>
      <c r="V756" s="6" t="s">
        <v>9916</v>
      </c>
      <c r="W756" s="6" t="s">
        <v>152</v>
      </c>
      <c r="X756" s="6" t="s">
        <v>153</v>
      </c>
      <c r="Y756" s="6" t="s">
        <v>9917</v>
      </c>
      <c r="Z756" s="6" t="s">
        <v>1641</v>
      </c>
      <c r="AA756" s="6" t="s">
        <v>156</v>
      </c>
      <c r="AC756" s="6">
        <v>2010</v>
      </c>
      <c r="AD756" s="6">
        <v>439</v>
      </c>
      <c r="AE756" s="6">
        <v>600</v>
      </c>
      <c r="AF756" s="6">
        <v>73.17</v>
      </c>
      <c r="AJ756" s="6" t="s">
        <v>157</v>
      </c>
      <c r="AK756" s="6" t="s">
        <v>158</v>
      </c>
      <c r="AL756" s="6" t="s">
        <v>9917</v>
      </c>
      <c r="AM756" s="6" t="s">
        <v>1641</v>
      </c>
      <c r="AN756" s="6" t="s">
        <v>530</v>
      </c>
      <c r="AP756" s="6">
        <v>2012</v>
      </c>
      <c r="AQ756" s="6">
        <v>404</v>
      </c>
      <c r="AR756" s="6">
        <v>500</v>
      </c>
      <c r="AS756" s="6">
        <v>80.8</v>
      </c>
      <c r="AW756" s="6" t="s">
        <v>161</v>
      </c>
      <c r="BJ756" s="6" t="s">
        <v>162</v>
      </c>
      <c r="BK756" s="6" t="s">
        <v>189</v>
      </c>
      <c r="BL756" s="6" t="s">
        <v>4271</v>
      </c>
      <c r="BM756" s="6" t="s">
        <v>6413</v>
      </c>
      <c r="BN756" s="6" t="s">
        <v>697</v>
      </c>
      <c r="BP756" s="6">
        <v>2017</v>
      </c>
      <c r="BQ756" s="6">
        <v>3845</v>
      </c>
      <c r="BR756" s="6">
        <v>5000</v>
      </c>
      <c r="BS756" s="6">
        <v>76.900000000000006</v>
      </c>
      <c r="CE756" s="6" t="s">
        <v>167</v>
      </c>
      <c r="CR756" s="6" t="s">
        <v>305</v>
      </c>
      <c r="CS756" s="6" t="s">
        <v>9918</v>
      </c>
      <c r="CT756" s="6" t="s">
        <v>9919</v>
      </c>
      <c r="CU756" s="8">
        <v>43027</v>
      </c>
      <c r="CV756" s="8">
        <v>43923</v>
      </c>
      <c r="CW756" s="17">
        <v>42040</v>
      </c>
      <c r="CX756" s="6" t="s">
        <v>9920</v>
      </c>
      <c r="DB756" s="8"/>
      <c r="DC756" s="8"/>
      <c r="DI756" s="8"/>
      <c r="DJ756" s="8"/>
      <c r="DP756" s="8"/>
      <c r="DQ756" s="8"/>
      <c r="DW756" s="8"/>
      <c r="DX756" s="8"/>
      <c r="ED756" s="8"/>
      <c r="EE756" s="8"/>
      <c r="EH756" s="6" t="s">
        <v>171</v>
      </c>
      <c r="EI756" s="6" t="s">
        <v>9921</v>
      </c>
      <c r="EJ756" s="8">
        <v>43862.229166666701</v>
      </c>
      <c r="EK756" s="8">
        <v>45002</v>
      </c>
      <c r="EL756" s="6">
        <v>678</v>
      </c>
      <c r="EM756" s="6">
        <v>920</v>
      </c>
      <c r="EN756" s="6" t="s">
        <v>173</v>
      </c>
      <c r="EO756" s="6" t="s">
        <v>174</v>
      </c>
      <c r="EP756" s="6" t="s">
        <v>175</v>
      </c>
      <c r="EQ756" s="6" t="s">
        <v>174</v>
      </c>
      <c r="ER756" s="6" t="s">
        <v>176</v>
      </c>
      <c r="ES756" s="6" t="s">
        <v>9922</v>
      </c>
      <c r="ET756" s="6">
        <v>150</v>
      </c>
      <c r="EU756" s="6" t="s">
        <v>9911</v>
      </c>
    </row>
    <row r="757" spans="1:151" ht="13.5" customHeight="1" x14ac:dyDescent="0.2">
      <c r="A757" s="35" t="s">
        <v>17482</v>
      </c>
      <c r="B757" s="6" t="s">
        <v>9923</v>
      </c>
      <c r="C757" s="6">
        <v>655</v>
      </c>
      <c r="D757" s="6">
        <v>54526</v>
      </c>
      <c r="E757" s="6" t="s">
        <v>9930</v>
      </c>
      <c r="F757" s="6" t="str">
        <f t="shared" si="29"/>
        <v>CS20S65003115</v>
      </c>
      <c r="G757" s="6" t="s">
        <v>173</v>
      </c>
      <c r="H757" s="6" t="s">
        <v>263</v>
      </c>
      <c r="J757" s="6" t="s">
        <v>9924</v>
      </c>
      <c r="K757" s="6" t="s">
        <v>144</v>
      </c>
      <c r="L757" s="6" t="s">
        <v>145</v>
      </c>
      <c r="M757" s="6" t="s">
        <v>316</v>
      </c>
      <c r="N757" s="8">
        <v>35703</v>
      </c>
      <c r="O757" s="6" t="s">
        <v>9925</v>
      </c>
      <c r="P757" s="6" t="s">
        <v>9926</v>
      </c>
      <c r="Q757" s="6" t="s">
        <v>149</v>
      </c>
      <c r="S757" s="6" t="s">
        <v>9927</v>
      </c>
      <c r="T757" s="6" t="s">
        <v>9928</v>
      </c>
      <c r="U757" s="6">
        <v>8545831453</v>
      </c>
      <c r="V757" s="6" t="s">
        <v>9928</v>
      </c>
      <c r="W757" s="6" t="s">
        <v>152</v>
      </c>
      <c r="X757" s="6" t="s">
        <v>153</v>
      </c>
      <c r="Y757" s="6" t="s">
        <v>9929</v>
      </c>
      <c r="Z757" s="6" t="s">
        <v>968</v>
      </c>
      <c r="AA757" s="6" t="s">
        <v>156</v>
      </c>
      <c r="AC757" s="6">
        <v>2013</v>
      </c>
      <c r="AD757" s="6">
        <v>453</v>
      </c>
      <c r="AE757" s="6">
        <v>600</v>
      </c>
      <c r="AF757" s="6">
        <v>75.5</v>
      </c>
      <c r="AJ757" s="6" t="s">
        <v>157</v>
      </c>
      <c r="AK757" s="6" t="s">
        <v>158</v>
      </c>
      <c r="AL757" s="6" t="s">
        <v>9929</v>
      </c>
      <c r="AM757" s="6" t="s">
        <v>721</v>
      </c>
      <c r="AN757" s="6" t="s">
        <v>530</v>
      </c>
      <c r="AP757" s="6">
        <v>2015</v>
      </c>
      <c r="AQ757" s="6">
        <v>344</v>
      </c>
      <c r="AR757" s="6">
        <v>500</v>
      </c>
      <c r="AS757" s="6">
        <v>68.8</v>
      </c>
      <c r="AW757" s="6" t="s">
        <v>161</v>
      </c>
      <c r="BJ757" s="6" t="s">
        <v>162</v>
      </c>
      <c r="BK757" s="6" t="s">
        <v>189</v>
      </c>
      <c r="BL757" s="6" t="s">
        <v>4745</v>
      </c>
      <c r="BM757" s="6" t="s">
        <v>1256</v>
      </c>
      <c r="BN757" s="6" t="s">
        <v>263</v>
      </c>
      <c r="BP757" s="6">
        <v>2020</v>
      </c>
      <c r="BQ757" s="6">
        <v>4384</v>
      </c>
      <c r="BR757" s="6">
        <v>5800</v>
      </c>
      <c r="BS757" s="6">
        <v>75.59</v>
      </c>
      <c r="CE757" s="6" t="s">
        <v>167</v>
      </c>
      <c r="CU757" s="8"/>
      <c r="CV757" s="8"/>
      <c r="DB757" s="8"/>
      <c r="DC757" s="8"/>
      <c r="DI757" s="8"/>
      <c r="DJ757" s="8"/>
      <c r="DP757" s="8"/>
      <c r="DQ757" s="8"/>
      <c r="DW757" s="8"/>
      <c r="DX757" s="8"/>
      <c r="ED757" s="8"/>
      <c r="EE757" s="8"/>
      <c r="EH757" s="6" t="s">
        <v>171</v>
      </c>
      <c r="EI757" s="6" t="s">
        <v>9930</v>
      </c>
      <c r="EJ757" s="8">
        <v>43862.229166666701</v>
      </c>
      <c r="EK757" s="8">
        <v>45002</v>
      </c>
      <c r="EL757" s="6">
        <v>655</v>
      </c>
      <c r="EM757" s="6">
        <v>1159</v>
      </c>
      <c r="EN757" s="6" t="s">
        <v>173</v>
      </c>
      <c r="EO757" s="6" t="s">
        <v>174</v>
      </c>
      <c r="EP757" s="6" t="s">
        <v>175</v>
      </c>
      <c r="EQ757" s="6" t="s">
        <v>174</v>
      </c>
      <c r="ER757" s="6" t="s">
        <v>176</v>
      </c>
      <c r="ES757" s="6" t="s">
        <v>9931</v>
      </c>
      <c r="ET757" s="6">
        <v>300</v>
      </c>
      <c r="EU757" s="6" t="s">
        <v>9923</v>
      </c>
    </row>
    <row r="758" spans="1:151" ht="13.5" customHeight="1" x14ac:dyDescent="0.2">
      <c r="A758" s="35" t="s">
        <v>17482</v>
      </c>
      <c r="B758" s="6" t="s">
        <v>9932</v>
      </c>
      <c r="C758" s="6">
        <v>737</v>
      </c>
      <c r="D758" s="6">
        <v>54529</v>
      </c>
      <c r="E758" s="6" t="s">
        <v>9944</v>
      </c>
      <c r="F758" s="6" t="str">
        <f t="shared" si="29"/>
        <v>CS20S68024067</v>
      </c>
      <c r="G758" s="6" t="s">
        <v>173</v>
      </c>
      <c r="H758" s="6" t="s">
        <v>1399</v>
      </c>
      <c r="J758" s="6" t="s">
        <v>9933</v>
      </c>
      <c r="K758" s="6" t="s">
        <v>144</v>
      </c>
      <c r="L758" s="6" t="s">
        <v>145</v>
      </c>
      <c r="M758" s="6" t="s">
        <v>146</v>
      </c>
      <c r="N758" s="8">
        <v>35064</v>
      </c>
      <c r="O758" s="6" t="s">
        <v>9934</v>
      </c>
      <c r="P758" s="6" t="s">
        <v>9935</v>
      </c>
      <c r="Q758" s="6" t="s">
        <v>149</v>
      </c>
      <c r="S758" s="6" t="s">
        <v>9936</v>
      </c>
      <c r="T758" s="6" t="s">
        <v>9937</v>
      </c>
      <c r="U758" s="6">
        <v>9045121842</v>
      </c>
      <c r="V758" s="6" t="s">
        <v>9937</v>
      </c>
      <c r="W758" s="6" t="s">
        <v>152</v>
      </c>
      <c r="X758" s="6" t="s">
        <v>153</v>
      </c>
      <c r="Y758" s="6" t="s">
        <v>9938</v>
      </c>
      <c r="Z758" s="6" t="s">
        <v>9939</v>
      </c>
      <c r="AA758" s="6" t="s">
        <v>156</v>
      </c>
      <c r="AC758" s="6">
        <v>2011</v>
      </c>
      <c r="AG758" s="6">
        <v>8.8000000000000007</v>
      </c>
      <c r="AH758" s="6">
        <v>10</v>
      </c>
      <c r="AI758" s="6">
        <v>88</v>
      </c>
      <c r="AJ758" s="6" t="s">
        <v>157</v>
      </c>
      <c r="AK758" s="6" t="s">
        <v>158</v>
      </c>
      <c r="AL758" s="6" t="s">
        <v>9938</v>
      </c>
      <c r="AM758" s="6" t="s">
        <v>9939</v>
      </c>
      <c r="AN758" s="6" t="s">
        <v>530</v>
      </c>
      <c r="AP758" s="6">
        <v>2013</v>
      </c>
      <c r="AQ758" s="6">
        <v>87</v>
      </c>
      <c r="AR758" s="6">
        <v>100</v>
      </c>
      <c r="AS758" s="6">
        <v>87</v>
      </c>
      <c r="AW758" s="6" t="s">
        <v>161</v>
      </c>
      <c r="BJ758" s="6" t="s">
        <v>162</v>
      </c>
      <c r="BK758" s="6" t="s">
        <v>366</v>
      </c>
      <c r="BL758" s="6" t="s">
        <v>9940</v>
      </c>
      <c r="BM758" s="6" t="s">
        <v>9941</v>
      </c>
      <c r="BN758" s="6" t="s">
        <v>1399</v>
      </c>
      <c r="BP758" s="6">
        <v>2018</v>
      </c>
      <c r="BT758" s="6">
        <v>9.25</v>
      </c>
      <c r="BU758" s="6">
        <v>10</v>
      </c>
      <c r="BV758" s="6">
        <v>92.5</v>
      </c>
      <c r="CE758" s="6" t="s">
        <v>167</v>
      </c>
      <c r="CR758" s="6" t="s">
        <v>192</v>
      </c>
      <c r="CS758" s="6" t="s">
        <v>9942</v>
      </c>
      <c r="CT758" s="6" t="s">
        <v>573</v>
      </c>
      <c r="CU758" s="8">
        <v>43262</v>
      </c>
      <c r="CV758" s="8"/>
      <c r="CW758" s="17">
        <v>44570</v>
      </c>
      <c r="CX758" s="6" t="s">
        <v>9943</v>
      </c>
      <c r="DB758" s="8"/>
      <c r="DC758" s="8"/>
      <c r="DI758" s="8"/>
      <c r="DJ758" s="8"/>
      <c r="DP758" s="8"/>
      <c r="DQ758" s="8"/>
      <c r="DW758" s="8"/>
      <c r="DX758" s="8"/>
      <c r="ED758" s="8"/>
      <c r="EE758" s="8"/>
      <c r="EH758" s="6" t="s">
        <v>171</v>
      </c>
      <c r="EI758" s="6" t="s">
        <v>9944</v>
      </c>
      <c r="EJ758" s="8">
        <v>43862.229166666701</v>
      </c>
      <c r="EK758" s="8">
        <v>45002</v>
      </c>
      <c r="EL758" s="6">
        <v>737</v>
      </c>
      <c r="EM758" s="6">
        <v>502</v>
      </c>
      <c r="EN758" s="6" t="s">
        <v>173</v>
      </c>
      <c r="EO758" s="6" t="s">
        <v>174</v>
      </c>
      <c r="EP758" s="6" t="s">
        <v>175</v>
      </c>
      <c r="EQ758" s="6" t="s">
        <v>174</v>
      </c>
      <c r="ER758" s="6" t="s">
        <v>176</v>
      </c>
      <c r="ES758" s="6" t="s">
        <v>9945</v>
      </c>
      <c r="ET758" s="6">
        <v>300</v>
      </c>
      <c r="EU758" s="6" t="s">
        <v>9932</v>
      </c>
    </row>
    <row r="759" spans="1:151" ht="13.5" customHeight="1" x14ac:dyDescent="0.2">
      <c r="A759" s="35" t="s">
        <v>17482</v>
      </c>
      <c r="B759" s="6" t="s">
        <v>9946</v>
      </c>
      <c r="C759" s="6">
        <v>469</v>
      </c>
      <c r="D759" s="6">
        <v>54535</v>
      </c>
      <c r="E759" s="6" t="s">
        <v>9955</v>
      </c>
      <c r="F759" s="6" t="str">
        <f t="shared" si="29"/>
        <v>CS20S65010330</v>
      </c>
      <c r="G759" s="6" t="s">
        <v>173</v>
      </c>
      <c r="H759" s="6" t="s">
        <v>191</v>
      </c>
      <c r="J759" s="6" t="s">
        <v>9947</v>
      </c>
      <c r="K759" s="6" t="s">
        <v>385</v>
      </c>
      <c r="L759" s="6" t="s">
        <v>145</v>
      </c>
      <c r="M759" s="6" t="s">
        <v>180</v>
      </c>
      <c r="N759" s="8">
        <v>36007</v>
      </c>
      <c r="O759" s="6" t="s">
        <v>8649</v>
      </c>
      <c r="P759" s="6" t="s">
        <v>9948</v>
      </c>
      <c r="Q759" s="6" t="s">
        <v>149</v>
      </c>
      <c r="S759" s="6" t="s">
        <v>9949</v>
      </c>
      <c r="T759" s="6" t="s">
        <v>9950</v>
      </c>
      <c r="U759" s="6">
        <v>9131163193</v>
      </c>
      <c r="V759" s="6" t="s">
        <v>9950</v>
      </c>
      <c r="W759" s="6" t="s">
        <v>152</v>
      </c>
      <c r="X759" s="6" t="s">
        <v>153</v>
      </c>
      <c r="Y759" s="6" t="s">
        <v>9951</v>
      </c>
      <c r="Z759" s="6" t="s">
        <v>300</v>
      </c>
      <c r="AA759" s="6" t="s">
        <v>156</v>
      </c>
      <c r="AB759" s="6" t="s">
        <v>272</v>
      </c>
      <c r="AC759" s="6">
        <v>2014</v>
      </c>
      <c r="AD759" s="6">
        <v>543</v>
      </c>
      <c r="AE759" s="6">
        <v>600</v>
      </c>
      <c r="AF759" s="6">
        <v>90.5</v>
      </c>
      <c r="AJ759" s="6" t="s">
        <v>157</v>
      </c>
      <c r="AK759" s="6" t="s">
        <v>158</v>
      </c>
      <c r="AL759" s="6" t="s">
        <v>9951</v>
      </c>
      <c r="AM759" s="6" t="s">
        <v>300</v>
      </c>
      <c r="AN759" s="6" t="s">
        <v>530</v>
      </c>
      <c r="AO759" s="6" t="s">
        <v>272</v>
      </c>
      <c r="AP759" s="6">
        <v>2016</v>
      </c>
      <c r="AQ759" s="6">
        <v>442</v>
      </c>
      <c r="AR759" s="6">
        <v>500</v>
      </c>
      <c r="AS759" s="6">
        <v>88.4</v>
      </c>
      <c r="AW759" s="6" t="s">
        <v>161</v>
      </c>
      <c r="BJ759" s="6" t="s">
        <v>162</v>
      </c>
      <c r="BK759" s="6" t="s">
        <v>261</v>
      </c>
      <c r="BL759" s="6" t="s">
        <v>9952</v>
      </c>
      <c r="BM759" s="6" t="s">
        <v>9952</v>
      </c>
      <c r="BN759" s="6" t="s">
        <v>191</v>
      </c>
      <c r="BO759" s="6" t="s">
        <v>272</v>
      </c>
      <c r="BP759" s="6">
        <v>2020</v>
      </c>
      <c r="BT759" s="6">
        <v>8.23</v>
      </c>
      <c r="BU759" s="6">
        <v>10</v>
      </c>
      <c r="BV759" s="6">
        <v>82.3</v>
      </c>
      <c r="CE759" s="6" t="s">
        <v>167</v>
      </c>
      <c r="CR759" s="6" t="s">
        <v>9953</v>
      </c>
      <c r="CS759" s="6" t="s">
        <v>9954</v>
      </c>
      <c r="CT759" s="6" t="s">
        <v>354</v>
      </c>
      <c r="CU759" s="8">
        <v>43647</v>
      </c>
      <c r="CV759" s="8">
        <v>43708</v>
      </c>
      <c r="CW759" s="6" t="s">
        <v>885</v>
      </c>
      <c r="CX759" s="6" t="s">
        <v>7688</v>
      </c>
      <c r="DB759" s="8"/>
      <c r="DC759" s="8"/>
      <c r="DI759" s="8"/>
      <c r="DJ759" s="8"/>
      <c r="DP759" s="8"/>
      <c r="DQ759" s="8"/>
      <c r="DW759" s="8"/>
      <c r="DX759" s="8"/>
      <c r="ED759" s="8"/>
      <c r="EE759" s="8"/>
      <c r="EH759" s="6" t="s">
        <v>171</v>
      </c>
      <c r="EI759" s="6" t="s">
        <v>9955</v>
      </c>
      <c r="EJ759" s="8">
        <v>43862.229166666701</v>
      </c>
      <c r="EK759" s="8">
        <v>45002</v>
      </c>
      <c r="EL759" s="6">
        <v>469</v>
      </c>
      <c r="EM759" s="6">
        <v>5381</v>
      </c>
      <c r="EN759" s="6" t="s">
        <v>173</v>
      </c>
      <c r="EO759" s="6" t="s">
        <v>174</v>
      </c>
      <c r="EP759" s="6" t="s">
        <v>175</v>
      </c>
      <c r="EQ759" s="6" t="s">
        <v>174</v>
      </c>
      <c r="ER759" s="6" t="s">
        <v>176</v>
      </c>
      <c r="ES759" s="6" t="s">
        <v>9956</v>
      </c>
      <c r="ET759" s="6">
        <v>150</v>
      </c>
      <c r="EU759" s="6" t="s">
        <v>9946</v>
      </c>
    </row>
    <row r="760" spans="1:151" ht="13.5" customHeight="1" x14ac:dyDescent="0.2">
      <c r="A760" s="35" t="s">
        <v>17482</v>
      </c>
      <c r="B760" s="6" t="s">
        <v>9957</v>
      </c>
      <c r="C760" s="6">
        <v>441</v>
      </c>
      <c r="D760" s="6">
        <v>54546</v>
      </c>
      <c r="E760" s="6" t="s">
        <v>9966</v>
      </c>
      <c r="F760" s="6" t="str">
        <f t="shared" si="29"/>
        <v>CS20S61404754</v>
      </c>
      <c r="G760" s="6" t="s">
        <v>173</v>
      </c>
      <c r="H760" s="6" t="s">
        <v>263</v>
      </c>
      <c r="J760" s="6" t="s">
        <v>9958</v>
      </c>
      <c r="K760" s="6" t="s">
        <v>144</v>
      </c>
      <c r="L760" s="6" t="s">
        <v>145</v>
      </c>
      <c r="M760" s="6" t="s">
        <v>371</v>
      </c>
      <c r="N760" s="8">
        <v>35927</v>
      </c>
      <c r="O760" s="6" t="s">
        <v>9959</v>
      </c>
      <c r="P760" s="6" t="s">
        <v>9960</v>
      </c>
      <c r="Q760" s="6" t="s">
        <v>149</v>
      </c>
      <c r="S760" s="6" t="s">
        <v>9961</v>
      </c>
      <c r="T760" s="6" t="s">
        <v>9962</v>
      </c>
      <c r="U760" s="6">
        <v>9398623301</v>
      </c>
      <c r="V760" s="6" t="s">
        <v>9962</v>
      </c>
      <c r="W760" s="6" t="s">
        <v>152</v>
      </c>
      <c r="X760" s="6" t="s">
        <v>153</v>
      </c>
      <c r="Y760" s="6" t="s">
        <v>9963</v>
      </c>
      <c r="Z760" s="6" t="s">
        <v>4620</v>
      </c>
      <c r="AA760" s="6" t="s">
        <v>156</v>
      </c>
      <c r="AB760" s="6">
        <v>1</v>
      </c>
      <c r="AC760" s="6">
        <v>2014</v>
      </c>
      <c r="AG760" s="6">
        <v>10</v>
      </c>
      <c r="AH760" s="6">
        <v>10</v>
      </c>
      <c r="AI760" s="6">
        <v>100</v>
      </c>
      <c r="AJ760" s="6" t="s">
        <v>157</v>
      </c>
      <c r="AK760" s="6" t="s">
        <v>158</v>
      </c>
      <c r="AL760" s="6" t="s">
        <v>9964</v>
      </c>
      <c r="AM760" s="6" t="s">
        <v>2190</v>
      </c>
      <c r="AN760" s="6" t="s">
        <v>9965</v>
      </c>
      <c r="AP760" s="6">
        <v>2016</v>
      </c>
      <c r="AT760" s="6">
        <v>7.46</v>
      </c>
      <c r="AU760" s="6">
        <v>10</v>
      </c>
      <c r="AV760" s="6">
        <v>74.599999999999994</v>
      </c>
      <c r="AW760" s="6" t="s">
        <v>161</v>
      </c>
      <c r="BJ760" s="6" t="s">
        <v>162</v>
      </c>
      <c r="BK760" s="6" t="s">
        <v>261</v>
      </c>
      <c r="BL760" s="6" t="s">
        <v>9964</v>
      </c>
      <c r="BM760" s="6" t="s">
        <v>2190</v>
      </c>
      <c r="BN760" s="6" t="s">
        <v>263</v>
      </c>
      <c r="BP760" s="6">
        <v>2020</v>
      </c>
      <c r="BT760" s="6">
        <v>7.3</v>
      </c>
      <c r="BU760" s="6">
        <v>10</v>
      </c>
      <c r="BV760" s="6">
        <v>73</v>
      </c>
      <c r="CE760" s="6" t="s">
        <v>167</v>
      </c>
      <c r="CU760" s="8"/>
      <c r="CV760" s="8"/>
      <c r="DB760" s="8"/>
      <c r="DC760" s="8"/>
      <c r="DI760" s="8"/>
      <c r="DJ760" s="8"/>
      <c r="DP760" s="8"/>
      <c r="DQ760" s="8"/>
      <c r="DW760" s="8"/>
      <c r="DX760" s="8"/>
      <c r="ED760" s="8"/>
      <c r="EE760" s="8"/>
      <c r="EH760" s="6" t="s">
        <v>171</v>
      </c>
      <c r="EI760" s="6" t="s">
        <v>9966</v>
      </c>
      <c r="EJ760" s="8">
        <v>43862.229166666701</v>
      </c>
      <c r="EK760" s="8">
        <v>44965</v>
      </c>
      <c r="EL760" s="6">
        <v>441</v>
      </c>
      <c r="EM760" s="6">
        <v>6650</v>
      </c>
      <c r="EN760" s="6" t="s">
        <v>173</v>
      </c>
      <c r="EO760" s="6" t="s">
        <v>174</v>
      </c>
      <c r="EP760" s="6" t="s">
        <v>175</v>
      </c>
      <c r="EQ760" s="6" t="s">
        <v>174</v>
      </c>
      <c r="ER760" s="6" t="s">
        <v>176</v>
      </c>
      <c r="ES760" s="6" t="s">
        <v>9967</v>
      </c>
      <c r="ET760" s="6">
        <v>150</v>
      </c>
      <c r="EU760" s="6" t="s">
        <v>9957</v>
      </c>
    </row>
    <row r="761" spans="1:151" ht="13.5" customHeight="1" x14ac:dyDescent="0.2">
      <c r="A761" s="35" t="s">
        <v>17482</v>
      </c>
      <c r="B761" s="6" t="s">
        <v>9968</v>
      </c>
      <c r="C761" s="6">
        <v>523</v>
      </c>
      <c r="D761" s="6">
        <v>54557</v>
      </c>
      <c r="E761" s="6" t="s">
        <v>9977</v>
      </c>
      <c r="F761" s="6" t="str">
        <f t="shared" si="29"/>
        <v>CS20S64039017</v>
      </c>
      <c r="G761" s="6" t="s">
        <v>173</v>
      </c>
      <c r="H761" s="6" t="s">
        <v>935</v>
      </c>
      <c r="J761" s="6" t="s">
        <v>9969</v>
      </c>
      <c r="K761" s="6" t="s">
        <v>144</v>
      </c>
      <c r="L761" s="6" t="s">
        <v>145</v>
      </c>
      <c r="M761" s="6" t="s">
        <v>180</v>
      </c>
      <c r="N761" s="8">
        <v>35027</v>
      </c>
      <c r="O761" s="6" t="s">
        <v>9970</v>
      </c>
      <c r="P761" s="6" t="s">
        <v>9971</v>
      </c>
      <c r="Q761" s="6" t="s">
        <v>149</v>
      </c>
      <c r="S761" s="6" t="s">
        <v>9972</v>
      </c>
      <c r="T761" s="6" t="s">
        <v>9973</v>
      </c>
      <c r="U761" s="6">
        <v>9563631981</v>
      </c>
      <c r="V761" s="6" t="s">
        <v>9973</v>
      </c>
      <c r="W761" s="6" t="s">
        <v>152</v>
      </c>
      <c r="X761" s="6" t="s">
        <v>153</v>
      </c>
      <c r="Y761" s="6" t="s">
        <v>9974</v>
      </c>
      <c r="Z761" s="6" t="s">
        <v>1719</v>
      </c>
      <c r="AA761" s="6" t="s">
        <v>156</v>
      </c>
      <c r="AC761" s="6">
        <v>2011</v>
      </c>
      <c r="AD761" s="6">
        <v>703</v>
      </c>
      <c r="AE761" s="6">
        <v>800</v>
      </c>
      <c r="AF761" s="6">
        <v>87.88</v>
      </c>
      <c r="AJ761" s="6" t="s">
        <v>157</v>
      </c>
      <c r="AK761" s="6" t="s">
        <v>158</v>
      </c>
      <c r="AL761" s="6" t="s">
        <v>9974</v>
      </c>
      <c r="AM761" s="6" t="s">
        <v>9975</v>
      </c>
      <c r="AN761" s="6" t="s">
        <v>160</v>
      </c>
      <c r="AP761" s="6">
        <v>2013</v>
      </c>
      <c r="AQ761" s="6">
        <v>431</v>
      </c>
      <c r="AR761" s="6">
        <v>500</v>
      </c>
      <c r="AS761" s="6">
        <v>86.2</v>
      </c>
      <c r="AW761" s="6" t="s">
        <v>161</v>
      </c>
      <c r="BJ761" s="6" t="s">
        <v>162</v>
      </c>
      <c r="BK761" s="6" t="s">
        <v>261</v>
      </c>
      <c r="BL761" s="6" t="s">
        <v>9976</v>
      </c>
      <c r="BM761" s="6" t="s">
        <v>1685</v>
      </c>
      <c r="BN761" s="6" t="s">
        <v>935</v>
      </c>
      <c r="BP761" s="6">
        <v>2018</v>
      </c>
      <c r="BT761" s="6">
        <v>8.48</v>
      </c>
      <c r="BU761" s="6">
        <v>10</v>
      </c>
      <c r="BV761" s="6">
        <v>84.8</v>
      </c>
      <c r="CE761" s="6" t="s">
        <v>167</v>
      </c>
      <c r="CR761" s="6" t="s">
        <v>192</v>
      </c>
      <c r="CS761" s="6" t="s">
        <v>572</v>
      </c>
      <c r="CT761" s="6" t="s">
        <v>936</v>
      </c>
      <c r="CU761" s="8">
        <v>43328</v>
      </c>
      <c r="CV761" s="8">
        <v>43923</v>
      </c>
      <c r="CW761" s="17">
        <v>43107</v>
      </c>
      <c r="CX761" s="6" t="s">
        <v>9537</v>
      </c>
      <c r="DB761" s="8"/>
      <c r="DC761" s="8"/>
      <c r="DI761" s="8"/>
      <c r="DJ761" s="8"/>
      <c r="DP761" s="8"/>
      <c r="DQ761" s="8"/>
      <c r="DW761" s="8"/>
      <c r="DX761" s="8"/>
      <c r="ED761" s="8"/>
      <c r="EE761" s="8"/>
      <c r="EH761" s="6" t="s">
        <v>171</v>
      </c>
      <c r="EI761" s="6" t="s">
        <v>9977</v>
      </c>
      <c r="EJ761" s="8">
        <v>43862.229166666701</v>
      </c>
      <c r="EK761" s="8">
        <v>45002</v>
      </c>
      <c r="EL761" s="6">
        <v>523</v>
      </c>
      <c r="EM761" s="6">
        <v>3521</v>
      </c>
      <c r="EN761" s="6" t="s">
        <v>173</v>
      </c>
      <c r="EO761" s="6" t="s">
        <v>174</v>
      </c>
      <c r="EP761" s="6" t="s">
        <v>175</v>
      </c>
      <c r="EQ761" s="6" t="s">
        <v>174</v>
      </c>
      <c r="ER761" s="6" t="s">
        <v>176</v>
      </c>
      <c r="ES761" s="6" t="s">
        <v>9978</v>
      </c>
      <c r="ET761" s="6">
        <v>300</v>
      </c>
      <c r="EU761" s="6" t="s">
        <v>9968</v>
      </c>
    </row>
    <row r="762" spans="1:151" ht="13.5" customHeight="1" x14ac:dyDescent="0.2">
      <c r="A762" s="35" t="s">
        <v>17482</v>
      </c>
      <c r="B762" s="6" t="s">
        <v>9979</v>
      </c>
      <c r="C762" s="6">
        <v>531</v>
      </c>
      <c r="D762" s="6">
        <v>54566</v>
      </c>
      <c r="E762" s="6" t="s">
        <v>9990</v>
      </c>
      <c r="F762" s="6" t="str">
        <f t="shared" si="29"/>
        <v>CS20S63027255</v>
      </c>
      <c r="G762" s="6" t="s">
        <v>173</v>
      </c>
      <c r="H762" s="6" t="s">
        <v>1399</v>
      </c>
      <c r="J762" s="6" t="s">
        <v>9980</v>
      </c>
      <c r="K762" s="6" t="s">
        <v>144</v>
      </c>
      <c r="L762" s="6" t="s">
        <v>145</v>
      </c>
      <c r="M762" s="6" t="s">
        <v>316</v>
      </c>
      <c r="N762" s="8">
        <v>35132</v>
      </c>
      <c r="O762" s="6" t="s">
        <v>9981</v>
      </c>
      <c r="P762" s="6" t="s">
        <v>9982</v>
      </c>
      <c r="Q762" s="6" t="s">
        <v>149</v>
      </c>
      <c r="S762" s="6" t="s">
        <v>9983</v>
      </c>
      <c r="T762" s="6" t="s">
        <v>9984</v>
      </c>
      <c r="U762" s="6">
        <v>9810925159</v>
      </c>
      <c r="V762" s="6" t="s">
        <v>9984</v>
      </c>
      <c r="W762" s="6" t="s">
        <v>152</v>
      </c>
      <c r="X762" s="6" t="s">
        <v>153</v>
      </c>
      <c r="Y762" s="6" t="s">
        <v>9985</v>
      </c>
      <c r="Z762" s="6" t="s">
        <v>155</v>
      </c>
      <c r="AA762" s="6" t="s">
        <v>156</v>
      </c>
      <c r="AB762" s="6">
        <v>1</v>
      </c>
      <c r="AC762" s="6">
        <v>2011</v>
      </c>
      <c r="AG762" s="6">
        <v>9</v>
      </c>
      <c r="AH762" s="6">
        <v>10</v>
      </c>
      <c r="AI762" s="6">
        <v>90</v>
      </c>
      <c r="AJ762" s="6" t="s">
        <v>157</v>
      </c>
      <c r="AK762" s="6" t="s">
        <v>158</v>
      </c>
      <c r="AL762" s="6" t="s">
        <v>9986</v>
      </c>
      <c r="AM762" s="6" t="s">
        <v>155</v>
      </c>
      <c r="AN762" s="6" t="s">
        <v>9987</v>
      </c>
      <c r="AO762" s="6">
        <v>1</v>
      </c>
      <c r="AP762" s="6">
        <v>2014</v>
      </c>
      <c r="AQ762" s="6">
        <v>363</v>
      </c>
      <c r="AR762" s="6">
        <v>500</v>
      </c>
      <c r="AS762" s="6">
        <v>72.599999999999994</v>
      </c>
      <c r="AW762" s="6" t="s">
        <v>161</v>
      </c>
      <c r="BJ762" s="6" t="s">
        <v>162</v>
      </c>
      <c r="BK762" s="6" t="s">
        <v>261</v>
      </c>
      <c r="BL762" s="6" t="s">
        <v>9988</v>
      </c>
      <c r="BM762" s="6" t="s">
        <v>9989</v>
      </c>
      <c r="BN762" s="6" t="s">
        <v>1399</v>
      </c>
      <c r="BO762" s="6">
        <v>1</v>
      </c>
      <c r="BP762" s="6">
        <v>2018</v>
      </c>
      <c r="BQ762" s="6">
        <v>3299</v>
      </c>
      <c r="BR762" s="6">
        <v>5000</v>
      </c>
      <c r="BS762" s="6">
        <v>65.98</v>
      </c>
      <c r="CE762" s="6" t="s">
        <v>167</v>
      </c>
      <c r="CU762" s="8"/>
      <c r="CV762" s="8"/>
      <c r="DB762" s="8"/>
      <c r="DC762" s="8"/>
      <c r="DI762" s="8"/>
      <c r="DJ762" s="8"/>
      <c r="DP762" s="8"/>
      <c r="DQ762" s="8"/>
      <c r="DW762" s="8"/>
      <c r="DX762" s="8"/>
      <c r="ED762" s="8"/>
      <c r="EE762" s="8"/>
      <c r="EH762" s="6" t="s">
        <v>171</v>
      </c>
      <c r="EI762" s="6" t="s">
        <v>9990</v>
      </c>
      <c r="EJ762" s="8">
        <v>43862.229166666701</v>
      </c>
      <c r="EK762" s="8">
        <v>45002</v>
      </c>
      <c r="EL762" s="6">
        <v>531</v>
      </c>
      <c r="EM762" s="6">
        <v>3285</v>
      </c>
      <c r="EN762" s="6" t="s">
        <v>173</v>
      </c>
      <c r="EO762" s="6" t="s">
        <v>174</v>
      </c>
      <c r="EP762" s="6" t="s">
        <v>175</v>
      </c>
      <c r="EQ762" s="6" t="s">
        <v>174</v>
      </c>
      <c r="ER762" s="6" t="s">
        <v>176</v>
      </c>
      <c r="ES762" s="6" t="s">
        <v>9991</v>
      </c>
      <c r="ET762" s="6">
        <v>300</v>
      </c>
      <c r="EU762" s="6" t="s">
        <v>9979</v>
      </c>
    </row>
    <row r="763" spans="1:151" ht="13.5" customHeight="1" x14ac:dyDescent="0.2">
      <c r="A763" s="35" t="s">
        <v>17482</v>
      </c>
      <c r="B763" s="6" t="s">
        <v>9992</v>
      </c>
      <c r="C763" s="6">
        <v>737</v>
      </c>
      <c r="D763" s="6">
        <v>54594</v>
      </c>
      <c r="E763" s="6" t="s">
        <v>10006</v>
      </c>
      <c r="F763" s="6" t="str">
        <f t="shared" si="29"/>
        <v>CS20S61405582</v>
      </c>
      <c r="G763" s="6" t="s">
        <v>173</v>
      </c>
      <c r="H763" s="6" t="s">
        <v>1911</v>
      </c>
      <c r="J763" s="6" t="s">
        <v>9993</v>
      </c>
      <c r="K763" s="6" t="s">
        <v>144</v>
      </c>
      <c r="L763" s="6" t="s">
        <v>145</v>
      </c>
      <c r="M763" s="6" t="s">
        <v>180</v>
      </c>
      <c r="N763" s="8">
        <v>34720</v>
      </c>
      <c r="O763" s="6" t="s">
        <v>9994</v>
      </c>
      <c r="P763" s="6" t="s">
        <v>9995</v>
      </c>
      <c r="Q763" s="6" t="s">
        <v>149</v>
      </c>
      <c r="S763" s="6" t="s">
        <v>9996</v>
      </c>
      <c r="T763" s="6" t="s">
        <v>9997</v>
      </c>
      <c r="U763" s="6">
        <v>8756171943</v>
      </c>
      <c r="V763" s="6" t="s">
        <v>9997</v>
      </c>
      <c r="W763" s="6" t="s">
        <v>152</v>
      </c>
      <c r="X763" s="6" t="s">
        <v>153</v>
      </c>
      <c r="Y763" s="6" t="s">
        <v>9998</v>
      </c>
      <c r="Z763" s="6" t="s">
        <v>300</v>
      </c>
      <c r="AA763" s="6" t="s">
        <v>156</v>
      </c>
      <c r="AC763" s="6">
        <v>2011</v>
      </c>
      <c r="AD763" s="6">
        <v>629</v>
      </c>
      <c r="AE763" s="6">
        <v>700</v>
      </c>
      <c r="AF763" s="6">
        <v>89.86</v>
      </c>
      <c r="AJ763" s="6" t="s">
        <v>157</v>
      </c>
      <c r="AK763" s="6" t="s">
        <v>158</v>
      </c>
      <c r="AL763" s="6" t="s">
        <v>9998</v>
      </c>
      <c r="AM763" s="6" t="s">
        <v>721</v>
      </c>
      <c r="AN763" s="6" t="s">
        <v>9999</v>
      </c>
      <c r="AP763" s="6">
        <v>2013</v>
      </c>
      <c r="AQ763" s="6">
        <v>466</v>
      </c>
      <c r="AR763" s="6">
        <v>500</v>
      </c>
      <c r="AS763" s="6">
        <v>93.2</v>
      </c>
      <c r="AW763" s="6" t="s">
        <v>161</v>
      </c>
      <c r="BJ763" s="6" t="s">
        <v>162</v>
      </c>
      <c r="BK763" s="6" t="s">
        <v>189</v>
      </c>
      <c r="BL763" s="6" t="s">
        <v>10000</v>
      </c>
      <c r="BM763" s="6" t="s">
        <v>10001</v>
      </c>
      <c r="BN763" s="6" t="s">
        <v>1911</v>
      </c>
      <c r="BP763" s="6">
        <v>2019</v>
      </c>
      <c r="BT763" s="6">
        <v>9</v>
      </c>
      <c r="BU763" s="6">
        <v>10</v>
      </c>
      <c r="BV763" s="6">
        <v>90</v>
      </c>
      <c r="CE763" s="6" t="s">
        <v>167</v>
      </c>
      <c r="CR763" s="6" t="s">
        <v>467</v>
      </c>
      <c r="CS763" s="6" t="s">
        <v>10002</v>
      </c>
      <c r="CT763" s="6" t="s">
        <v>10003</v>
      </c>
      <c r="CU763" s="8">
        <v>43248</v>
      </c>
      <c r="CV763" s="8">
        <v>43406</v>
      </c>
      <c r="CW763" s="6" t="s">
        <v>10004</v>
      </c>
      <c r="CX763" s="6" t="s">
        <v>1549</v>
      </c>
      <c r="CY763" s="6" t="s">
        <v>467</v>
      </c>
      <c r="CZ763" s="6" t="s">
        <v>10002</v>
      </c>
      <c r="DA763" s="6" t="s">
        <v>10003</v>
      </c>
      <c r="DB763" s="8">
        <v>43619</v>
      </c>
      <c r="DC763" s="8">
        <v>44027</v>
      </c>
      <c r="DD763" s="17">
        <v>41275</v>
      </c>
      <c r="DE763" s="6" t="s">
        <v>10005</v>
      </c>
      <c r="DI763" s="8"/>
      <c r="DJ763" s="8"/>
      <c r="DP763" s="8"/>
      <c r="DQ763" s="8"/>
      <c r="DW763" s="8"/>
      <c r="DX763" s="8"/>
      <c r="ED763" s="8"/>
      <c r="EE763" s="8"/>
      <c r="EH763" s="6" t="s">
        <v>171</v>
      </c>
      <c r="EI763" s="6" t="s">
        <v>10006</v>
      </c>
      <c r="EJ763" s="8">
        <v>43862.229166666701</v>
      </c>
      <c r="EK763" s="8">
        <v>45002</v>
      </c>
      <c r="EL763" s="6">
        <v>737</v>
      </c>
      <c r="EM763" s="6">
        <v>502</v>
      </c>
      <c r="EN763" s="6" t="s">
        <v>173</v>
      </c>
      <c r="EO763" s="6" t="s">
        <v>174</v>
      </c>
      <c r="EP763" s="6" t="s">
        <v>175</v>
      </c>
      <c r="EQ763" s="6" t="s">
        <v>174</v>
      </c>
      <c r="ER763" s="6" t="s">
        <v>176</v>
      </c>
      <c r="ES763" s="6" t="s">
        <v>10007</v>
      </c>
      <c r="ET763" s="6">
        <v>300</v>
      </c>
      <c r="EU763" s="6" t="s">
        <v>9992</v>
      </c>
    </row>
    <row r="764" spans="1:151" ht="13.5" customHeight="1" x14ac:dyDescent="0.2">
      <c r="A764" s="35" t="s">
        <v>17482</v>
      </c>
      <c r="B764" s="6" t="s">
        <v>10008</v>
      </c>
      <c r="C764" s="6">
        <v>791</v>
      </c>
      <c r="D764" s="6">
        <v>54607</v>
      </c>
      <c r="E764" s="6" t="s">
        <v>10018</v>
      </c>
      <c r="F764" s="6" t="str">
        <f t="shared" si="29"/>
        <v>CS20S63014176</v>
      </c>
      <c r="G764" s="6" t="s">
        <v>173</v>
      </c>
      <c r="H764" s="6" t="s">
        <v>1180</v>
      </c>
      <c r="J764" s="6" t="s">
        <v>10009</v>
      </c>
      <c r="K764" s="6" t="s">
        <v>144</v>
      </c>
      <c r="L764" s="6" t="s">
        <v>145</v>
      </c>
      <c r="M764" s="6" t="s">
        <v>146</v>
      </c>
      <c r="N764" s="8">
        <v>35593</v>
      </c>
      <c r="O764" s="6" t="s">
        <v>10010</v>
      </c>
      <c r="P764" s="6" t="s">
        <v>10011</v>
      </c>
      <c r="Q764" s="6" t="s">
        <v>149</v>
      </c>
      <c r="S764" s="6" t="s">
        <v>10012</v>
      </c>
      <c r="T764" s="6" t="s">
        <v>10013</v>
      </c>
      <c r="U764" s="6">
        <v>7441109798</v>
      </c>
      <c r="V764" s="6" t="s">
        <v>10013</v>
      </c>
      <c r="W764" s="6" t="s">
        <v>152</v>
      </c>
      <c r="X764" s="6" t="s">
        <v>153</v>
      </c>
      <c r="Y764" s="6" t="s">
        <v>10014</v>
      </c>
      <c r="Z764" s="6" t="s">
        <v>300</v>
      </c>
      <c r="AA764" s="6" t="s">
        <v>156</v>
      </c>
      <c r="AC764" s="6">
        <v>2013</v>
      </c>
      <c r="AD764" s="6">
        <v>476</v>
      </c>
      <c r="AE764" s="6">
        <v>600</v>
      </c>
      <c r="AF764" s="6">
        <v>79.33</v>
      </c>
      <c r="AJ764" s="6" t="s">
        <v>157</v>
      </c>
      <c r="AK764" s="6" t="s">
        <v>158</v>
      </c>
      <c r="AL764" s="6" t="s">
        <v>10015</v>
      </c>
      <c r="AM764" s="6" t="s">
        <v>3305</v>
      </c>
      <c r="AN764" s="6" t="s">
        <v>4658</v>
      </c>
      <c r="AP764" s="6">
        <v>2015</v>
      </c>
      <c r="AQ764" s="6">
        <v>391</v>
      </c>
      <c r="AR764" s="6">
        <v>500</v>
      </c>
      <c r="AS764" s="6">
        <v>78.2</v>
      </c>
      <c r="AW764" s="6" t="s">
        <v>161</v>
      </c>
      <c r="BJ764" s="6" t="s">
        <v>162</v>
      </c>
      <c r="BK764" s="6" t="s">
        <v>366</v>
      </c>
      <c r="BL764" s="6" t="s">
        <v>10016</v>
      </c>
      <c r="BM764" s="6" t="s">
        <v>10017</v>
      </c>
      <c r="BN764" s="6" t="s">
        <v>1180</v>
      </c>
      <c r="BP764" s="6">
        <v>2020</v>
      </c>
      <c r="BT764" s="6">
        <v>7.29</v>
      </c>
      <c r="BU764" s="6">
        <v>10</v>
      </c>
      <c r="BV764" s="6">
        <v>72.900000000000006</v>
      </c>
      <c r="CE764" s="6" t="s">
        <v>167</v>
      </c>
      <c r="CU764" s="8"/>
      <c r="CV764" s="8"/>
      <c r="DB764" s="8"/>
      <c r="DC764" s="8"/>
      <c r="DI764" s="8"/>
      <c r="DJ764" s="8"/>
      <c r="DP764" s="8"/>
      <c r="DQ764" s="8"/>
      <c r="DW764" s="8"/>
      <c r="DX764" s="8"/>
      <c r="ED764" s="8"/>
      <c r="EE764" s="8"/>
      <c r="EH764" s="6" t="s">
        <v>171</v>
      </c>
      <c r="EI764" s="6" t="s">
        <v>10018</v>
      </c>
      <c r="EJ764" s="8">
        <v>43862.229166666701</v>
      </c>
      <c r="EK764" s="8">
        <v>45001</v>
      </c>
      <c r="EL764" s="6">
        <v>791</v>
      </c>
      <c r="EM764" s="6">
        <v>271</v>
      </c>
      <c r="EN764" s="6" t="s">
        <v>173</v>
      </c>
      <c r="EO764" s="6" t="s">
        <v>174</v>
      </c>
      <c r="EP764" s="6" t="s">
        <v>175</v>
      </c>
      <c r="EQ764" s="6" t="s">
        <v>174</v>
      </c>
      <c r="ER764" s="6" t="s">
        <v>176</v>
      </c>
      <c r="ES764" s="6" t="s">
        <v>10019</v>
      </c>
      <c r="ET764" s="6">
        <v>300</v>
      </c>
      <c r="EU764" s="6" t="s">
        <v>10008</v>
      </c>
    </row>
    <row r="765" spans="1:151" ht="13.5" customHeight="1" x14ac:dyDescent="0.2">
      <c r="A765" s="35" t="s">
        <v>17482</v>
      </c>
      <c r="B765" s="6" t="s">
        <v>10020</v>
      </c>
      <c r="C765" s="6">
        <v>581</v>
      </c>
      <c r="D765" s="6">
        <v>54632</v>
      </c>
      <c r="E765" s="6" t="s">
        <v>10032</v>
      </c>
      <c r="F765" s="6" t="str">
        <f t="shared" si="29"/>
        <v>CS20S67115062</v>
      </c>
      <c r="G765" s="6" t="s">
        <v>173</v>
      </c>
      <c r="H765" s="6" t="s">
        <v>493</v>
      </c>
      <c r="J765" s="6" t="s">
        <v>10021</v>
      </c>
      <c r="K765" s="6" t="s">
        <v>144</v>
      </c>
      <c r="L765" s="6" t="s">
        <v>145</v>
      </c>
      <c r="M765" s="6" t="s">
        <v>180</v>
      </c>
      <c r="N765" s="8">
        <v>35642</v>
      </c>
      <c r="O765" s="6" t="s">
        <v>10022</v>
      </c>
      <c r="P765" s="6" t="s">
        <v>10023</v>
      </c>
      <c r="Q765" s="6" t="s">
        <v>149</v>
      </c>
      <c r="S765" s="6" t="s">
        <v>10024</v>
      </c>
      <c r="T765" s="6" t="s">
        <v>10025</v>
      </c>
      <c r="U765" s="6">
        <v>9494228568</v>
      </c>
      <c r="V765" s="6" t="s">
        <v>10025</v>
      </c>
      <c r="W765" s="6" t="s">
        <v>152</v>
      </c>
      <c r="X765" s="6" t="s">
        <v>153</v>
      </c>
      <c r="Y765" s="6" t="s">
        <v>10026</v>
      </c>
      <c r="Z765" s="6" t="s">
        <v>10027</v>
      </c>
      <c r="AA765" s="6" t="s">
        <v>156</v>
      </c>
      <c r="AC765" s="6">
        <v>2012</v>
      </c>
      <c r="AG765" s="6">
        <v>9.5</v>
      </c>
      <c r="AH765" s="6">
        <v>10</v>
      </c>
      <c r="AI765" s="6">
        <v>95</v>
      </c>
      <c r="AJ765" s="6" t="s">
        <v>157</v>
      </c>
      <c r="AK765" s="6" t="s">
        <v>158</v>
      </c>
      <c r="AL765" s="6" t="s">
        <v>10028</v>
      </c>
      <c r="AM765" s="6" t="s">
        <v>10028</v>
      </c>
      <c r="AN765" s="6" t="s">
        <v>260</v>
      </c>
      <c r="AP765" s="6">
        <v>2014</v>
      </c>
      <c r="AQ765" s="6">
        <v>972</v>
      </c>
      <c r="AR765" s="6">
        <v>1000</v>
      </c>
      <c r="AS765" s="6">
        <v>97.2</v>
      </c>
      <c r="AW765" s="6" t="s">
        <v>161</v>
      </c>
      <c r="BJ765" s="6" t="s">
        <v>162</v>
      </c>
      <c r="BK765" s="6" t="s">
        <v>189</v>
      </c>
      <c r="BL765" s="6" t="s">
        <v>10029</v>
      </c>
      <c r="BM765" s="6" t="s">
        <v>10029</v>
      </c>
      <c r="BN765" s="6" t="s">
        <v>493</v>
      </c>
      <c r="BP765" s="6">
        <v>2018</v>
      </c>
      <c r="BT765" s="6">
        <v>7.93</v>
      </c>
      <c r="BU765" s="6">
        <v>10</v>
      </c>
      <c r="BV765" s="6">
        <v>79.3</v>
      </c>
      <c r="CE765" s="6" t="s">
        <v>167</v>
      </c>
      <c r="CR765" s="6" t="s">
        <v>192</v>
      </c>
      <c r="CS765" s="6" t="s">
        <v>10030</v>
      </c>
      <c r="CT765" s="6" t="s">
        <v>10031</v>
      </c>
      <c r="CU765" s="8">
        <v>43314</v>
      </c>
      <c r="CV765" s="8"/>
      <c r="CW765" s="17">
        <v>36899</v>
      </c>
      <c r="DB765" s="8"/>
      <c r="DC765" s="8"/>
      <c r="DI765" s="8"/>
      <c r="DJ765" s="8"/>
      <c r="DP765" s="8"/>
      <c r="DQ765" s="8"/>
      <c r="DW765" s="8"/>
      <c r="DX765" s="8"/>
      <c r="ED765" s="8"/>
      <c r="EE765" s="8"/>
      <c r="EH765" s="6" t="s">
        <v>171</v>
      </c>
      <c r="EI765" s="6" t="s">
        <v>10032</v>
      </c>
      <c r="EJ765" s="8">
        <v>43862.229166666701</v>
      </c>
      <c r="EK765" s="8">
        <v>45002</v>
      </c>
      <c r="EL765" s="6">
        <v>581</v>
      </c>
      <c r="EM765" s="6">
        <v>2189</v>
      </c>
      <c r="EN765" s="6" t="s">
        <v>173</v>
      </c>
      <c r="EO765" s="6" t="s">
        <v>174</v>
      </c>
      <c r="EP765" s="6" t="s">
        <v>175</v>
      </c>
      <c r="EQ765" s="6" t="s">
        <v>174</v>
      </c>
      <c r="ER765" s="6" t="s">
        <v>176</v>
      </c>
      <c r="ES765" s="6" t="s">
        <v>10033</v>
      </c>
      <c r="ET765" s="6">
        <v>300</v>
      </c>
      <c r="EU765" s="6" t="s">
        <v>10020</v>
      </c>
    </row>
    <row r="766" spans="1:151" ht="13.5" customHeight="1" x14ac:dyDescent="0.2">
      <c r="A766" s="35" t="s">
        <v>17482</v>
      </c>
      <c r="B766" s="6" t="s">
        <v>10034</v>
      </c>
      <c r="C766" s="6">
        <v>682</v>
      </c>
      <c r="D766" s="6">
        <v>54633</v>
      </c>
      <c r="E766" s="6" t="s">
        <v>10043</v>
      </c>
      <c r="F766" s="6" t="str">
        <f t="shared" si="29"/>
        <v>CS20S66052397</v>
      </c>
      <c r="G766" s="6" t="s">
        <v>173</v>
      </c>
      <c r="H766" s="6" t="s">
        <v>263</v>
      </c>
      <c r="J766" s="6" t="s">
        <v>10035</v>
      </c>
      <c r="K766" s="6" t="s">
        <v>144</v>
      </c>
      <c r="L766" s="6" t="s">
        <v>145</v>
      </c>
      <c r="M766" s="6" t="s">
        <v>180</v>
      </c>
      <c r="N766" s="8">
        <v>35064</v>
      </c>
      <c r="O766" s="6" t="s">
        <v>518</v>
      </c>
      <c r="P766" s="6" t="s">
        <v>10036</v>
      </c>
      <c r="Q766" s="6" t="s">
        <v>149</v>
      </c>
      <c r="S766" s="6" t="s">
        <v>10037</v>
      </c>
      <c r="T766" s="6" t="s">
        <v>10038</v>
      </c>
      <c r="U766" s="6">
        <v>7059164380</v>
      </c>
      <c r="V766" s="6" t="s">
        <v>10038</v>
      </c>
      <c r="W766" s="6" t="s">
        <v>152</v>
      </c>
      <c r="X766" s="6" t="s">
        <v>153</v>
      </c>
      <c r="Y766" s="6" t="s">
        <v>10039</v>
      </c>
      <c r="Z766" s="6" t="s">
        <v>1719</v>
      </c>
      <c r="AA766" s="6" t="s">
        <v>156</v>
      </c>
      <c r="AC766" s="6">
        <v>2011</v>
      </c>
      <c r="AD766" s="6">
        <v>614</v>
      </c>
      <c r="AE766" s="6">
        <v>800</v>
      </c>
      <c r="AF766" s="6">
        <v>76.75</v>
      </c>
      <c r="AJ766" s="6" t="s">
        <v>157</v>
      </c>
      <c r="AK766" s="6" t="s">
        <v>158</v>
      </c>
      <c r="AL766" s="6" t="s">
        <v>10039</v>
      </c>
      <c r="AM766" s="6" t="s">
        <v>1721</v>
      </c>
      <c r="AN766" s="6" t="s">
        <v>160</v>
      </c>
      <c r="AP766" s="6">
        <v>2013</v>
      </c>
      <c r="AQ766" s="6">
        <v>375</v>
      </c>
      <c r="AR766" s="6">
        <v>500</v>
      </c>
      <c r="AS766" s="6">
        <v>75</v>
      </c>
      <c r="AW766" s="6" t="s">
        <v>161</v>
      </c>
      <c r="BJ766" s="6" t="s">
        <v>162</v>
      </c>
      <c r="BK766" s="6" t="s">
        <v>261</v>
      </c>
      <c r="BL766" s="6" t="s">
        <v>4400</v>
      </c>
      <c r="BM766" s="6" t="s">
        <v>1685</v>
      </c>
      <c r="BN766" s="6" t="s">
        <v>263</v>
      </c>
      <c r="BP766" s="6">
        <v>2017</v>
      </c>
      <c r="BT766" s="6">
        <v>7.98</v>
      </c>
      <c r="BU766" s="6">
        <v>10</v>
      </c>
      <c r="BV766" s="6">
        <v>79.8</v>
      </c>
      <c r="CE766" s="6" t="s">
        <v>167</v>
      </c>
      <c r="CR766" s="6" t="s">
        <v>192</v>
      </c>
      <c r="CS766" s="6" t="s">
        <v>10040</v>
      </c>
      <c r="CT766" s="6" t="s">
        <v>10041</v>
      </c>
      <c r="CU766" s="8">
        <v>43054</v>
      </c>
      <c r="CV766" s="8">
        <v>43683</v>
      </c>
      <c r="CW766" s="17">
        <v>44569</v>
      </c>
      <c r="CX766" s="6" t="s">
        <v>10042</v>
      </c>
      <c r="DB766" s="8"/>
      <c r="DC766" s="8"/>
      <c r="DI766" s="8"/>
      <c r="DJ766" s="8"/>
      <c r="DP766" s="8"/>
      <c r="DQ766" s="8"/>
      <c r="DW766" s="8"/>
      <c r="DX766" s="8"/>
      <c r="ED766" s="8"/>
      <c r="EE766" s="8"/>
      <c r="EH766" s="6" t="s">
        <v>171</v>
      </c>
      <c r="EI766" s="6" t="s">
        <v>10043</v>
      </c>
      <c r="EJ766" s="8">
        <v>43862.229166666701</v>
      </c>
      <c r="EK766" s="8">
        <v>45002</v>
      </c>
      <c r="EL766" s="6">
        <v>682</v>
      </c>
      <c r="EM766" s="6">
        <v>884</v>
      </c>
      <c r="EN766" s="6" t="s">
        <v>173</v>
      </c>
      <c r="EO766" s="6" t="s">
        <v>174</v>
      </c>
      <c r="EP766" s="6" t="s">
        <v>175</v>
      </c>
      <c r="EQ766" s="6" t="s">
        <v>174</v>
      </c>
      <c r="ER766" s="6" t="s">
        <v>176</v>
      </c>
      <c r="ES766" s="6" t="s">
        <v>711</v>
      </c>
      <c r="ET766" s="6">
        <v>300</v>
      </c>
      <c r="EU766" s="6" t="s">
        <v>10034</v>
      </c>
    </row>
    <row r="767" spans="1:151" ht="13.5" customHeight="1" x14ac:dyDescent="0.2">
      <c r="A767" s="35" t="s">
        <v>17482</v>
      </c>
      <c r="B767" s="6" t="s">
        <v>10044</v>
      </c>
      <c r="C767" s="6">
        <v>589</v>
      </c>
      <c r="D767" s="6">
        <v>54637</v>
      </c>
      <c r="E767" s="6" t="s">
        <v>10053</v>
      </c>
      <c r="F767" s="6" t="str">
        <f t="shared" si="29"/>
        <v>CS20S61407729</v>
      </c>
      <c r="G767" s="6" t="s">
        <v>173</v>
      </c>
      <c r="H767" s="6" t="s">
        <v>402</v>
      </c>
      <c r="J767" s="6" t="s">
        <v>10045</v>
      </c>
      <c r="K767" s="6" t="s">
        <v>144</v>
      </c>
      <c r="L767" s="6" t="s">
        <v>145</v>
      </c>
      <c r="M767" s="6" t="s">
        <v>180</v>
      </c>
      <c r="N767" s="8">
        <v>36028</v>
      </c>
      <c r="O767" s="6" t="s">
        <v>10046</v>
      </c>
      <c r="P767" s="6" t="s">
        <v>10047</v>
      </c>
      <c r="Q767" s="6" t="s">
        <v>149</v>
      </c>
      <c r="S767" s="6" t="s">
        <v>10048</v>
      </c>
      <c r="T767" s="6" t="s">
        <v>10049</v>
      </c>
      <c r="U767" s="6">
        <v>9849756005</v>
      </c>
      <c r="V767" s="6" t="s">
        <v>10049</v>
      </c>
      <c r="W767" s="6" t="s">
        <v>152</v>
      </c>
      <c r="X767" s="6" t="s">
        <v>153</v>
      </c>
      <c r="Y767" s="6" t="s">
        <v>10050</v>
      </c>
      <c r="Z767" s="6" t="s">
        <v>155</v>
      </c>
      <c r="AA767" s="6" t="s">
        <v>156</v>
      </c>
      <c r="AC767" s="6">
        <v>2014</v>
      </c>
      <c r="AG767" s="6">
        <v>9.1999999999999993</v>
      </c>
      <c r="AH767" s="6">
        <v>10</v>
      </c>
      <c r="AI767" s="6">
        <v>92</v>
      </c>
      <c r="AJ767" s="6" t="s">
        <v>157</v>
      </c>
      <c r="AK767" s="6" t="s">
        <v>158</v>
      </c>
      <c r="AL767" s="6" t="s">
        <v>10051</v>
      </c>
      <c r="AM767" s="6" t="s">
        <v>2904</v>
      </c>
      <c r="AN767" s="6" t="s">
        <v>260</v>
      </c>
      <c r="AP767" s="6">
        <v>2016</v>
      </c>
      <c r="AQ767" s="6">
        <v>950</v>
      </c>
      <c r="AR767" s="6">
        <v>1000</v>
      </c>
      <c r="AS767" s="6">
        <v>95</v>
      </c>
      <c r="AW767" s="6" t="s">
        <v>161</v>
      </c>
      <c r="BJ767" s="6" t="s">
        <v>162</v>
      </c>
      <c r="BK767" s="6" t="s">
        <v>366</v>
      </c>
      <c r="BL767" s="6" t="s">
        <v>10052</v>
      </c>
      <c r="BM767" s="6" t="s">
        <v>601</v>
      </c>
      <c r="BN767" s="6" t="s">
        <v>402</v>
      </c>
      <c r="BP767" s="6">
        <v>2020</v>
      </c>
      <c r="BT767" s="6">
        <v>8.1999999999999993</v>
      </c>
      <c r="BU767" s="6">
        <v>10</v>
      </c>
      <c r="BV767" s="6">
        <v>82</v>
      </c>
      <c r="CE767" s="6" t="s">
        <v>167</v>
      </c>
      <c r="CU767" s="8"/>
      <c r="CV767" s="8"/>
      <c r="DB767" s="8"/>
      <c r="DC767" s="8"/>
      <c r="DI767" s="8"/>
      <c r="DJ767" s="8"/>
      <c r="DP767" s="8"/>
      <c r="DQ767" s="8"/>
      <c r="DW767" s="8"/>
      <c r="DX767" s="8"/>
      <c r="ED767" s="8"/>
      <c r="EE767" s="8"/>
      <c r="EH767" s="6" t="s">
        <v>171</v>
      </c>
      <c r="EI767" s="6" t="s">
        <v>10053</v>
      </c>
      <c r="EJ767" s="8">
        <v>43862.229166666701</v>
      </c>
      <c r="EK767" s="8">
        <v>45002</v>
      </c>
      <c r="EL767" s="6">
        <v>589</v>
      </c>
      <c r="EM767" s="6">
        <v>2042</v>
      </c>
      <c r="EN767" s="6" t="s">
        <v>173</v>
      </c>
      <c r="EO767" s="6" t="s">
        <v>174</v>
      </c>
      <c r="EP767" s="6" t="s">
        <v>175</v>
      </c>
      <c r="EQ767" s="6" t="s">
        <v>174</v>
      </c>
      <c r="ER767" s="6" t="s">
        <v>176</v>
      </c>
      <c r="ES767" s="6" t="s">
        <v>10054</v>
      </c>
      <c r="ET767" s="6">
        <v>300</v>
      </c>
      <c r="EU767" s="6" t="s">
        <v>10044</v>
      </c>
    </row>
    <row r="768" spans="1:151" ht="13.5" customHeight="1" x14ac:dyDescent="0.2">
      <c r="A768" s="35" t="s">
        <v>17482</v>
      </c>
      <c r="B768" s="6" t="s">
        <v>10055</v>
      </c>
      <c r="C768" s="6">
        <v>469</v>
      </c>
      <c r="D768" s="6">
        <v>54653</v>
      </c>
      <c r="E768" s="6" t="s">
        <v>10064</v>
      </c>
      <c r="F768" s="6" t="str">
        <f t="shared" si="29"/>
        <v>CS20S67348185</v>
      </c>
      <c r="G768" s="6" t="s">
        <v>173</v>
      </c>
      <c r="H768" s="6" t="s">
        <v>402</v>
      </c>
      <c r="J768" s="6" t="s">
        <v>10056</v>
      </c>
      <c r="K768" s="6" t="s">
        <v>385</v>
      </c>
      <c r="L768" s="6" t="s">
        <v>145</v>
      </c>
      <c r="M768" s="6" t="s">
        <v>316</v>
      </c>
      <c r="N768" s="8">
        <v>35351</v>
      </c>
      <c r="O768" s="6" t="s">
        <v>6084</v>
      </c>
      <c r="P768" s="6" t="s">
        <v>10057</v>
      </c>
      <c r="Q768" s="6" t="s">
        <v>149</v>
      </c>
      <c r="S768" s="6" t="s">
        <v>10058</v>
      </c>
      <c r="T768" s="6" t="s">
        <v>10059</v>
      </c>
      <c r="U768" s="6">
        <v>9087490924</v>
      </c>
      <c r="V768" s="6" t="s">
        <v>10059</v>
      </c>
      <c r="W768" s="6" t="s">
        <v>152</v>
      </c>
      <c r="X768" s="6" t="s">
        <v>153</v>
      </c>
      <c r="Y768" s="6" t="s">
        <v>10060</v>
      </c>
      <c r="Z768" s="6" t="s">
        <v>1924</v>
      </c>
      <c r="AA768" s="6" t="s">
        <v>156</v>
      </c>
      <c r="AB768" s="6" t="s">
        <v>627</v>
      </c>
      <c r="AC768" s="6">
        <v>2012</v>
      </c>
      <c r="AD768" s="6">
        <v>94.2</v>
      </c>
      <c r="AE768" s="6">
        <v>100</v>
      </c>
      <c r="AF768" s="6">
        <v>94.2</v>
      </c>
      <c r="AJ768" s="6" t="s">
        <v>157</v>
      </c>
      <c r="AK768" s="6" t="s">
        <v>158</v>
      </c>
      <c r="AL768" s="6" t="s">
        <v>10061</v>
      </c>
      <c r="AM768" s="6" t="s">
        <v>1924</v>
      </c>
      <c r="AN768" s="6" t="s">
        <v>10062</v>
      </c>
      <c r="AO768" s="6" t="s">
        <v>627</v>
      </c>
      <c r="AP768" s="6">
        <v>2014</v>
      </c>
      <c r="AQ768" s="6">
        <v>94.3</v>
      </c>
      <c r="AR768" s="6">
        <v>100</v>
      </c>
      <c r="AS768" s="6">
        <v>94.3</v>
      </c>
      <c r="AW768" s="6" t="s">
        <v>161</v>
      </c>
      <c r="BJ768" s="6" t="s">
        <v>162</v>
      </c>
      <c r="BK768" s="6" t="s">
        <v>366</v>
      </c>
      <c r="BL768" s="6" t="s">
        <v>10063</v>
      </c>
      <c r="BM768" s="6" t="s">
        <v>2152</v>
      </c>
      <c r="BN768" s="6" t="s">
        <v>402</v>
      </c>
      <c r="BO768" s="6" t="s">
        <v>627</v>
      </c>
      <c r="BP768" s="6">
        <v>2018</v>
      </c>
      <c r="BQ768" s="6">
        <v>75.900000000000006</v>
      </c>
      <c r="BR768" s="6">
        <v>100</v>
      </c>
      <c r="BS768" s="6">
        <v>75.900000000000006</v>
      </c>
      <c r="CE768" s="6" t="s">
        <v>167</v>
      </c>
      <c r="CU768" s="8"/>
      <c r="CV768" s="8"/>
      <c r="DB768" s="8"/>
      <c r="DC768" s="8"/>
      <c r="DI768" s="8"/>
      <c r="DJ768" s="8"/>
      <c r="DP768" s="8"/>
      <c r="DQ768" s="8"/>
      <c r="DW768" s="8"/>
      <c r="DX768" s="8"/>
      <c r="ED768" s="8"/>
      <c r="EE768" s="8"/>
      <c r="EH768" s="6" t="s">
        <v>171</v>
      </c>
      <c r="EI768" s="6" t="s">
        <v>10064</v>
      </c>
      <c r="EJ768" s="8">
        <v>43862.229166666701</v>
      </c>
      <c r="EK768" s="8">
        <v>44998</v>
      </c>
      <c r="EL768" s="6">
        <v>469</v>
      </c>
      <c r="EM768" s="6">
        <v>5381</v>
      </c>
      <c r="EN768" s="6" t="s">
        <v>173</v>
      </c>
      <c r="EO768" s="6" t="s">
        <v>174</v>
      </c>
      <c r="EP768" s="6" t="s">
        <v>175</v>
      </c>
      <c r="EQ768" s="6" t="s">
        <v>174</v>
      </c>
      <c r="ER768" s="6" t="s">
        <v>176</v>
      </c>
      <c r="ES768" s="6" t="s">
        <v>10065</v>
      </c>
      <c r="ET768" s="6">
        <v>150</v>
      </c>
      <c r="EU768" s="6" t="s">
        <v>10055</v>
      </c>
    </row>
    <row r="769" spans="1:151" ht="13.5" customHeight="1" x14ac:dyDescent="0.2">
      <c r="A769" s="35" t="s">
        <v>17482</v>
      </c>
      <c r="B769" s="6" t="s">
        <v>10066</v>
      </c>
      <c r="C769" s="6">
        <v>469</v>
      </c>
      <c r="D769" s="6">
        <v>54658</v>
      </c>
      <c r="E769" s="6" t="s">
        <v>10075</v>
      </c>
      <c r="F769" s="6" t="str">
        <f t="shared" si="29"/>
        <v>CS20S61404204</v>
      </c>
      <c r="G769" s="6" t="s">
        <v>173</v>
      </c>
      <c r="H769" s="6" t="s">
        <v>4011</v>
      </c>
      <c r="J769" s="6" t="s">
        <v>10067</v>
      </c>
      <c r="K769" s="6" t="s">
        <v>385</v>
      </c>
      <c r="L769" s="6" t="s">
        <v>145</v>
      </c>
      <c r="M769" s="6" t="s">
        <v>316</v>
      </c>
      <c r="N769" s="8">
        <v>36065</v>
      </c>
      <c r="O769" s="6" t="s">
        <v>10068</v>
      </c>
      <c r="P769" s="6" t="s">
        <v>10069</v>
      </c>
      <c r="Q769" s="6" t="s">
        <v>149</v>
      </c>
      <c r="S769" s="6" t="s">
        <v>10070</v>
      </c>
      <c r="T769" s="6" t="s">
        <v>10071</v>
      </c>
      <c r="U769" s="6">
        <v>8247512249</v>
      </c>
      <c r="V769" s="6" t="s">
        <v>10071</v>
      </c>
      <c r="W769" s="6" t="s">
        <v>152</v>
      </c>
      <c r="X769" s="6" t="s">
        <v>153</v>
      </c>
      <c r="Y769" s="6" t="s">
        <v>10072</v>
      </c>
      <c r="Z769" s="6" t="s">
        <v>4994</v>
      </c>
      <c r="AA769" s="6" t="s">
        <v>156</v>
      </c>
      <c r="AC769" s="6">
        <v>2014</v>
      </c>
      <c r="AG769" s="6">
        <v>10</v>
      </c>
      <c r="AH769" s="6">
        <v>10</v>
      </c>
      <c r="AI769" s="6">
        <v>100</v>
      </c>
      <c r="AJ769" s="6" t="s">
        <v>157</v>
      </c>
      <c r="AK769" s="6" t="s">
        <v>158</v>
      </c>
      <c r="AL769" s="6" t="s">
        <v>10073</v>
      </c>
      <c r="AM769" s="6" t="s">
        <v>10074</v>
      </c>
      <c r="AN769" s="6" t="s">
        <v>260</v>
      </c>
      <c r="AP769" s="6">
        <v>2016</v>
      </c>
      <c r="AQ769" s="6">
        <v>969</v>
      </c>
      <c r="AR769" s="6">
        <v>1000</v>
      </c>
      <c r="AS769" s="6">
        <v>96.9</v>
      </c>
      <c r="AW769" s="6" t="s">
        <v>161</v>
      </c>
      <c r="BJ769" s="6" t="s">
        <v>162</v>
      </c>
      <c r="BK769" s="6" t="s">
        <v>598</v>
      </c>
      <c r="BL769" s="6" t="s">
        <v>10052</v>
      </c>
      <c r="BM769" s="6" t="s">
        <v>3935</v>
      </c>
      <c r="BN769" s="6" t="s">
        <v>4011</v>
      </c>
      <c r="BP769" s="6">
        <v>2020</v>
      </c>
      <c r="BT769" s="6">
        <v>8.1999999999999993</v>
      </c>
      <c r="BU769" s="6">
        <v>10</v>
      </c>
      <c r="BV769" s="6">
        <v>82</v>
      </c>
      <c r="CE769" s="6" t="s">
        <v>167</v>
      </c>
      <c r="CU769" s="8"/>
      <c r="CV769" s="8"/>
      <c r="DB769" s="8"/>
      <c r="DC769" s="8"/>
      <c r="DI769" s="8"/>
      <c r="DJ769" s="8"/>
      <c r="DP769" s="8"/>
      <c r="DQ769" s="8"/>
      <c r="DW769" s="8"/>
      <c r="DX769" s="8"/>
      <c r="ED769" s="8"/>
      <c r="EE769" s="8"/>
      <c r="EH769" s="6" t="s">
        <v>171</v>
      </c>
      <c r="EI769" s="6" t="s">
        <v>10075</v>
      </c>
      <c r="EJ769" s="8">
        <v>43862.229166666701</v>
      </c>
      <c r="EK769" s="8">
        <v>45002</v>
      </c>
      <c r="EL769" s="6">
        <v>469</v>
      </c>
      <c r="EM769" s="6">
        <v>5381</v>
      </c>
      <c r="EN769" s="6" t="s">
        <v>173</v>
      </c>
      <c r="EO769" s="6" t="s">
        <v>174</v>
      </c>
      <c r="EP769" s="6" t="s">
        <v>175</v>
      </c>
      <c r="EQ769" s="6" t="s">
        <v>174</v>
      </c>
      <c r="ER769" s="6" t="s">
        <v>176</v>
      </c>
      <c r="ES769" s="6" t="s">
        <v>10076</v>
      </c>
      <c r="ET769" s="6">
        <v>150</v>
      </c>
      <c r="EU769" s="6" t="s">
        <v>10066</v>
      </c>
    </row>
    <row r="770" spans="1:151" ht="13.5" customHeight="1" x14ac:dyDescent="0.2">
      <c r="A770" s="35" t="s">
        <v>17482</v>
      </c>
      <c r="B770" s="6" t="s">
        <v>10077</v>
      </c>
      <c r="C770" s="6">
        <v>620</v>
      </c>
      <c r="D770" s="6">
        <v>54662</v>
      </c>
      <c r="E770" s="6" t="s">
        <v>10085</v>
      </c>
      <c r="F770" s="6" t="str">
        <f t="shared" si="29"/>
        <v>CS20S61402115</v>
      </c>
      <c r="G770" s="6" t="s">
        <v>173</v>
      </c>
      <c r="H770" s="6" t="s">
        <v>402</v>
      </c>
      <c r="J770" s="6" t="s">
        <v>10078</v>
      </c>
      <c r="K770" s="6" t="s">
        <v>144</v>
      </c>
      <c r="L770" s="6" t="s">
        <v>145</v>
      </c>
      <c r="M770" s="6" t="s">
        <v>316</v>
      </c>
      <c r="N770" s="8">
        <v>35610</v>
      </c>
      <c r="O770" s="6" t="s">
        <v>10079</v>
      </c>
      <c r="P770" s="6" t="s">
        <v>10080</v>
      </c>
      <c r="Q770" s="6" t="s">
        <v>149</v>
      </c>
      <c r="S770" s="6" t="s">
        <v>10081</v>
      </c>
      <c r="T770" s="6" t="s">
        <v>10082</v>
      </c>
      <c r="U770" s="6">
        <v>8466064768</v>
      </c>
      <c r="V770" s="6" t="s">
        <v>10082</v>
      </c>
      <c r="W770" s="6" t="s">
        <v>152</v>
      </c>
      <c r="X770" s="6" t="s">
        <v>153</v>
      </c>
      <c r="Y770" s="6" t="s">
        <v>10083</v>
      </c>
      <c r="Z770" s="6" t="s">
        <v>1803</v>
      </c>
      <c r="AA770" s="6" t="s">
        <v>156</v>
      </c>
      <c r="AC770" s="6">
        <v>2012</v>
      </c>
      <c r="AG770" s="6">
        <v>9.5</v>
      </c>
      <c r="AH770" s="6">
        <v>10</v>
      </c>
      <c r="AI770" s="6">
        <v>95</v>
      </c>
      <c r="AJ770" s="6" t="s">
        <v>157</v>
      </c>
      <c r="AK770" s="6" t="s">
        <v>158</v>
      </c>
      <c r="AL770" s="6" t="s">
        <v>1909</v>
      </c>
      <c r="AM770" s="6" t="s">
        <v>2824</v>
      </c>
      <c r="AN770" s="6" t="s">
        <v>7569</v>
      </c>
      <c r="AP770" s="6">
        <v>2014</v>
      </c>
      <c r="AQ770" s="6">
        <v>928</v>
      </c>
      <c r="AR770" s="6">
        <v>1000</v>
      </c>
      <c r="AS770" s="6">
        <v>92.8</v>
      </c>
      <c r="AW770" s="6" t="s">
        <v>161</v>
      </c>
      <c r="BJ770" s="6" t="s">
        <v>162</v>
      </c>
      <c r="BK770" s="6" t="s">
        <v>261</v>
      </c>
      <c r="BL770" s="6" t="s">
        <v>10084</v>
      </c>
      <c r="BM770" s="6" t="s">
        <v>2763</v>
      </c>
      <c r="BN770" s="6" t="s">
        <v>402</v>
      </c>
      <c r="BP770" s="6">
        <v>2019</v>
      </c>
      <c r="BQ770" s="6">
        <v>3306</v>
      </c>
      <c r="BR770" s="6">
        <v>5250</v>
      </c>
      <c r="BS770" s="6">
        <v>62.97</v>
      </c>
      <c r="CE770" s="6" t="s">
        <v>167</v>
      </c>
      <c r="CU770" s="8"/>
      <c r="CV770" s="8"/>
      <c r="DB770" s="8"/>
      <c r="DC770" s="8"/>
      <c r="DI770" s="8"/>
      <c r="DJ770" s="8"/>
      <c r="DP770" s="8"/>
      <c r="DQ770" s="8"/>
      <c r="DW770" s="8"/>
      <c r="DX770" s="8"/>
      <c r="ED770" s="8"/>
      <c r="EE770" s="8"/>
      <c r="EH770" s="6" t="s">
        <v>171</v>
      </c>
      <c r="EI770" s="6" t="s">
        <v>10085</v>
      </c>
      <c r="EJ770" s="8">
        <v>43862.229166666701</v>
      </c>
      <c r="EK770" s="8">
        <v>45002</v>
      </c>
      <c r="EL770" s="6">
        <v>620</v>
      </c>
      <c r="EM770" s="6">
        <v>1567</v>
      </c>
      <c r="EN770" s="6" t="s">
        <v>173</v>
      </c>
      <c r="EO770" s="6" t="s">
        <v>174</v>
      </c>
      <c r="EP770" s="6" t="s">
        <v>175</v>
      </c>
      <c r="EQ770" s="6" t="s">
        <v>174</v>
      </c>
      <c r="ER770" s="6" t="s">
        <v>176</v>
      </c>
      <c r="ES770" s="6" t="s">
        <v>10086</v>
      </c>
      <c r="ET770" s="6">
        <v>300</v>
      </c>
      <c r="EU770" s="6" t="s">
        <v>10077</v>
      </c>
    </row>
    <row r="771" spans="1:151" ht="13.5" customHeight="1" x14ac:dyDescent="0.2">
      <c r="A771" s="35" t="s">
        <v>17482</v>
      </c>
      <c r="B771" s="6" t="s">
        <v>10087</v>
      </c>
      <c r="C771" s="6">
        <v>643</v>
      </c>
      <c r="D771" s="6">
        <v>54684</v>
      </c>
      <c r="E771" s="6" t="s">
        <v>10099</v>
      </c>
      <c r="F771" s="6" t="str">
        <f t="shared" si="29"/>
        <v>CS20S64020376</v>
      </c>
      <c r="G771" s="6" t="s">
        <v>173</v>
      </c>
      <c r="H771" s="6" t="s">
        <v>402</v>
      </c>
      <c r="J771" s="6" t="s">
        <v>10088</v>
      </c>
      <c r="K771" s="6" t="s">
        <v>144</v>
      </c>
      <c r="L771" s="6" t="s">
        <v>145</v>
      </c>
      <c r="M771" s="6" t="s">
        <v>146</v>
      </c>
      <c r="N771" s="8">
        <v>34025</v>
      </c>
      <c r="O771" s="6" t="s">
        <v>10089</v>
      </c>
      <c r="P771" s="6" t="s">
        <v>10090</v>
      </c>
      <c r="Q771" s="6" t="s">
        <v>149</v>
      </c>
      <c r="S771" s="6" t="s">
        <v>10091</v>
      </c>
      <c r="T771" s="6" t="s">
        <v>10092</v>
      </c>
      <c r="U771" s="6">
        <v>7004336161</v>
      </c>
      <c r="V771" s="6" t="s">
        <v>10092</v>
      </c>
      <c r="W771" s="6" t="s">
        <v>152</v>
      </c>
      <c r="X771" s="6" t="s">
        <v>153</v>
      </c>
      <c r="Y771" s="6" t="s">
        <v>5703</v>
      </c>
      <c r="Z771" s="6" t="s">
        <v>300</v>
      </c>
      <c r="AA771" s="6" t="s">
        <v>156</v>
      </c>
      <c r="AB771" s="6" t="s">
        <v>453</v>
      </c>
      <c r="AC771" s="6">
        <v>2009</v>
      </c>
      <c r="AD771" s="6">
        <v>614</v>
      </c>
      <c r="AE771" s="6">
        <v>700</v>
      </c>
      <c r="AF771" s="6">
        <v>87.71</v>
      </c>
      <c r="AJ771" s="6" t="s">
        <v>157</v>
      </c>
      <c r="AK771" s="6" t="s">
        <v>158</v>
      </c>
      <c r="AL771" s="6" t="s">
        <v>10093</v>
      </c>
      <c r="AM771" s="6" t="s">
        <v>155</v>
      </c>
      <c r="AN771" s="6" t="s">
        <v>10094</v>
      </c>
      <c r="AO771" s="6" t="s">
        <v>453</v>
      </c>
      <c r="AP771" s="6">
        <v>2011</v>
      </c>
      <c r="AQ771" s="6">
        <v>421</v>
      </c>
      <c r="AR771" s="6">
        <v>500</v>
      </c>
      <c r="AS771" s="6">
        <v>84.2</v>
      </c>
      <c r="AW771" s="6" t="s">
        <v>161</v>
      </c>
      <c r="BJ771" s="6" t="s">
        <v>162</v>
      </c>
      <c r="BK771" s="6" t="s">
        <v>261</v>
      </c>
      <c r="BL771" s="6" t="s">
        <v>10095</v>
      </c>
      <c r="BM771" s="6" t="s">
        <v>3282</v>
      </c>
      <c r="BN771" s="6" t="s">
        <v>402</v>
      </c>
      <c r="BO771" s="6" t="s">
        <v>453</v>
      </c>
      <c r="BP771" s="6">
        <v>2016</v>
      </c>
      <c r="BQ771" s="6">
        <v>6080</v>
      </c>
      <c r="BR771" s="6">
        <v>8000</v>
      </c>
      <c r="BS771" s="6">
        <v>76</v>
      </c>
      <c r="CE771" s="6" t="s">
        <v>167</v>
      </c>
      <c r="CR771" s="6" t="s">
        <v>192</v>
      </c>
      <c r="CS771" s="6" t="s">
        <v>10096</v>
      </c>
      <c r="CT771" s="6" t="s">
        <v>10097</v>
      </c>
      <c r="CU771" s="8">
        <v>42678</v>
      </c>
      <c r="CV771" s="8">
        <v>43567</v>
      </c>
      <c r="CW771" s="17">
        <v>39849</v>
      </c>
      <c r="CX771" s="6" t="s">
        <v>10098</v>
      </c>
      <c r="DB771" s="8"/>
      <c r="DC771" s="8"/>
      <c r="DI771" s="8"/>
      <c r="DJ771" s="8"/>
      <c r="DP771" s="8"/>
      <c r="DQ771" s="8"/>
      <c r="DW771" s="8"/>
      <c r="DX771" s="8"/>
      <c r="ED771" s="8"/>
      <c r="EE771" s="8"/>
      <c r="EH771" s="6" t="s">
        <v>171</v>
      </c>
      <c r="EI771" s="6" t="s">
        <v>10099</v>
      </c>
      <c r="EJ771" s="8">
        <v>43862.229166666701</v>
      </c>
      <c r="EK771" s="8">
        <v>45002</v>
      </c>
      <c r="EL771" s="6">
        <v>643</v>
      </c>
      <c r="EM771" s="6">
        <v>1291</v>
      </c>
      <c r="EN771" s="6" t="s">
        <v>173</v>
      </c>
      <c r="EO771" s="6" t="s">
        <v>174</v>
      </c>
      <c r="EP771" s="6" t="s">
        <v>175</v>
      </c>
      <c r="EQ771" s="6" t="s">
        <v>174</v>
      </c>
      <c r="ER771" s="6" t="s">
        <v>176</v>
      </c>
      <c r="ES771" s="6" t="s">
        <v>10100</v>
      </c>
      <c r="ET771" s="6">
        <v>300</v>
      </c>
      <c r="EU771" s="6" t="s">
        <v>10087</v>
      </c>
    </row>
    <row r="772" spans="1:151" ht="13.5" customHeight="1" x14ac:dyDescent="0.2">
      <c r="A772" s="35" t="s">
        <v>17482</v>
      </c>
      <c r="B772" s="6" t="s">
        <v>10101</v>
      </c>
      <c r="C772" s="6">
        <v>694</v>
      </c>
      <c r="D772" s="6">
        <v>54685</v>
      </c>
      <c r="E772" s="6" t="s">
        <v>10111</v>
      </c>
      <c r="F772" s="6" t="str">
        <f t="shared" si="29"/>
        <v>CS20S63001258</v>
      </c>
      <c r="G772" s="6" t="s">
        <v>173</v>
      </c>
      <c r="H772" s="6" t="s">
        <v>402</v>
      </c>
      <c r="J772" s="6" t="s">
        <v>10102</v>
      </c>
      <c r="K772" s="6" t="s">
        <v>385</v>
      </c>
      <c r="L772" s="6" t="s">
        <v>145</v>
      </c>
      <c r="M772" s="6" t="s">
        <v>180</v>
      </c>
      <c r="N772" s="8">
        <v>34608</v>
      </c>
      <c r="O772" s="6" t="s">
        <v>10103</v>
      </c>
      <c r="P772" s="6" t="s">
        <v>10104</v>
      </c>
      <c r="Q772" s="6" t="s">
        <v>149</v>
      </c>
      <c r="S772" s="6" t="s">
        <v>10105</v>
      </c>
      <c r="T772" s="6" t="s">
        <v>10106</v>
      </c>
      <c r="U772" s="6">
        <v>8005970684</v>
      </c>
      <c r="V772" s="6" t="s">
        <v>10106</v>
      </c>
      <c r="W772" s="6" t="s">
        <v>152</v>
      </c>
      <c r="X772" s="6" t="s">
        <v>153</v>
      </c>
      <c r="Y772" s="6" t="s">
        <v>10107</v>
      </c>
      <c r="Z772" s="6" t="s">
        <v>155</v>
      </c>
      <c r="AA772" s="6" t="s">
        <v>156</v>
      </c>
      <c r="AB772" s="6" t="s">
        <v>453</v>
      </c>
      <c r="AC772" s="6">
        <v>2010</v>
      </c>
      <c r="AG772" s="6">
        <v>9.6</v>
      </c>
      <c r="AH772" s="6">
        <v>10</v>
      </c>
      <c r="AI772" s="6">
        <v>96</v>
      </c>
      <c r="AJ772" s="6" t="s">
        <v>157</v>
      </c>
      <c r="AK772" s="6" t="s">
        <v>158</v>
      </c>
      <c r="AL772" s="6" t="s">
        <v>10108</v>
      </c>
      <c r="AM772" s="6" t="s">
        <v>155</v>
      </c>
      <c r="AN772" s="6" t="s">
        <v>1226</v>
      </c>
      <c r="AO772" s="6" t="s">
        <v>453</v>
      </c>
      <c r="AP772" s="6">
        <v>2012</v>
      </c>
      <c r="AQ772" s="6">
        <v>414</v>
      </c>
      <c r="AR772" s="6">
        <v>500</v>
      </c>
      <c r="AS772" s="6">
        <v>82.8</v>
      </c>
      <c r="AW772" s="6" t="s">
        <v>161</v>
      </c>
      <c r="BJ772" s="6" t="s">
        <v>162</v>
      </c>
      <c r="BK772" s="6" t="s">
        <v>261</v>
      </c>
      <c r="BL772" s="6" t="s">
        <v>10109</v>
      </c>
      <c r="BM772" s="6" t="s">
        <v>7424</v>
      </c>
      <c r="BN772" s="6" t="s">
        <v>402</v>
      </c>
      <c r="BO772" s="6" t="s">
        <v>453</v>
      </c>
      <c r="BP772" s="6">
        <v>2016</v>
      </c>
      <c r="BQ772" s="6">
        <v>6142</v>
      </c>
      <c r="BR772" s="6">
        <v>8000</v>
      </c>
      <c r="BS772" s="6">
        <v>76.78</v>
      </c>
      <c r="CE772" s="6" t="s">
        <v>167</v>
      </c>
      <c r="CR772" s="6" t="s">
        <v>192</v>
      </c>
      <c r="CS772" s="6" t="s">
        <v>461</v>
      </c>
      <c r="CT772" s="6" t="s">
        <v>10097</v>
      </c>
      <c r="CU772" s="8">
        <v>42702</v>
      </c>
      <c r="CV772" s="8">
        <v>43555</v>
      </c>
      <c r="CW772" s="17">
        <v>37656</v>
      </c>
      <c r="CX772" s="6" t="s">
        <v>10110</v>
      </c>
      <c r="DB772" s="8"/>
      <c r="DC772" s="8"/>
      <c r="DI772" s="8"/>
      <c r="DJ772" s="8"/>
      <c r="DP772" s="8"/>
      <c r="DQ772" s="8"/>
      <c r="DW772" s="8"/>
      <c r="DX772" s="8"/>
      <c r="ED772" s="8"/>
      <c r="EE772" s="8"/>
      <c r="EH772" s="6" t="s">
        <v>171</v>
      </c>
      <c r="EI772" s="6" t="s">
        <v>10111</v>
      </c>
      <c r="EJ772" s="8">
        <v>43862.229166666701</v>
      </c>
      <c r="EK772" s="8">
        <v>45002</v>
      </c>
      <c r="EL772" s="6">
        <v>694</v>
      </c>
      <c r="EM772" s="6">
        <v>805</v>
      </c>
      <c r="EN772" s="6" t="s">
        <v>173</v>
      </c>
      <c r="EO772" s="6" t="s">
        <v>174</v>
      </c>
      <c r="EP772" s="6" t="s">
        <v>175</v>
      </c>
      <c r="EQ772" s="6" t="s">
        <v>174</v>
      </c>
      <c r="ER772" s="6" t="s">
        <v>176</v>
      </c>
      <c r="ES772" s="6" t="s">
        <v>10112</v>
      </c>
      <c r="ET772" s="6">
        <v>150</v>
      </c>
      <c r="EU772" s="6" t="s">
        <v>10101</v>
      </c>
    </row>
    <row r="773" spans="1:151" ht="13.5" customHeight="1" x14ac:dyDescent="0.2">
      <c r="A773" s="35" t="s">
        <v>17482</v>
      </c>
      <c r="B773" s="6" t="s">
        <v>10113</v>
      </c>
      <c r="C773" s="6">
        <v>651</v>
      </c>
      <c r="D773" s="6">
        <v>54687</v>
      </c>
      <c r="E773" s="6" t="s">
        <v>10122</v>
      </c>
      <c r="F773" s="6" t="str">
        <f t="shared" si="29"/>
        <v>CS20S62056032</v>
      </c>
      <c r="G773" s="6" t="s">
        <v>173</v>
      </c>
      <c r="H773" s="6" t="s">
        <v>493</v>
      </c>
      <c r="J773" s="6" t="s">
        <v>10114</v>
      </c>
      <c r="K773" s="6" t="s">
        <v>385</v>
      </c>
      <c r="L773" s="6" t="s">
        <v>145</v>
      </c>
      <c r="M773" s="6" t="s">
        <v>180</v>
      </c>
      <c r="N773" s="8">
        <v>34532</v>
      </c>
      <c r="O773" s="6" t="s">
        <v>252</v>
      </c>
      <c r="P773" s="6" t="s">
        <v>3019</v>
      </c>
      <c r="Q773" s="6" t="s">
        <v>149</v>
      </c>
      <c r="S773" s="6" t="s">
        <v>10115</v>
      </c>
      <c r="T773" s="6" t="s">
        <v>10116</v>
      </c>
      <c r="U773" s="6">
        <v>9665089996</v>
      </c>
      <c r="V773" s="6" t="s">
        <v>10116</v>
      </c>
      <c r="W773" s="6" t="s">
        <v>152</v>
      </c>
      <c r="X773" s="6" t="s">
        <v>153</v>
      </c>
      <c r="Y773" s="6" t="s">
        <v>10117</v>
      </c>
      <c r="Z773" s="6" t="s">
        <v>840</v>
      </c>
      <c r="AA773" s="6" t="s">
        <v>156</v>
      </c>
      <c r="AC773" s="6">
        <v>2010</v>
      </c>
      <c r="AD773" s="6">
        <v>513</v>
      </c>
      <c r="AE773" s="6">
        <v>550</v>
      </c>
      <c r="AF773" s="6">
        <v>93.27</v>
      </c>
      <c r="AJ773" s="6" t="s">
        <v>157</v>
      </c>
      <c r="AK773" s="6" t="s">
        <v>158</v>
      </c>
      <c r="AL773" s="6" t="s">
        <v>10118</v>
      </c>
      <c r="AM773" s="6" t="s">
        <v>840</v>
      </c>
      <c r="AN773" s="6" t="s">
        <v>2115</v>
      </c>
      <c r="AP773" s="6">
        <v>2012</v>
      </c>
      <c r="AQ773" s="6">
        <v>518</v>
      </c>
      <c r="AR773" s="6">
        <v>600</v>
      </c>
      <c r="AS773" s="6">
        <v>86.33</v>
      </c>
      <c r="AW773" s="6" t="s">
        <v>161</v>
      </c>
      <c r="BJ773" s="6" t="s">
        <v>162</v>
      </c>
      <c r="BK773" s="6" t="s">
        <v>366</v>
      </c>
      <c r="BL773" s="6" t="s">
        <v>10119</v>
      </c>
      <c r="BM773" s="6" t="s">
        <v>10120</v>
      </c>
      <c r="BN773" s="6" t="s">
        <v>493</v>
      </c>
      <c r="BP773" s="6">
        <v>2016</v>
      </c>
      <c r="BT773" s="6">
        <v>8.99</v>
      </c>
      <c r="BU773" s="6">
        <v>10</v>
      </c>
      <c r="BV773" s="6">
        <v>89.9</v>
      </c>
      <c r="CE773" s="6" t="s">
        <v>167</v>
      </c>
      <c r="CR773" s="6" t="s">
        <v>192</v>
      </c>
      <c r="CS773" s="6" t="s">
        <v>10121</v>
      </c>
      <c r="CT773" s="6" t="s">
        <v>311</v>
      </c>
      <c r="CU773" s="8">
        <v>43286</v>
      </c>
      <c r="CV773" s="8"/>
      <c r="CW773" s="17">
        <v>47126</v>
      </c>
      <c r="DB773" s="8"/>
      <c r="DC773" s="8"/>
      <c r="DI773" s="8"/>
      <c r="DJ773" s="8"/>
      <c r="DP773" s="8"/>
      <c r="DQ773" s="8"/>
      <c r="DW773" s="8"/>
      <c r="DX773" s="8"/>
      <c r="ED773" s="8"/>
      <c r="EE773" s="8"/>
      <c r="EH773" s="6" t="s">
        <v>171</v>
      </c>
      <c r="EI773" s="6" t="s">
        <v>10122</v>
      </c>
      <c r="EJ773" s="8">
        <v>43862.229166666701</v>
      </c>
      <c r="EK773" s="8">
        <v>45002</v>
      </c>
      <c r="EL773" s="6">
        <v>651</v>
      </c>
      <c r="EM773" s="6">
        <v>1213</v>
      </c>
      <c r="EN773" s="6" t="s">
        <v>173</v>
      </c>
      <c r="EO773" s="6" t="s">
        <v>174</v>
      </c>
      <c r="EP773" s="6" t="s">
        <v>175</v>
      </c>
      <c r="EQ773" s="6" t="s">
        <v>174</v>
      </c>
      <c r="ER773" s="6" t="s">
        <v>176</v>
      </c>
      <c r="ES773" s="6" t="s">
        <v>10123</v>
      </c>
      <c r="ET773" s="6">
        <v>150</v>
      </c>
      <c r="EU773" s="6" t="s">
        <v>10113</v>
      </c>
    </row>
    <row r="774" spans="1:151" ht="13.5" customHeight="1" x14ac:dyDescent="0.2">
      <c r="A774" s="35" t="s">
        <v>17482</v>
      </c>
      <c r="B774" s="6" t="s">
        <v>10124</v>
      </c>
      <c r="C774" s="6">
        <v>737</v>
      </c>
      <c r="D774" s="6">
        <v>54688</v>
      </c>
      <c r="E774" s="6" t="s">
        <v>10132</v>
      </c>
      <c r="F774" s="6" t="str">
        <f t="shared" si="29"/>
        <v>CS20S65010284</v>
      </c>
      <c r="G774" s="6" t="s">
        <v>173</v>
      </c>
      <c r="H774" s="6" t="s">
        <v>493</v>
      </c>
      <c r="J774" s="6" t="s">
        <v>10125</v>
      </c>
      <c r="K774" s="6" t="s">
        <v>385</v>
      </c>
      <c r="L774" s="6" t="s">
        <v>145</v>
      </c>
      <c r="M774" s="6" t="s">
        <v>146</v>
      </c>
      <c r="N774" s="8">
        <v>35963</v>
      </c>
      <c r="O774" s="6" t="s">
        <v>10126</v>
      </c>
      <c r="P774" s="6" t="s">
        <v>10127</v>
      </c>
      <c r="Q774" s="6" t="s">
        <v>149</v>
      </c>
      <c r="S774" s="6" t="s">
        <v>10128</v>
      </c>
      <c r="T774" s="6" t="s">
        <v>10129</v>
      </c>
      <c r="U774" s="6">
        <v>8319899664</v>
      </c>
      <c r="V774" s="6" t="s">
        <v>10129</v>
      </c>
      <c r="W774" s="6" t="s">
        <v>152</v>
      </c>
      <c r="X774" s="6" t="s">
        <v>153</v>
      </c>
      <c r="Y774" s="6" t="s">
        <v>10130</v>
      </c>
      <c r="Z774" s="6" t="s">
        <v>155</v>
      </c>
      <c r="AA774" s="6" t="s">
        <v>156</v>
      </c>
      <c r="AC774" s="6">
        <v>2014</v>
      </c>
      <c r="AG774" s="6">
        <v>8.4</v>
      </c>
      <c r="AH774" s="6">
        <v>10</v>
      </c>
      <c r="AI774" s="6">
        <v>79.8</v>
      </c>
      <c r="AJ774" s="6" t="s">
        <v>157</v>
      </c>
      <c r="AK774" s="6" t="s">
        <v>158</v>
      </c>
      <c r="AL774" s="6" t="s">
        <v>10130</v>
      </c>
      <c r="AM774" s="6" t="s">
        <v>155</v>
      </c>
      <c r="AN774" s="6" t="s">
        <v>530</v>
      </c>
      <c r="AP774" s="6">
        <v>2016</v>
      </c>
      <c r="AQ774" s="6">
        <v>384</v>
      </c>
      <c r="AR774" s="6">
        <v>500</v>
      </c>
      <c r="AS774" s="6">
        <v>76.8</v>
      </c>
      <c r="AW774" s="6" t="s">
        <v>161</v>
      </c>
      <c r="BJ774" s="6" t="s">
        <v>162</v>
      </c>
      <c r="BK774" s="6" t="s">
        <v>598</v>
      </c>
      <c r="BL774" s="6" t="s">
        <v>10131</v>
      </c>
      <c r="BM774" s="6" t="s">
        <v>2290</v>
      </c>
      <c r="BN774" s="6" t="s">
        <v>493</v>
      </c>
      <c r="BP774" s="6">
        <v>2020</v>
      </c>
      <c r="BT774" s="6">
        <v>8.42</v>
      </c>
      <c r="BU774" s="6">
        <v>10</v>
      </c>
      <c r="BV774" s="6">
        <v>84.2</v>
      </c>
      <c r="CE774" s="6" t="s">
        <v>167</v>
      </c>
      <c r="CU774" s="8"/>
      <c r="CV774" s="8"/>
      <c r="DB774" s="8"/>
      <c r="DC774" s="8"/>
      <c r="DI774" s="8"/>
      <c r="DJ774" s="8"/>
      <c r="DP774" s="8"/>
      <c r="DQ774" s="8"/>
      <c r="DW774" s="8"/>
      <c r="DX774" s="8"/>
      <c r="ED774" s="8"/>
      <c r="EE774" s="8"/>
      <c r="EH774" s="6" t="s">
        <v>171</v>
      </c>
      <c r="EI774" s="6" t="s">
        <v>10132</v>
      </c>
      <c r="EJ774" s="8">
        <v>43862.229166666701</v>
      </c>
      <c r="EK774" s="8">
        <v>45002</v>
      </c>
      <c r="EL774" s="6">
        <v>737</v>
      </c>
      <c r="EM774" s="6">
        <v>502</v>
      </c>
      <c r="EN774" s="6" t="s">
        <v>173</v>
      </c>
      <c r="EO774" s="6" t="s">
        <v>174</v>
      </c>
      <c r="EP774" s="6" t="s">
        <v>175</v>
      </c>
      <c r="EQ774" s="6" t="s">
        <v>174</v>
      </c>
      <c r="ER774" s="6" t="s">
        <v>176</v>
      </c>
      <c r="ES774" s="6" t="s">
        <v>10133</v>
      </c>
      <c r="ET774" s="6">
        <v>150</v>
      </c>
      <c r="EU774" s="6" t="s">
        <v>10124</v>
      </c>
    </row>
    <row r="775" spans="1:151" ht="13.5" customHeight="1" x14ac:dyDescent="0.2">
      <c r="A775" s="35" t="s">
        <v>17482</v>
      </c>
      <c r="B775" s="6" t="s">
        <v>10134</v>
      </c>
      <c r="C775" s="6">
        <v>651</v>
      </c>
      <c r="D775" s="6">
        <v>54696</v>
      </c>
      <c r="E775" s="6" t="s">
        <v>10145</v>
      </c>
      <c r="F775" s="6" t="str">
        <f t="shared" si="29"/>
        <v>CS20S63007102</v>
      </c>
      <c r="G775" s="6" t="s">
        <v>173</v>
      </c>
      <c r="H775" s="6" t="s">
        <v>402</v>
      </c>
      <c r="J775" s="6" t="s">
        <v>10135</v>
      </c>
      <c r="K775" s="6" t="s">
        <v>144</v>
      </c>
      <c r="L775" s="6" t="s">
        <v>145</v>
      </c>
      <c r="M775" s="6" t="s">
        <v>316</v>
      </c>
      <c r="N775" s="8">
        <v>35012</v>
      </c>
      <c r="O775" s="6" t="s">
        <v>10136</v>
      </c>
      <c r="P775" s="6" t="s">
        <v>10137</v>
      </c>
      <c r="Q775" s="6" t="s">
        <v>149</v>
      </c>
      <c r="S775" s="6" t="s">
        <v>10138</v>
      </c>
      <c r="T775" s="6" t="s">
        <v>10139</v>
      </c>
      <c r="U775" s="6">
        <v>9466566773</v>
      </c>
      <c r="V775" s="6" t="s">
        <v>10139</v>
      </c>
      <c r="W775" s="6" t="s">
        <v>152</v>
      </c>
      <c r="X775" s="6" t="s">
        <v>153</v>
      </c>
      <c r="Y775" s="6" t="s">
        <v>10140</v>
      </c>
      <c r="Z775" s="6" t="s">
        <v>155</v>
      </c>
      <c r="AA775" s="6" t="s">
        <v>156</v>
      </c>
      <c r="AC775" s="6">
        <v>2011</v>
      </c>
      <c r="AG775" s="6">
        <v>8.6</v>
      </c>
      <c r="AH775" s="6">
        <v>10</v>
      </c>
      <c r="AI775" s="6">
        <v>86</v>
      </c>
      <c r="AJ775" s="6" t="s">
        <v>157</v>
      </c>
      <c r="AK775" s="6" t="s">
        <v>158</v>
      </c>
      <c r="AL775" s="6" t="s">
        <v>10141</v>
      </c>
      <c r="AM775" s="6" t="s">
        <v>155</v>
      </c>
      <c r="AN775" s="6" t="s">
        <v>10142</v>
      </c>
      <c r="AP775" s="6">
        <v>2013</v>
      </c>
      <c r="AQ775" s="6">
        <v>346</v>
      </c>
      <c r="AR775" s="6">
        <v>500</v>
      </c>
      <c r="AS775" s="6">
        <v>69.2</v>
      </c>
      <c r="AW775" s="6" t="s">
        <v>161</v>
      </c>
      <c r="BJ775" s="6" t="s">
        <v>162</v>
      </c>
      <c r="BK775" s="6" t="s">
        <v>189</v>
      </c>
      <c r="BL775" s="6" t="s">
        <v>10143</v>
      </c>
      <c r="BM775" s="6" t="s">
        <v>10144</v>
      </c>
      <c r="BN775" s="6" t="s">
        <v>402</v>
      </c>
      <c r="BP775" s="6">
        <v>2017</v>
      </c>
      <c r="BQ775" s="6">
        <v>5377</v>
      </c>
      <c r="BR775" s="6">
        <v>8375</v>
      </c>
      <c r="BS775" s="6">
        <v>64.2</v>
      </c>
      <c r="CE775" s="6" t="s">
        <v>167</v>
      </c>
      <c r="CU775" s="8"/>
      <c r="CV775" s="8"/>
      <c r="DB775" s="8"/>
      <c r="DC775" s="8"/>
      <c r="DI775" s="8"/>
      <c r="DJ775" s="8"/>
      <c r="DP775" s="8"/>
      <c r="DQ775" s="8"/>
      <c r="DW775" s="8"/>
      <c r="DX775" s="8"/>
      <c r="ED775" s="8"/>
      <c r="EE775" s="8"/>
      <c r="EH775" s="6" t="s">
        <v>171</v>
      </c>
      <c r="EI775" s="6" t="s">
        <v>10145</v>
      </c>
      <c r="EJ775" s="8">
        <v>43862.229166666701</v>
      </c>
      <c r="EK775" s="8">
        <v>44998</v>
      </c>
      <c r="EL775" s="6">
        <v>651</v>
      </c>
      <c r="EM775" s="6">
        <v>1213</v>
      </c>
      <c r="EN775" s="6" t="s">
        <v>173</v>
      </c>
      <c r="EO775" s="6" t="s">
        <v>174</v>
      </c>
      <c r="EP775" s="6" t="s">
        <v>175</v>
      </c>
      <c r="EQ775" s="6" t="s">
        <v>174</v>
      </c>
      <c r="ER775" s="6" t="s">
        <v>176</v>
      </c>
      <c r="ES775" s="6" t="s">
        <v>10146</v>
      </c>
      <c r="ET775" s="6">
        <v>300</v>
      </c>
      <c r="EU775" s="6" t="s">
        <v>10134</v>
      </c>
    </row>
    <row r="776" spans="1:151" ht="13.5" customHeight="1" x14ac:dyDescent="0.2">
      <c r="A776" s="35" t="s">
        <v>17482</v>
      </c>
      <c r="B776" s="6" t="s">
        <v>10147</v>
      </c>
      <c r="C776" s="6">
        <v>667</v>
      </c>
      <c r="D776" s="6">
        <v>54701</v>
      </c>
      <c r="E776" s="6" t="s">
        <v>10156</v>
      </c>
      <c r="F776" s="6" t="str">
        <f t="shared" si="29"/>
        <v>CS20S63006200</v>
      </c>
      <c r="G776" s="6" t="s">
        <v>173</v>
      </c>
      <c r="H776" s="6" t="s">
        <v>263</v>
      </c>
      <c r="J776" s="6" t="s">
        <v>10148</v>
      </c>
      <c r="K776" s="6" t="s">
        <v>144</v>
      </c>
      <c r="L776" s="6" t="s">
        <v>145</v>
      </c>
      <c r="M776" s="6" t="s">
        <v>180</v>
      </c>
      <c r="N776" s="8">
        <v>34644</v>
      </c>
      <c r="O776" s="6" t="s">
        <v>10149</v>
      </c>
      <c r="P776" s="6" t="s">
        <v>10150</v>
      </c>
      <c r="Q776" s="6" t="s">
        <v>149</v>
      </c>
      <c r="S776" s="6" t="s">
        <v>10151</v>
      </c>
      <c r="T776" s="6" t="s">
        <v>10152</v>
      </c>
      <c r="U776" s="6">
        <v>7318914950</v>
      </c>
      <c r="V776" s="6" t="s">
        <v>10152</v>
      </c>
      <c r="W776" s="6" t="s">
        <v>152</v>
      </c>
      <c r="X776" s="6" t="s">
        <v>153</v>
      </c>
      <c r="Y776" s="6" t="s">
        <v>10153</v>
      </c>
      <c r="Z776" s="6" t="s">
        <v>10154</v>
      </c>
      <c r="AA776" s="6" t="s">
        <v>156</v>
      </c>
      <c r="AB776" s="6">
        <v>0</v>
      </c>
      <c r="AC776" s="6">
        <v>2011</v>
      </c>
      <c r="AD776" s="6">
        <v>654</v>
      </c>
      <c r="AE776" s="6">
        <v>800</v>
      </c>
      <c r="AF776" s="6">
        <v>81.75</v>
      </c>
      <c r="AJ776" s="6" t="s">
        <v>157</v>
      </c>
      <c r="AK776" s="6" t="s">
        <v>158</v>
      </c>
      <c r="AL776" s="6" t="s">
        <v>10155</v>
      </c>
      <c r="AM776" s="6" t="s">
        <v>529</v>
      </c>
      <c r="AN776" s="6" t="s">
        <v>160</v>
      </c>
      <c r="AO776" s="6">
        <v>0</v>
      </c>
      <c r="AP776" s="6">
        <v>2015</v>
      </c>
      <c r="AQ776" s="6">
        <v>415</v>
      </c>
      <c r="AR776" s="6">
        <v>500</v>
      </c>
      <c r="AS776" s="6">
        <v>83</v>
      </c>
      <c r="AW776" s="6" t="s">
        <v>161</v>
      </c>
      <c r="BJ776" s="6" t="s">
        <v>162</v>
      </c>
      <c r="BK776" s="6" t="s">
        <v>189</v>
      </c>
      <c r="BL776" s="6" t="s">
        <v>3422</v>
      </c>
      <c r="BM776" s="6" t="s">
        <v>630</v>
      </c>
      <c r="BN776" s="6" t="s">
        <v>263</v>
      </c>
      <c r="BO776" s="6">
        <v>0</v>
      </c>
      <c r="BP776" s="6">
        <v>2019</v>
      </c>
      <c r="BT776" s="6">
        <v>7.88</v>
      </c>
      <c r="BU776" s="6">
        <v>10</v>
      </c>
      <c r="BV776" s="6">
        <v>78.8</v>
      </c>
      <c r="CE776" s="6" t="s">
        <v>167</v>
      </c>
      <c r="CU776" s="8"/>
      <c r="CV776" s="8"/>
      <c r="DB776" s="8"/>
      <c r="DC776" s="8"/>
      <c r="DI776" s="8"/>
      <c r="DJ776" s="8"/>
      <c r="DP776" s="8"/>
      <c r="DQ776" s="8"/>
      <c r="DW776" s="8"/>
      <c r="DX776" s="8"/>
      <c r="ED776" s="8"/>
      <c r="EE776" s="8"/>
      <c r="EH776" s="6" t="s">
        <v>171</v>
      </c>
      <c r="EI776" s="6" t="s">
        <v>10156</v>
      </c>
      <c r="EJ776" s="8">
        <v>43862.229166666701</v>
      </c>
      <c r="EK776" s="8">
        <v>45002</v>
      </c>
      <c r="EL776" s="6">
        <v>667</v>
      </c>
      <c r="EM776" s="6">
        <v>1051</v>
      </c>
      <c r="EN776" s="6" t="s">
        <v>173</v>
      </c>
      <c r="EO776" s="6" t="s">
        <v>174</v>
      </c>
      <c r="EP776" s="6" t="s">
        <v>175</v>
      </c>
      <c r="EQ776" s="6" t="s">
        <v>174</v>
      </c>
      <c r="ER776" s="6" t="s">
        <v>176</v>
      </c>
      <c r="ES776" s="6" t="s">
        <v>10157</v>
      </c>
      <c r="ET776" s="6">
        <v>300</v>
      </c>
      <c r="EU776" s="6" t="s">
        <v>10147</v>
      </c>
    </row>
    <row r="777" spans="1:151" ht="13.5" customHeight="1" x14ac:dyDescent="0.2">
      <c r="A777" s="35" t="s">
        <v>17482</v>
      </c>
      <c r="B777" s="6" t="s">
        <v>10158</v>
      </c>
      <c r="C777" s="6">
        <v>504</v>
      </c>
      <c r="D777" s="6">
        <v>54702</v>
      </c>
      <c r="E777" s="6" t="s">
        <v>10169</v>
      </c>
      <c r="F777" s="6" t="str">
        <f t="shared" si="29"/>
        <v>CS20S66052332</v>
      </c>
      <c r="G777" s="6" t="s">
        <v>173</v>
      </c>
      <c r="H777" s="6" t="s">
        <v>533</v>
      </c>
      <c r="J777" s="6" t="s">
        <v>10159</v>
      </c>
      <c r="K777" s="6" t="s">
        <v>144</v>
      </c>
      <c r="L777" s="6" t="s">
        <v>145</v>
      </c>
      <c r="M777" s="6" t="s">
        <v>235</v>
      </c>
      <c r="N777" s="8">
        <v>35854</v>
      </c>
      <c r="O777" s="6" t="s">
        <v>6372</v>
      </c>
      <c r="P777" s="6" t="s">
        <v>4739</v>
      </c>
      <c r="Q777" s="6" t="s">
        <v>149</v>
      </c>
      <c r="S777" s="6" t="s">
        <v>10160</v>
      </c>
      <c r="T777" s="6" t="s">
        <v>10161</v>
      </c>
      <c r="U777" s="6">
        <v>7098408903</v>
      </c>
      <c r="V777" s="6" t="s">
        <v>10161</v>
      </c>
      <c r="W777" s="6" t="s">
        <v>152</v>
      </c>
      <c r="X777" s="6" t="s">
        <v>153</v>
      </c>
      <c r="Y777" s="6" t="s">
        <v>10162</v>
      </c>
      <c r="Z777" s="6" t="s">
        <v>155</v>
      </c>
      <c r="AA777" s="6" t="s">
        <v>156</v>
      </c>
      <c r="AC777" s="6">
        <v>2014</v>
      </c>
      <c r="AG777" s="6">
        <v>10</v>
      </c>
      <c r="AH777" s="6">
        <v>10</v>
      </c>
      <c r="AI777" s="6">
        <v>100</v>
      </c>
      <c r="AJ777" s="6" t="s">
        <v>157</v>
      </c>
      <c r="AK777" s="6" t="s">
        <v>158</v>
      </c>
      <c r="AL777" s="6" t="s">
        <v>10163</v>
      </c>
      <c r="AM777" s="6" t="s">
        <v>155</v>
      </c>
      <c r="AN777" s="6" t="s">
        <v>530</v>
      </c>
      <c r="AP777" s="6">
        <v>2016</v>
      </c>
      <c r="AQ777" s="6">
        <v>382</v>
      </c>
      <c r="AR777" s="6">
        <v>500</v>
      </c>
      <c r="AS777" s="6">
        <v>76.400000000000006</v>
      </c>
      <c r="AW777" s="6" t="s">
        <v>161</v>
      </c>
      <c r="BJ777" s="6" t="s">
        <v>162</v>
      </c>
      <c r="BK777" s="6" t="s">
        <v>189</v>
      </c>
      <c r="BL777" s="6" t="s">
        <v>10164</v>
      </c>
      <c r="BM777" s="6" t="s">
        <v>1685</v>
      </c>
      <c r="BN777" s="6" t="s">
        <v>533</v>
      </c>
      <c r="BP777" s="6">
        <v>2020</v>
      </c>
      <c r="BT777" s="6">
        <v>8.14</v>
      </c>
      <c r="BU777" s="6">
        <v>10</v>
      </c>
      <c r="BV777" s="6">
        <v>81.400000000000006</v>
      </c>
      <c r="CE777" s="6" t="s">
        <v>167</v>
      </c>
      <c r="CR777" s="6" t="s">
        <v>3491</v>
      </c>
      <c r="CS777" s="6" t="s">
        <v>10165</v>
      </c>
      <c r="CT777" s="6" t="s">
        <v>10166</v>
      </c>
      <c r="CU777" s="8">
        <v>43332</v>
      </c>
      <c r="CV777" s="8">
        <v>43423</v>
      </c>
      <c r="CW777" s="6" t="s">
        <v>10167</v>
      </c>
      <c r="CX777" s="6" t="s">
        <v>10168</v>
      </c>
      <c r="DB777" s="8"/>
      <c r="DC777" s="8"/>
      <c r="DI777" s="8"/>
      <c r="DJ777" s="8"/>
      <c r="DP777" s="8"/>
      <c r="DQ777" s="8"/>
      <c r="DW777" s="8"/>
      <c r="DX777" s="8"/>
      <c r="ED777" s="8"/>
      <c r="EE777" s="8"/>
      <c r="EH777" s="6" t="s">
        <v>171</v>
      </c>
      <c r="EI777" s="6" t="s">
        <v>10169</v>
      </c>
      <c r="EJ777" s="8">
        <v>43862.229166666701</v>
      </c>
      <c r="EK777" s="8">
        <v>45002</v>
      </c>
      <c r="EL777" s="6">
        <v>504</v>
      </c>
      <c r="EM777" s="6">
        <v>4100</v>
      </c>
      <c r="EN777" s="6" t="s">
        <v>173</v>
      </c>
      <c r="EO777" s="6" t="s">
        <v>174</v>
      </c>
      <c r="EP777" s="6" t="s">
        <v>175</v>
      </c>
      <c r="EQ777" s="6" t="s">
        <v>174</v>
      </c>
      <c r="ER777" s="6" t="s">
        <v>176</v>
      </c>
      <c r="ES777" s="6" t="s">
        <v>10170</v>
      </c>
      <c r="ET777" s="6">
        <v>150</v>
      </c>
      <c r="EU777" s="6" t="s">
        <v>10158</v>
      </c>
    </row>
    <row r="778" spans="1:151" ht="13.5" customHeight="1" x14ac:dyDescent="0.2">
      <c r="A778" s="35" t="s">
        <v>17482</v>
      </c>
      <c r="B778" s="6" t="s">
        <v>10171</v>
      </c>
      <c r="C778" s="6">
        <v>737</v>
      </c>
      <c r="D778" s="6">
        <v>54718</v>
      </c>
      <c r="E778" s="6" t="s">
        <v>10183</v>
      </c>
      <c r="F778" s="6" t="str">
        <f t="shared" si="29"/>
        <v>CS20S61406258</v>
      </c>
      <c r="G778" s="6" t="s">
        <v>173</v>
      </c>
      <c r="H778" s="6" t="s">
        <v>844</v>
      </c>
      <c r="J778" s="6" t="s">
        <v>10172</v>
      </c>
      <c r="K778" s="6" t="s">
        <v>144</v>
      </c>
      <c r="L778" s="6" t="s">
        <v>145</v>
      </c>
      <c r="M778" s="6" t="s">
        <v>316</v>
      </c>
      <c r="N778" s="8">
        <v>34748</v>
      </c>
      <c r="O778" s="6" t="s">
        <v>10173</v>
      </c>
      <c r="P778" s="6" t="s">
        <v>10174</v>
      </c>
      <c r="Q778" s="6" t="s">
        <v>149</v>
      </c>
      <c r="S778" s="6" t="s">
        <v>10175</v>
      </c>
      <c r="T778" s="6" t="s">
        <v>10176</v>
      </c>
      <c r="U778" s="6">
        <v>9438441477</v>
      </c>
      <c r="V778" s="6" t="s">
        <v>10176</v>
      </c>
      <c r="W778" s="6" t="s">
        <v>152</v>
      </c>
      <c r="X778" s="6" t="s">
        <v>153</v>
      </c>
      <c r="Y778" s="6" t="s">
        <v>10177</v>
      </c>
      <c r="Z778" s="6" t="s">
        <v>155</v>
      </c>
      <c r="AA778" s="6" t="s">
        <v>156</v>
      </c>
      <c r="AC778" s="6">
        <v>2011</v>
      </c>
      <c r="AG778" s="6">
        <v>8.8000000000000007</v>
      </c>
      <c r="AH778" s="6">
        <v>10</v>
      </c>
      <c r="AI778" s="6">
        <v>83.4</v>
      </c>
      <c r="AJ778" s="6" t="s">
        <v>157</v>
      </c>
      <c r="AK778" s="6" t="s">
        <v>158</v>
      </c>
      <c r="AL778" s="6" t="s">
        <v>10178</v>
      </c>
      <c r="AM778" s="6" t="s">
        <v>155</v>
      </c>
      <c r="AN778" s="6" t="s">
        <v>191</v>
      </c>
      <c r="AP778" s="6">
        <v>2013</v>
      </c>
      <c r="AQ778" s="6">
        <v>453</v>
      </c>
      <c r="AR778" s="6">
        <v>500</v>
      </c>
      <c r="AS778" s="6">
        <v>90.6</v>
      </c>
      <c r="AW778" s="6" t="s">
        <v>161</v>
      </c>
      <c r="BJ778" s="6" t="s">
        <v>162</v>
      </c>
      <c r="BK778" s="6" t="s">
        <v>189</v>
      </c>
      <c r="BL778" s="6" t="s">
        <v>10179</v>
      </c>
      <c r="BM778" s="6" t="s">
        <v>1631</v>
      </c>
      <c r="BN778" s="6" t="s">
        <v>844</v>
      </c>
      <c r="BP778" s="6">
        <v>2017</v>
      </c>
      <c r="BT778" s="6">
        <v>7.96</v>
      </c>
      <c r="BU778" s="6">
        <v>10</v>
      </c>
      <c r="BV778" s="6">
        <v>74.599999999999994</v>
      </c>
      <c r="CE778" s="6" t="s">
        <v>167</v>
      </c>
      <c r="CR778" s="6" t="s">
        <v>192</v>
      </c>
      <c r="CS778" s="6" t="s">
        <v>10180</v>
      </c>
      <c r="CT778" s="6" t="s">
        <v>10181</v>
      </c>
      <c r="CU778" s="8">
        <v>42887</v>
      </c>
      <c r="CV778" s="8">
        <v>43921</v>
      </c>
      <c r="CW778" s="17">
        <v>36566</v>
      </c>
      <c r="CX778" s="6" t="s">
        <v>10182</v>
      </c>
      <c r="DB778" s="8"/>
      <c r="DC778" s="8"/>
      <c r="DI778" s="8"/>
      <c r="DJ778" s="8"/>
      <c r="DP778" s="8"/>
      <c r="DQ778" s="8"/>
      <c r="DW778" s="8"/>
      <c r="DX778" s="8"/>
      <c r="ED778" s="8"/>
      <c r="EE778" s="8"/>
      <c r="EH778" s="6" t="s">
        <v>171</v>
      </c>
      <c r="EI778" s="6" t="s">
        <v>10183</v>
      </c>
      <c r="EJ778" s="8">
        <v>43862.229166666701</v>
      </c>
      <c r="EK778" s="8">
        <v>45002</v>
      </c>
      <c r="EL778" s="6">
        <v>737</v>
      </c>
      <c r="EM778" s="6">
        <v>502</v>
      </c>
      <c r="EN778" s="6" t="s">
        <v>173</v>
      </c>
      <c r="EO778" s="6" t="s">
        <v>174</v>
      </c>
      <c r="EP778" s="6" t="s">
        <v>175</v>
      </c>
      <c r="EQ778" s="6" t="s">
        <v>174</v>
      </c>
      <c r="ER778" s="6" t="s">
        <v>176</v>
      </c>
      <c r="ES778" s="6" t="s">
        <v>10184</v>
      </c>
      <c r="ET778" s="6">
        <v>300</v>
      </c>
      <c r="EU778" s="6" t="s">
        <v>10171</v>
      </c>
    </row>
    <row r="779" spans="1:151" ht="13.5" customHeight="1" x14ac:dyDescent="0.2">
      <c r="A779" s="35" t="s">
        <v>17482</v>
      </c>
      <c r="B779" s="6" t="s">
        <v>10185</v>
      </c>
      <c r="C779" s="6">
        <v>453</v>
      </c>
      <c r="D779" s="6">
        <v>54729</v>
      </c>
      <c r="E779" s="6" t="s">
        <v>10194</v>
      </c>
      <c r="F779" s="6" t="str">
        <f t="shared" si="29"/>
        <v>CS20S63013082</v>
      </c>
      <c r="G779" s="6" t="s">
        <v>173</v>
      </c>
      <c r="H779" s="6" t="s">
        <v>263</v>
      </c>
      <c r="J779" s="6" t="s">
        <v>10186</v>
      </c>
      <c r="K779" s="6" t="s">
        <v>144</v>
      </c>
      <c r="L779" s="6" t="s">
        <v>145</v>
      </c>
      <c r="M779" s="6" t="s">
        <v>235</v>
      </c>
      <c r="N779" s="8">
        <v>35151</v>
      </c>
      <c r="O779" s="6" t="s">
        <v>10187</v>
      </c>
      <c r="P779" s="6" t="s">
        <v>10188</v>
      </c>
      <c r="Q779" s="6" t="s">
        <v>149</v>
      </c>
      <c r="S779" s="6" t="s">
        <v>10189</v>
      </c>
      <c r="T779" s="6" t="s">
        <v>10190</v>
      </c>
      <c r="U779" s="6">
        <v>8962266943</v>
      </c>
      <c r="V779" s="6" t="s">
        <v>10190</v>
      </c>
      <c r="W779" s="6" t="s">
        <v>152</v>
      </c>
      <c r="X779" s="6" t="s">
        <v>153</v>
      </c>
      <c r="Y779" s="6" t="s">
        <v>10191</v>
      </c>
      <c r="Z779" s="6" t="s">
        <v>425</v>
      </c>
      <c r="AA779" s="6" t="s">
        <v>156</v>
      </c>
      <c r="AC779" s="6">
        <v>2012</v>
      </c>
      <c r="AG779" s="6">
        <v>9.4</v>
      </c>
      <c r="AH779" s="6">
        <v>10</v>
      </c>
      <c r="AI779" s="6">
        <v>94</v>
      </c>
      <c r="AJ779" s="6" t="s">
        <v>157</v>
      </c>
      <c r="AK779" s="6" t="s">
        <v>158</v>
      </c>
      <c r="AL779" s="6" t="s">
        <v>10192</v>
      </c>
      <c r="AM779" s="6" t="s">
        <v>425</v>
      </c>
      <c r="AN779" s="6" t="s">
        <v>160</v>
      </c>
      <c r="AP779" s="6">
        <v>2015</v>
      </c>
      <c r="AQ779" s="6">
        <v>72.400000000000006</v>
      </c>
      <c r="AR779" s="6">
        <v>100</v>
      </c>
      <c r="AS779" s="6">
        <v>72.400000000000006</v>
      </c>
      <c r="AW779" s="6" t="s">
        <v>161</v>
      </c>
      <c r="BJ779" s="6" t="s">
        <v>162</v>
      </c>
      <c r="BK779" s="6" t="s">
        <v>598</v>
      </c>
      <c r="BL779" s="6" t="s">
        <v>10193</v>
      </c>
      <c r="BM779" s="6" t="s">
        <v>1563</v>
      </c>
      <c r="BN779" s="6" t="s">
        <v>263</v>
      </c>
      <c r="BP779" s="6">
        <v>2019</v>
      </c>
      <c r="BT779" s="6">
        <v>6.31</v>
      </c>
      <c r="BU779" s="6">
        <v>10</v>
      </c>
      <c r="BV779" s="6">
        <v>63.1</v>
      </c>
      <c r="CE779" s="6" t="s">
        <v>167</v>
      </c>
      <c r="CU779" s="8"/>
      <c r="CV779" s="8"/>
      <c r="DB779" s="8"/>
      <c r="DC779" s="8"/>
      <c r="DI779" s="8"/>
      <c r="DJ779" s="8"/>
      <c r="DP779" s="8"/>
      <c r="DQ779" s="8"/>
      <c r="DW779" s="8"/>
      <c r="DX779" s="8"/>
      <c r="ED779" s="8"/>
      <c r="EE779" s="8"/>
      <c r="EH779" s="6" t="s">
        <v>171</v>
      </c>
      <c r="EI779" s="6" t="s">
        <v>10194</v>
      </c>
      <c r="EJ779" s="8">
        <v>43862.229166666701</v>
      </c>
      <c r="EK779" s="8">
        <v>45002</v>
      </c>
      <c r="EL779" s="6">
        <v>453</v>
      </c>
      <c r="EM779" s="6">
        <v>6046</v>
      </c>
      <c r="EN779" s="6" t="s">
        <v>173</v>
      </c>
      <c r="EO779" s="6" t="s">
        <v>174</v>
      </c>
      <c r="EP779" s="6" t="s">
        <v>175</v>
      </c>
      <c r="EQ779" s="6" t="s">
        <v>174</v>
      </c>
      <c r="ER779" s="6" t="s">
        <v>176</v>
      </c>
      <c r="ES779" s="6" t="s">
        <v>10195</v>
      </c>
      <c r="ET779" s="6">
        <v>150</v>
      </c>
      <c r="EU779" s="6" t="s">
        <v>10185</v>
      </c>
    </row>
    <row r="780" spans="1:151" ht="13.5" customHeight="1" x14ac:dyDescent="0.2">
      <c r="A780" s="35" t="s">
        <v>17482</v>
      </c>
      <c r="B780" s="6" t="s">
        <v>10196</v>
      </c>
      <c r="C780" s="6">
        <v>379</v>
      </c>
      <c r="D780" s="6">
        <v>54776</v>
      </c>
      <c r="E780" s="6" t="s">
        <v>10211</v>
      </c>
      <c r="F780" s="6" t="str">
        <f t="shared" si="29"/>
        <v>CS20S62013196</v>
      </c>
      <c r="G780" s="6" t="s">
        <v>173</v>
      </c>
      <c r="H780" s="6" t="s">
        <v>1180</v>
      </c>
      <c r="J780" s="6" t="s">
        <v>10197</v>
      </c>
      <c r="K780" s="6" t="s">
        <v>144</v>
      </c>
      <c r="L780" s="6" t="s">
        <v>145</v>
      </c>
      <c r="M780" s="6" t="s">
        <v>235</v>
      </c>
      <c r="N780" s="8">
        <v>33676</v>
      </c>
      <c r="O780" s="6" t="s">
        <v>10198</v>
      </c>
      <c r="P780" s="6" t="s">
        <v>10199</v>
      </c>
      <c r="Q780" s="6" t="s">
        <v>149</v>
      </c>
      <c r="S780" s="6" t="s">
        <v>10200</v>
      </c>
      <c r="T780" s="6" t="s">
        <v>10201</v>
      </c>
      <c r="U780" s="6">
        <v>9638007003</v>
      </c>
      <c r="V780" s="6" t="s">
        <v>10201</v>
      </c>
      <c r="W780" s="6" t="s">
        <v>152</v>
      </c>
      <c r="X780" s="6" t="s">
        <v>153</v>
      </c>
      <c r="Y780" s="6" t="s">
        <v>10202</v>
      </c>
      <c r="Z780" s="6" t="s">
        <v>323</v>
      </c>
      <c r="AA780" s="6" t="s">
        <v>156</v>
      </c>
      <c r="AC780" s="6">
        <v>2007</v>
      </c>
      <c r="AD780" s="6">
        <v>422</v>
      </c>
      <c r="AE780" s="6">
        <v>650</v>
      </c>
      <c r="AF780" s="6">
        <v>64.92</v>
      </c>
      <c r="AJ780" s="6" t="s">
        <v>157</v>
      </c>
      <c r="AK780" s="6" t="s">
        <v>158</v>
      </c>
      <c r="AL780" s="6" t="s">
        <v>10203</v>
      </c>
      <c r="AM780" s="6" t="s">
        <v>10204</v>
      </c>
      <c r="AN780" s="6" t="s">
        <v>1180</v>
      </c>
      <c r="AP780" s="6">
        <v>2013</v>
      </c>
      <c r="AT780" s="6">
        <v>8.09</v>
      </c>
      <c r="AU780" s="6">
        <v>10</v>
      </c>
      <c r="AV780" s="6">
        <v>75.900000000000006</v>
      </c>
      <c r="AW780" s="6" t="s">
        <v>161</v>
      </c>
      <c r="BJ780" s="6" t="s">
        <v>162</v>
      </c>
      <c r="BK780" s="6" t="s">
        <v>189</v>
      </c>
      <c r="BL780" s="6" t="s">
        <v>10205</v>
      </c>
      <c r="BM780" s="6" t="s">
        <v>10206</v>
      </c>
      <c r="BN780" s="6" t="s">
        <v>1180</v>
      </c>
      <c r="BP780" s="6">
        <v>2017</v>
      </c>
      <c r="BT780" s="6">
        <v>6.86</v>
      </c>
      <c r="BU780" s="6">
        <v>10</v>
      </c>
      <c r="BV780" s="6">
        <v>61.1</v>
      </c>
      <c r="CE780" s="6" t="s">
        <v>167</v>
      </c>
      <c r="CR780" s="6" t="s">
        <v>192</v>
      </c>
      <c r="CS780" s="6" t="s">
        <v>10207</v>
      </c>
      <c r="CT780" s="6" t="s">
        <v>10208</v>
      </c>
      <c r="CU780" s="8">
        <v>43028</v>
      </c>
      <c r="CV780" s="8">
        <v>43758</v>
      </c>
      <c r="CW780" s="6" t="s">
        <v>10209</v>
      </c>
      <c r="CX780" s="6" t="s">
        <v>10210</v>
      </c>
      <c r="DB780" s="8"/>
      <c r="DC780" s="8"/>
      <c r="DI780" s="8"/>
      <c r="DJ780" s="8"/>
      <c r="DP780" s="8"/>
      <c r="DQ780" s="8"/>
      <c r="DW780" s="8"/>
      <c r="DX780" s="8"/>
      <c r="ED780" s="8"/>
      <c r="EE780" s="8"/>
      <c r="EH780" s="6" t="s">
        <v>171</v>
      </c>
      <c r="EI780" s="6" t="s">
        <v>10211</v>
      </c>
      <c r="EJ780" s="8">
        <v>43862.229166666701</v>
      </c>
      <c r="EK780" s="8">
        <v>45002</v>
      </c>
      <c r="EL780" s="6">
        <v>379</v>
      </c>
      <c r="EM780" s="6">
        <v>10915</v>
      </c>
      <c r="EN780" s="6" t="s">
        <v>173</v>
      </c>
      <c r="EO780" s="6" t="s">
        <v>174</v>
      </c>
      <c r="EP780" s="6" t="s">
        <v>175</v>
      </c>
      <c r="EQ780" s="6" t="s">
        <v>174</v>
      </c>
      <c r="ER780" s="6" t="s">
        <v>176</v>
      </c>
      <c r="ES780" s="6" t="s">
        <v>10212</v>
      </c>
      <c r="ET780" s="6">
        <v>150</v>
      </c>
      <c r="EU780" s="6" t="s">
        <v>10196</v>
      </c>
    </row>
    <row r="781" spans="1:151" ht="13.5" customHeight="1" x14ac:dyDescent="0.2">
      <c r="A781" s="35" t="s">
        <v>17482</v>
      </c>
      <c r="B781" s="6" t="s">
        <v>10213</v>
      </c>
      <c r="C781" s="6">
        <v>698</v>
      </c>
      <c r="D781" s="6">
        <v>54805</v>
      </c>
      <c r="E781" s="6" t="s">
        <v>10222</v>
      </c>
      <c r="F781" s="6" t="str">
        <f t="shared" si="29"/>
        <v>CS20S65011875</v>
      </c>
      <c r="G781" s="6" t="s">
        <v>173</v>
      </c>
      <c r="H781" s="6" t="s">
        <v>493</v>
      </c>
      <c r="J781" s="6" t="s">
        <v>10214</v>
      </c>
      <c r="K781" s="6" t="s">
        <v>144</v>
      </c>
      <c r="L781" s="6" t="s">
        <v>145</v>
      </c>
      <c r="M781" s="6" t="s">
        <v>316</v>
      </c>
      <c r="N781" s="8">
        <v>36067</v>
      </c>
      <c r="O781" s="6" t="s">
        <v>10215</v>
      </c>
      <c r="P781" s="6" t="s">
        <v>10216</v>
      </c>
      <c r="Q781" s="6" t="s">
        <v>149</v>
      </c>
      <c r="S781" s="6" t="s">
        <v>10217</v>
      </c>
      <c r="T781" s="6" t="s">
        <v>10218</v>
      </c>
      <c r="U781" s="6">
        <v>8770382216</v>
      </c>
      <c r="V781" s="6" t="s">
        <v>10218</v>
      </c>
      <c r="W781" s="6" t="s">
        <v>152</v>
      </c>
      <c r="X781" s="6" t="s">
        <v>153</v>
      </c>
      <c r="Y781" s="6" t="s">
        <v>10219</v>
      </c>
      <c r="Z781" s="6" t="s">
        <v>155</v>
      </c>
      <c r="AA781" s="6" t="s">
        <v>156</v>
      </c>
      <c r="AB781" s="6">
        <v>1</v>
      </c>
      <c r="AC781" s="6">
        <v>2014</v>
      </c>
      <c r="AG781" s="6">
        <v>9.4</v>
      </c>
      <c r="AH781" s="6">
        <v>10</v>
      </c>
      <c r="AI781" s="6">
        <v>94</v>
      </c>
      <c r="AJ781" s="6" t="s">
        <v>157</v>
      </c>
      <c r="AK781" s="6" t="s">
        <v>158</v>
      </c>
      <c r="AL781" s="6" t="s">
        <v>10220</v>
      </c>
      <c r="AM781" s="6" t="s">
        <v>4387</v>
      </c>
      <c r="AN781" s="6" t="s">
        <v>160</v>
      </c>
      <c r="AO781" s="6">
        <v>1</v>
      </c>
      <c r="AP781" s="6">
        <v>2016</v>
      </c>
      <c r="AQ781" s="6">
        <v>443</v>
      </c>
      <c r="AR781" s="6">
        <v>500</v>
      </c>
      <c r="AS781" s="6">
        <v>88.6</v>
      </c>
      <c r="AW781" s="6" t="s">
        <v>161</v>
      </c>
      <c r="BJ781" s="6" t="s">
        <v>162</v>
      </c>
      <c r="BK781" s="6" t="s">
        <v>366</v>
      </c>
      <c r="BL781" s="6" t="s">
        <v>10221</v>
      </c>
      <c r="BM781" s="6" t="s">
        <v>2290</v>
      </c>
      <c r="BN781" s="6" t="s">
        <v>493</v>
      </c>
      <c r="BO781" s="6">
        <v>1</v>
      </c>
      <c r="BP781" s="6">
        <v>2020</v>
      </c>
      <c r="BT781" s="6">
        <v>7.19</v>
      </c>
      <c r="BU781" s="6">
        <v>10</v>
      </c>
      <c r="BV781" s="6">
        <v>71.900000000000006</v>
      </c>
      <c r="CE781" s="6" t="s">
        <v>167</v>
      </c>
      <c r="CU781" s="8"/>
      <c r="CV781" s="8"/>
      <c r="DB781" s="8"/>
      <c r="DC781" s="8"/>
      <c r="DI781" s="8"/>
      <c r="DJ781" s="8"/>
      <c r="DP781" s="8"/>
      <c r="DQ781" s="8"/>
      <c r="DW781" s="8"/>
      <c r="DX781" s="8"/>
      <c r="ED781" s="8"/>
      <c r="EE781" s="8"/>
      <c r="EH781" s="6" t="s">
        <v>171</v>
      </c>
      <c r="EI781" s="6" t="s">
        <v>10222</v>
      </c>
      <c r="EJ781" s="8">
        <v>43862.229166666701</v>
      </c>
      <c r="EK781" s="8">
        <v>45002</v>
      </c>
      <c r="EL781" s="6">
        <v>698</v>
      </c>
      <c r="EM781" s="6">
        <v>770</v>
      </c>
      <c r="EN781" s="6" t="s">
        <v>173</v>
      </c>
      <c r="EO781" s="6" t="s">
        <v>174</v>
      </c>
      <c r="EP781" s="6" t="s">
        <v>175</v>
      </c>
      <c r="EQ781" s="6" t="s">
        <v>174</v>
      </c>
      <c r="ER781" s="6" t="s">
        <v>176</v>
      </c>
      <c r="ES781" s="6" t="s">
        <v>10223</v>
      </c>
      <c r="ET781" s="6">
        <v>300</v>
      </c>
      <c r="EU781" s="6" t="s">
        <v>10213</v>
      </c>
    </row>
    <row r="782" spans="1:151" ht="13.5" customHeight="1" x14ac:dyDescent="0.2">
      <c r="A782" s="35" t="s">
        <v>17482</v>
      </c>
      <c r="B782" s="6" t="s">
        <v>10224</v>
      </c>
      <c r="C782" s="6">
        <v>577</v>
      </c>
      <c r="D782" s="6">
        <v>54807</v>
      </c>
      <c r="E782" s="6" t="s">
        <v>10234</v>
      </c>
      <c r="F782" s="6" t="str">
        <f t="shared" si="29"/>
        <v>CS20S67418021</v>
      </c>
      <c r="G782" s="6" t="s">
        <v>173</v>
      </c>
      <c r="H782" s="6" t="s">
        <v>564</v>
      </c>
      <c r="J782" s="6" t="s">
        <v>10225</v>
      </c>
      <c r="K782" s="6" t="s">
        <v>144</v>
      </c>
      <c r="L782" s="6" t="s">
        <v>145</v>
      </c>
      <c r="M782" s="6" t="s">
        <v>180</v>
      </c>
      <c r="N782" s="8">
        <v>36364</v>
      </c>
      <c r="O782" s="6" t="s">
        <v>10226</v>
      </c>
      <c r="P782" s="6" t="s">
        <v>10227</v>
      </c>
      <c r="Q782" s="6" t="s">
        <v>149</v>
      </c>
      <c r="S782" s="6" t="s">
        <v>10228</v>
      </c>
      <c r="T782" s="6" t="s">
        <v>10229</v>
      </c>
      <c r="U782" s="6">
        <v>9908918821</v>
      </c>
      <c r="V782" s="6" t="s">
        <v>10229</v>
      </c>
      <c r="W782" s="6" t="s">
        <v>152</v>
      </c>
      <c r="X782" s="6" t="s">
        <v>153</v>
      </c>
      <c r="Y782" s="6" t="s">
        <v>10230</v>
      </c>
      <c r="Z782" s="6" t="s">
        <v>205</v>
      </c>
      <c r="AA782" s="6" t="s">
        <v>156</v>
      </c>
      <c r="AC782" s="6">
        <v>2014</v>
      </c>
      <c r="AG782" s="6">
        <v>56</v>
      </c>
      <c r="AH782" s="6">
        <v>60</v>
      </c>
      <c r="AI782" s="6">
        <v>93.33</v>
      </c>
      <c r="AJ782" s="6" t="s">
        <v>157</v>
      </c>
      <c r="AK782" s="6" t="s">
        <v>158</v>
      </c>
      <c r="AL782" s="6" t="s">
        <v>10231</v>
      </c>
      <c r="AM782" s="6" t="s">
        <v>10232</v>
      </c>
      <c r="AN782" s="6" t="s">
        <v>260</v>
      </c>
      <c r="AP782" s="6">
        <v>2016</v>
      </c>
      <c r="AQ782" s="6">
        <v>985</v>
      </c>
      <c r="AR782" s="6">
        <v>1000</v>
      </c>
      <c r="AS782" s="6">
        <v>98.5</v>
      </c>
      <c r="AW782" s="6" t="s">
        <v>161</v>
      </c>
      <c r="BJ782" s="6" t="s">
        <v>162</v>
      </c>
      <c r="BK782" s="6" t="s">
        <v>561</v>
      </c>
      <c r="BL782" s="6" t="s">
        <v>10233</v>
      </c>
      <c r="BM782" s="6" t="s">
        <v>5691</v>
      </c>
      <c r="BN782" s="6" t="s">
        <v>564</v>
      </c>
      <c r="BP782" s="6">
        <v>2020</v>
      </c>
      <c r="BT782" s="6">
        <v>6.62</v>
      </c>
      <c r="BU782" s="6">
        <v>10</v>
      </c>
      <c r="BV782" s="6">
        <v>66.2</v>
      </c>
      <c r="CE782" s="6" t="s">
        <v>167</v>
      </c>
      <c r="CU782" s="8"/>
      <c r="CV782" s="8"/>
      <c r="DB782" s="8"/>
      <c r="DC782" s="8"/>
      <c r="DI782" s="8"/>
      <c r="DJ782" s="8"/>
      <c r="DP782" s="8"/>
      <c r="DQ782" s="8"/>
      <c r="DW782" s="8"/>
      <c r="DX782" s="8"/>
      <c r="ED782" s="8"/>
      <c r="EE782" s="8"/>
      <c r="EH782" s="6" t="s">
        <v>171</v>
      </c>
      <c r="EI782" s="6" t="s">
        <v>10234</v>
      </c>
      <c r="EJ782" s="8">
        <v>43862.229166666701</v>
      </c>
      <c r="EK782" s="8">
        <v>45002</v>
      </c>
      <c r="EL782" s="6">
        <v>577</v>
      </c>
      <c r="EM782" s="6">
        <v>2263</v>
      </c>
      <c r="EN782" s="6" t="s">
        <v>173</v>
      </c>
      <c r="EO782" s="6" t="s">
        <v>174</v>
      </c>
      <c r="EP782" s="6" t="s">
        <v>175</v>
      </c>
      <c r="EQ782" s="6" t="s">
        <v>174</v>
      </c>
      <c r="ER782" s="6" t="s">
        <v>176</v>
      </c>
      <c r="ES782" s="6" t="s">
        <v>10235</v>
      </c>
      <c r="ET782" s="6">
        <v>300</v>
      </c>
      <c r="EU782" s="6" t="s">
        <v>10224</v>
      </c>
    </row>
    <row r="783" spans="1:151" ht="13.5" customHeight="1" x14ac:dyDescent="0.2">
      <c r="A783" s="35" t="s">
        <v>17482</v>
      </c>
      <c r="B783" s="6" t="s">
        <v>10236</v>
      </c>
      <c r="C783" s="6">
        <v>484</v>
      </c>
      <c r="D783" s="6">
        <v>54827</v>
      </c>
      <c r="E783" s="6" t="s">
        <v>10245</v>
      </c>
      <c r="F783" s="6" t="str">
        <f t="shared" si="29"/>
        <v>CS20S63034596</v>
      </c>
      <c r="G783" s="6" t="s">
        <v>173</v>
      </c>
      <c r="H783" s="6" t="s">
        <v>263</v>
      </c>
      <c r="J783" s="6" t="s">
        <v>10237</v>
      </c>
      <c r="K783" s="6" t="s">
        <v>144</v>
      </c>
      <c r="L783" s="6" t="s">
        <v>145</v>
      </c>
      <c r="M783" s="6" t="s">
        <v>235</v>
      </c>
      <c r="N783" s="8">
        <v>35308</v>
      </c>
      <c r="O783" s="6" t="s">
        <v>3071</v>
      </c>
      <c r="P783" s="6" t="s">
        <v>10238</v>
      </c>
      <c r="Q783" s="6" t="s">
        <v>149</v>
      </c>
      <c r="S783" s="6" t="s">
        <v>10239</v>
      </c>
      <c r="T783" s="6" t="s">
        <v>10240</v>
      </c>
      <c r="U783" s="6">
        <v>8400175851</v>
      </c>
      <c r="V783" s="6" t="s">
        <v>10240</v>
      </c>
      <c r="W783" s="6" t="s">
        <v>152</v>
      </c>
      <c r="X783" s="6" t="s">
        <v>153</v>
      </c>
      <c r="Y783" s="6" t="s">
        <v>10241</v>
      </c>
      <c r="Z783" s="6" t="s">
        <v>425</v>
      </c>
      <c r="AA783" s="6" t="s">
        <v>156</v>
      </c>
      <c r="AB783" s="6" t="s">
        <v>1034</v>
      </c>
      <c r="AC783" s="6">
        <v>2012</v>
      </c>
      <c r="AG783" s="6">
        <v>9.4</v>
      </c>
      <c r="AH783" s="6">
        <v>10</v>
      </c>
      <c r="AI783" s="6">
        <v>94</v>
      </c>
      <c r="AJ783" s="6" t="s">
        <v>157</v>
      </c>
      <c r="AK783" s="6" t="s">
        <v>158</v>
      </c>
      <c r="AL783" s="6" t="s">
        <v>10241</v>
      </c>
      <c r="AM783" s="6" t="s">
        <v>425</v>
      </c>
      <c r="AN783" s="6" t="s">
        <v>191</v>
      </c>
      <c r="AO783" s="6" t="s">
        <v>1034</v>
      </c>
      <c r="AP783" s="6">
        <v>2014</v>
      </c>
      <c r="AQ783" s="6">
        <v>461</v>
      </c>
      <c r="AR783" s="6">
        <v>600</v>
      </c>
      <c r="AS783" s="6">
        <v>76.83</v>
      </c>
      <c r="AW783" s="6" t="s">
        <v>161</v>
      </c>
      <c r="BJ783" s="6" t="s">
        <v>162</v>
      </c>
      <c r="BK783" s="6" t="s">
        <v>261</v>
      </c>
      <c r="BL783" s="6" t="s">
        <v>10242</v>
      </c>
      <c r="BM783" s="6" t="s">
        <v>1398</v>
      </c>
      <c r="BN783" s="6" t="s">
        <v>263</v>
      </c>
      <c r="BO783" s="6" t="s">
        <v>1034</v>
      </c>
      <c r="BP783" s="6">
        <v>2018</v>
      </c>
      <c r="BQ783" s="6">
        <v>3351</v>
      </c>
      <c r="BR783" s="6">
        <v>5000</v>
      </c>
      <c r="BS783" s="6">
        <v>67.02</v>
      </c>
      <c r="CE783" s="6" t="s">
        <v>167</v>
      </c>
      <c r="CR783" s="6" t="s">
        <v>192</v>
      </c>
      <c r="CS783" s="6" t="s">
        <v>4928</v>
      </c>
      <c r="CT783" s="6" t="s">
        <v>2410</v>
      </c>
      <c r="CU783" s="8">
        <v>43339</v>
      </c>
      <c r="CV783" s="8">
        <v>43663</v>
      </c>
      <c r="CW783" s="6" t="s">
        <v>10243</v>
      </c>
      <c r="CX783" s="6" t="s">
        <v>10244</v>
      </c>
      <c r="DB783" s="8"/>
      <c r="DC783" s="8"/>
      <c r="DI783" s="8"/>
      <c r="DJ783" s="8"/>
      <c r="DP783" s="8"/>
      <c r="DQ783" s="8"/>
      <c r="DW783" s="8"/>
      <c r="DX783" s="8"/>
      <c r="ED783" s="8"/>
      <c r="EE783" s="8"/>
      <c r="EH783" s="6" t="s">
        <v>171</v>
      </c>
      <c r="EI783" s="6" t="s">
        <v>10245</v>
      </c>
      <c r="EJ783" s="8">
        <v>43862.229166666701</v>
      </c>
      <c r="EK783" s="8">
        <v>45002</v>
      </c>
      <c r="EL783" s="6">
        <v>484</v>
      </c>
      <c r="EM783" s="6">
        <v>4774</v>
      </c>
      <c r="EN783" s="6" t="s">
        <v>173</v>
      </c>
      <c r="EO783" s="6" t="s">
        <v>174</v>
      </c>
      <c r="EP783" s="6" t="s">
        <v>175</v>
      </c>
      <c r="EQ783" s="6" t="s">
        <v>174</v>
      </c>
      <c r="ER783" s="6" t="s">
        <v>176</v>
      </c>
      <c r="ES783" s="6" t="s">
        <v>10246</v>
      </c>
      <c r="ET783" s="6">
        <v>150</v>
      </c>
      <c r="EU783" s="6" t="s">
        <v>10236</v>
      </c>
    </row>
    <row r="784" spans="1:151" ht="13.5" customHeight="1" x14ac:dyDescent="0.2">
      <c r="A784" s="35" t="s">
        <v>17482</v>
      </c>
      <c r="B784" s="6" t="s">
        <v>10247</v>
      </c>
      <c r="C784" s="6">
        <v>589</v>
      </c>
      <c r="D784" s="6">
        <v>54828</v>
      </c>
      <c r="E784" s="6" t="s">
        <v>10257</v>
      </c>
      <c r="F784" s="6" t="str">
        <f t="shared" si="29"/>
        <v>CS20S61401883</v>
      </c>
      <c r="G784" s="6" t="s">
        <v>173</v>
      </c>
      <c r="H784" s="6" t="s">
        <v>2276</v>
      </c>
      <c r="J784" s="6" t="s">
        <v>10248</v>
      </c>
      <c r="K784" s="6" t="s">
        <v>144</v>
      </c>
      <c r="L784" s="6" t="s">
        <v>145</v>
      </c>
      <c r="M784" s="6" t="s">
        <v>180</v>
      </c>
      <c r="N784" s="8">
        <v>35490</v>
      </c>
      <c r="O784" s="6" t="s">
        <v>10249</v>
      </c>
      <c r="P784" s="6" t="s">
        <v>10250</v>
      </c>
      <c r="Q784" s="6" t="s">
        <v>149</v>
      </c>
      <c r="S784" s="6" t="s">
        <v>10251</v>
      </c>
      <c r="T784" s="6" t="s">
        <v>10252</v>
      </c>
      <c r="U784" s="6">
        <v>7797380174</v>
      </c>
      <c r="V784" s="6" t="s">
        <v>10252</v>
      </c>
      <c r="W784" s="6" t="s">
        <v>152</v>
      </c>
      <c r="X784" s="6" t="s">
        <v>153</v>
      </c>
      <c r="Y784" s="6" t="s">
        <v>10253</v>
      </c>
      <c r="Z784" s="6" t="s">
        <v>525</v>
      </c>
      <c r="AA784" s="6" t="s">
        <v>156</v>
      </c>
      <c r="AB784" s="6" t="s">
        <v>10254</v>
      </c>
      <c r="AC784" s="6">
        <v>2012</v>
      </c>
      <c r="AD784" s="6">
        <v>625</v>
      </c>
      <c r="AE784" s="6">
        <v>700</v>
      </c>
      <c r="AF784" s="6">
        <v>89.29</v>
      </c>
      <c r="AJ784" s="6" t="s">
        <v>157</v>
      </c>
      <c r="AK784" s="6" t="s">
        <v>158</v>
      </c>
      <c r="AL784" s="6" t="s">
        <v>10255</v>
      </c>
      <c r="AM784" s="6" t="s">
        <v>529</v>
      </c>
      <c r="AN784" s="6" t="s">
        <v>456</v>
      </c>
      <c r="AO784" s="6" t="s">
        <v>10254</v>
      </c>
      <c r="AP784" s="6">
        <v>2014</v>
      </c>
      <c r="AQ784" s="6">
        <v>394</v>
      </c>
      <c r="AR784" s="6">
        <v>500</v>
      </c>
      <c r="AS784" s="6">
        <v>78.8</v>
      </c>
      <c r="AW784" s="6" t="s">
        <v>161</v>
      </c>
      <c r="BJ784" s="6" t="s">
        <v>162</v>
      </c>
      <c r="BK784" s="6" t="s">
        <v>261</v>
      </c>
      <c r="BL784" s="6" t="s">
        <v>10256</v>
      </c>
      <c r="BM784" s="6" t="s">
        <v>630</v>
      </c>
      <c r="BN784" s="6" t="s">
        <v>2276</v>
      </c>
      <c r="BP784" s="6">
        <v>2018</v>
      </c>
      <c r="BT784" s="6">
        <v>8.92</v>
      </c>
      <c r="BU784" s="6">
        <v>10</v>
      </c>
      <c r="BV784" s="6">
        <v>89.2</v>
      </c>
      <c r="CE784" s="6" t="s">
        <v>167</v>
      </c>
      <c r="CR784" s="6" t="s">
        <v>192</v>
      </c>
      <c r="CS784" s="6" t="s">
        <v>9452</v>
      </c>
      <c r="CT784" s="6" t="s">
        <v>5286</v>
      </c>
      <c r="CU784" s="8">
        <v>43339</v>
      </c>
      <c r="CV784" s="8">
        <v>44012</v>
      </c>
      <c r="CW784" s="17">
        <v>38362</v>
      </c>
      <c r="CX784" s="6" t="s">
        <v>10003</v>
      </c>
      <c r="DB784" s="8"/>
      <c r="DC784" s="8"/>
      <c r="DI784" s="8"/>
      <c r="DJ784" s="8"/>
      <c r="DP784" s="8"/>
      <c r="DQ784" s="8"/>
      <c r="DW784" s="8"/>
      <c r="DX784" s="8"/>
      <c r="ED784" s="8"/>
      <c r="EE784" s="8"/>
      <c r="EH784" s="6" t="s">
        <v>171</v>
      </c>
      <c r="EI784" s="6" t="s">
        <v>10257</v>
      </c>
      <c r="EJ784" s="8">
        <v>43862.229166666701</v>
      </c>
      <c r="EK784" s="8">
        <v>45002</v>
      </c>
      <c r="EL784" s="6">
        <v>589</v>
      </c>
      <c r="EM784" s="6">
        <v>2042</v>
      </c>
      <c r="EN784" s="6" t="s">
        <v>173</v>
      </c>
      <c r="EO784" s="6" t="s">
        <v>174</v>
      </c>
      <c r="EP784" s="6" t="s">
        <v>175</v>
      </c>
      <c r="EQ784" s="6" t="s">
        <v>174</v>
      </c>
      <c r="ER784" s="6" t="s">
        <v>176</v>
      </c>
      <c r="ES784" s="6" t="s">
        <v>10258</v>
      </c>
      <c r="ET784" s="6">
        <v>300</v>
      </c>
      <c r="EU784" s="6" t="s">
        <v>10247</v>
      </c>
    </row>
    <row r="785" spans="1:151" ht="13.5" customHeight="1" x14ac:dyDescent="0.2">
      <c r="A785" s="35" t="s">
        <v>17482</v>
      </c>
      <c r="B785" s="6" t="s">
        <v>10259</v>
      </c>
      <c r="C785" s="6">
        <v>527</v>
      </c>
      <c r="D785" s="6">
        <v>54834</v>
      </c>
      <c r="E785" s="6" t="s">
        <v>10270</v>
      </c>
      <c r="F785" s="6" t="str">
        <f t="shared" si="29"/>
        <v>CS20S61404352</v>
      </c>
      <c r="G785" s="6" t="s">
        <v>173</v>
      </c>
      <c r="H785" s="6" t="s">
        <v>4011</v>
      </c>
      <c r="J785" s="6" t="s">
        <v>10260</v>
      </c>
      <c r="K785" s="6" t="s">
        <v>385</v>
      </c>
      <c r="L785" s="6" t="s">
        <v>145</v>
      </c>
      <c r="M785" s="6" t="s">
        <v>235</v>
      </c>
      <c r="N785" s="8">
        <v>36289</v>
      </c>
      <c r="O785" s="6" t="s">
        <v>10261</v>
      </c>
      <c r="P785" s="6" t="s">
        <v>10262</v>
      </c>
      <c r="Q785" s="6" t="s">
        <v>149</v>
      </c>
      <c r="S785" s="6" t="s">
        <v>10263</v>
      </c>
      <c r="T785" s="6" t="s">
        <v>10264</v>
      </c>
      <c r="U785" s="6">
        <v>7013913275</v>
      </c>
      <c r="V785" s="6" t="s">
        <v>10264</v>
      </c>
      <c r="W785" s="6" t="s">
        <v>152</v>
      </c>
      <c r="X785" s="6" t="s">
        <v>153</v>
      </c>
      <c r="Y785" s="6" t="s">
        <v>10265</v>
      </c>
      <c r="Z785" s="6" t="s">
        <v>10266</v>
      </c>
      <c r="AA785" s="6" t="s">
        <v>156</v>
      </c>
      <c r="AC785" s="6">
        <v>2014</v>
      </c>
      <c r="AG785" s="6">
        <v>9.5</v>
      </c>
      <c r="AH785" s="6">
        <v>10</v>
      </c>
      <c r="AI785" s="6">
        <v>95</v>
      </c>
      <c r="AJ785" s="6" t="s">
        <v>157</v>
      </c>
      <c r="AK785" s="6" t="s">
        <v>158</v>
      </c>
      <c r="AL785" s="6" t="s">
        <v>10267</v>
      </c>
      <c r="AM785" s="6" t="s">
        <v>8860</v>
      </c>
      <c r="AN785" s="6" t="s">
        <v>8200</v>
      </c>
      <c r="AP785" s="6">
        <v>2016</v>
      </c>
      <c r="AQ785" s="6">
        <v>981</v>
      </c>
      <c r="AR785" s="6">
        <v>1000</v>
      </c>
      <c r="AS785" s="6">
        <v>98.1</v>
      </c>
      <c r="AW785" s="6" t="s">
        <v>161</v>
      </c>
      <c r="BJ785" s="6" t="s">
        <v>162</v>
      </c>
      <c r="BK785" s="6" t="s">
        <v>189</v>
      </c>
      <c r="BL785" s="6" t="s">
        <v>10268</v>
      </c>
      <c r="BM785" s="6" t="s">
        <v>10269</v>
      </c>
      <c r="BN785" s="6" t="s">
        <v>4011</v>
      </c>
      <c r="BP785" s="6">
        <v>2020</v>
      </c>
      <c r="BT785" s="6">
        <v>9.4700000000000006</v>
      </c>
      <c r="BU785" s="6">
        <v>10</v>
      </c>
      <c r="BV785" s="6">
        <v>94.7</v>
      </c>
      <c r="CE785" s="6" t="s">
        <v>167</v>
      </c>
      <c r="CU785" s="8"/>
      <c r="CV785" s="8"/>
      <c r="DB785" s="8"/>
      <c r="DC785" s="8"/>
      <c r="DI785" s="8"/>
      <c r="DJ785" s="8"/>
      <c r="DP785" s="8"/>
      <c r="DQ785" s="8"/>
      <c r="DW785" s="8"/>
      <c r="DX785" s="8"/>
      <c r="ED785" s="8"/>
      <c r="EE785" s="8"/>
      <c r="EH785" s="6" t="s">
        <v>171</v>
      </c>
      <c r="EI785" s="6" t="s">
        <v>10270</v>
      </c>
      <c r="EJ785" s="8">
        <v>43862.229166666701</v>
      </c>
      <c r="EK785" s="8">
        <v>45002</v>
      </c>
      <c r="EL785" s="6">
        <v>527</v>
      </c>
      <c r="EM785" s="6">
        <v>3401</v>
      </c>
      <c r="EN785" s="6" t="s">
        <v>173</v>
      </c>
      <c r="EO785" s="6" t="s">
        <v>174</v>
      </c>
      <c r="EP785" s="6" t="s">
        <v>175</v>
      </c>
      <c r="EQ785" s="6" t="s">
        <v>174</v>
      </c>
      <c r="ER785" s="6" t="s">
        <v>176</v>
      </c>
      <c r="ES785" s="6" t="s">
        <v>10271</v>
      </c>
      <c r="ET785" s="6">
        <v>150</v>
      </c>
      <c r="EU785" s="6" t="s">
        <v>10259</v>
      </c>
    </row>
    <row r="786" spans="1:151" ht="13.5" customHeight="1" x14ac:dyDescent="0.2">
      <c r="A786" s="35" t="s">
        <v>17482</v>
      </c>
      <c r="B786" s="6" t="s">
        <v>10272</v>
      </c>
      <c r="C786" s="6">
        <v>511</v>
      </c>
      <c r="D786" s="6">
        <v>54837</v>
      </c>
      <c r="E786" s="6" t="s">
        <v>10280</v>
      </c>
      <c r="F786" s="6" t="str">
        <f t="shared" si="29"/>
        <v>CS20S62030110</v>
      </c>
      <c r="G786" s="6" t="s">
        <v>173</v>
      </c>
      <c r="H786" s="6" t="s">
        <v>1180</v>
      </c>
      <c r="J786" s="6" t="s">
        <v>10273</v>
      </c>
      <c r="K786" s="6" t="s">
        <v>144</v>
      </c>
      <c r="L786" s="6" t="s">
        <v>145</v>
      </c>
      <c r="M786" s="6" t="s">
        <v>235</v>
      </c>
      <c r="N786" s="8">
        <v>35564</v>
      </c>
      <c r="O786" s="6" t="s">
        <v>7610</v>
      </c>
      <c r="P786" s="6" t="s">
        <v>10274</v>
      </c>
      <c r="Q786" s="6" t="s">
        <v>149</v>
      </c>
      <c r="S786" s="6" t="s">
        <v>10275</v>
      </c>
      <c r="T786" s="6" t="s">
        <v>10276</v>
      </c>
      <c r="U786" s="6">
        <v>8698339433</v>
      </c>
      <c r="V786" s="6" t="s">
        <v>10276</v>
      </c>
      <c r="W786" s="6" t="s">
        <v>152</v>
      </c>
      <c r="X786" s="6" t="s">
        <v>153</v>
      </c>
      <c r="Y786" s="6" t="s">
        <v>10277</v>
      </c>
      <c r="Z786" s="6" t="s">
        <v>2582</v>
      </c>
      <c r="AA786" s="6" t="s">
        <v>156</v>
      </c>
      <c r="AC786" s="6">
        <v>2013</v>
      </c>
      <c r="AD786" s="6">
        <v>445</v>
      </c>
      <c r="AE786" s="6">
        <v>550</v>
      </c>
      <c r="AF786" s="6">
        <v>80.91</v>
      </c>
      <c r="AJ786" s="6" t="s">
        <v>157</v>
      </c>
      <c r="AK786" s="6" t="s">
        <v>158</v>
      </c>
      <c r="AL786" s="6" t="s">
        <v>10278</v>
      </c>
      <c r="AM786" s="6" t="s">
        <v>2582</v>
      </c>
      <c r="AN786" s="6" t="s">
        <v>160</v>
      </c>
      <c r="AP786" s="6">
        <v>2015</v>
      </c>
      <c r="AQ786" s="6">
        <v>504</v>
      </c>
      <c r="AR786" s="6">
        <v>650</v>
      </c>
      <c r="AS786" s="6">
        <v>77.540000000000006</v>
      </c>
      <c r="AW786" s="6" t="s">
        <v>161</v>
      </c>
      <c r="BJ786" s="6" t="s">
        <v>162</v>
      </c>
      <c r="BK786" s="6" t="s">
        <v>366</v>
      </c>
      <c r="BL786" s="6" t="s">
        <v>10279</v>
      </c>
      <c r="BM786" s="6" t="s">
        <v>1777</v>
      </c>
      <c r="BN786" s="6" t="s">
        <v>1180</v>
      </c>
      <c r="BP786" s="6">
        <v>2019</v>
      </c>
      <c r="BT786" s="6">
        <v>7.96</v>
      </c>
      <c r="BU786" s="6">
        <v>10</v>
      </c>
      <c r="BV786" s="6">
        <v>70.05</v>
      </c>
      <c r="CE786" s="6" t="s">
        <v>167</v>
      </c>
      <c r="CU786" s="8"/>
      <c r="CV786" s="8"/>
      <c r="DB786" s="8"/>
      <c r="DC786" s="8"/>
      <c r="DI786" s="8"/>
      <c r="DJ786" s="8"/>
      <c r="DP786" s="8"/>
      <c r="DQ786" s="8"/>
      <c r="DW786" s="8"/>
      <c r="DX786" s="8"/>
      <c r="ED786" s="8"/>
      <c r="EE786" s="8"/>
      <c r="EH786" s="6" t="s">
        <v>171</v>
      </c>
      <c r="EI786" s="6" t="s">
        <v>10280</v>
      </c>
      <c r="EJ786" s="8">
        <v>43862.229166666701</v>
      </c>
      <c r="EK786" s="8">
        <v>45012</v>
      </c>
      <c r="EL786" s="6">
        <v>511</v>
      </c>
      <c r="EM786" s="6">
        <v>3864</v>
      </c>
      <c r="EN786" s="6" t="s">
        <v>173</v>
      </c>
      <c r="EO786" s="6" t="s">
        <v>174</v>
      </c>
      <c r="EP786" s="6" t="s">
        <v>175</v>
      </c>
      <c r="EQ786" s="6" t="s">
        <v>174</v>
      </c>
      <c r="ER786" s="6" t="s">
        <v>176</v>
      </c>
      <c r="ES786" s="6" t="s">
        <v>10281</v>
      </c>
      <c r="ET786" s="6">
        <v>150</v>
      </c>
      <c r="EU786" s="6" t="s">
        <v>10272</v>
      </c>
    </row>
    <row r="787" spans="1:151" ht="13.5" customHeight="1" x14ac:dyDescent="0.2">
      <c r="A787" s="35" t="s">
        <v>17482</v>
      </c>
      <c r="B787" s="6" t="s">
        <v>10282</v>
      </c>
      <c r="C787" s="6">
        <v>422</v>
      </c>
      <c r="D787" s="6">
        <v>54855</v>
      </c>
      <c r="E787" s="6" t="s">
        <v>10289</v>
      </c>
      <c r="F787" s="6" t="str">
        <f t="shared" si="29"/>
        <v>CS20S67418020</v>
      </c>
      <c r="G787" s="6" t="s">
        <v>173</v>
      </c>
      <c r="H787" s="6" t="s">
        <v>351</v>
      </c>
      <c r="J787" s="6" t="s">
        <v>10283</v>
      </c>
      <c r="K787" s="6" t="s">
        <v>385</v>
      </c>
      <c r="L787" s="6" t="s">
        <v>145</v>
      </c>
      <c r="M787" s="6" t="s">
        <v>235</v>
      </c>
      <c r="N787" s="8">
        <v>36159</v>
      </c>
      <c r="O787" s="6" t="s">
        <v>10284</v>
      </c>
      <c r="P787" s="6" t="s">
        <v>10285</v>
      </c>
      <c r="Q787" s="6" t="s">
        <v>149</v>
      </c>
      <c r="S787" s="6" t="s">
        <v>10286</v>
      </c>
      <c r="T787" s="6" t="s">
        <v>10287</v>
      </c>
      <c r="U787" s="6">
        <v>9491940635</v>
      </c>
      <c r="V787" s="6" t="s">
        <v>10287</v>
      </c>
      <c r="W787" s="6" t="s">
        <v>152</v>
      </c>
      <c r="X787" s="6" t="s">
        <v>153</v>
      </c>
      <c r="Y787" s="6" t="s">
        <v>10288</v>
      </c>
      <c r="Z787" s="6" t="s">
        <v>7272</v>
      </c>
      <c r="AA787" s="6" t="s">
        <v>156</v>
      </c>
      <c r="AC787" s="6">
        <v>2014</v>
      </c>
      <c r="AG787" s="6">
        <v>9.1999999999999993</v>
      </c>
      <c r="AH787" s="6">
        <v>10</v>
      </c>
      <c r="AI787" s="6">
        <v>92</v>
      </c>
      <c r="AJ787" s="6" t="s">
        <v>157</v>
      </c>
      <c r="AK787" s="6" t="s">
        <v>158</v>
      </c>
      <c r="AL787" s="6" t="s">
        <v>1348</v>
      </c>
      <c r="AM787" s="6" t="s">
        <v>9143</v>
      </c>
      <c r="AN787" s="6" t="s">
        <v>260</v>
      </c>
      <c r="AP787" s="6">
        <v>2016</v>
      </c>
      <c r="AQ787" s="6">
        <v>975</v>
      </c>
      <c r="AR787" s="6">
        <v>1000</v>
      </c>
      <c r="AS787" s="6">
        <v>97.5</v>
      </c>
      <c r="AW787" s="6" t="s">
        <v>161</v>
      </c>
      <c r="BJ787" s="6" t="s">
        <v>162</v>
      </c>
      <c r="BK787" s="6" t="s">
        <v>349</v>
      </c>
      <c r="BL787" s="6" t="s">
        <v>1350</v>
      </c>
      <c r="BM787" s="6" t="s">
        <v>1350</v>
      </c>
      <c r="BN787" s="6" t="s">
        <v>351</v>
      </c>
      <c r="BP787" s="6">
        <v>2020</v>
      </c>
      <c r="BT787" s="6">
        <v>6.78</v>
      </c>
      <c r="BU787" s="6">
        <v>10</v>
      </c>
      <c r="BV787" s="6">
        <v>67.8</v>
      </c>
      <c r="CE787" s="6" t="s">
        <v>167</v>
      </c>
      <c r="CU787" s="8"/>
      <c r="CV787" s="8"/>
      <c r="DB787" s="8"/>
      <c r="DC787" s="8"/>
      <c r="DI787" s="8"/>
      <c r="DJ787" s="8"/>
      <c r="DP787" s="8"/>
      <c r="DQ787" s="8"/>
      <c r="DW787" s="8"/>
      <c r="DX787" s="8"/>
      <c r="ED787" s="8"/>
      <c r="EE787" s="8"/>
      <c r="EH787" s="6" t="s">
        <v>171</v>
      </c>
      <c r="EI787" s="6" t="s">
        <v>10289</v>
      </c>
      <c r="EJ787" s="8">
        <v>43862.229166666701</v>
      </c>
      <c r="EK787" s="8">
        <v>45002</v>
      </c>
      <c r="EL787" s="6">
        <v>422</v>
      </c>
      <c r="EM787" s="6">
        <v>7785</v>
      </c>
      <c r="EN787" s="6" t="s">
        <v>173</v>
      </c>
      <c r="EO787" s="6" t="s">
        <v>174</v>
      </c>
      <c r="EP787" s="6" t="s">
        <v>175</v>
      </c>
      <c r="EQ787" s="6" t="s">
        <v>174</v>
      </c>
      <c r="ER787" s="6" t="s">
        <v>176</v>
      </c>
      <c r="ES787" s="6" t="s">
        <v>10290</v>
      </c>
      <c r="ET787" s="6">
        <v>150</v>
      </c>
      <c r="EU787" s="6" t="s">
        <v>10282</v>
      </c>
    </row>
    <row r="788" spans="1:151" ht="13.5" customHeight="1" x14ac:dyDescent="0.2">
      <c r="A788" s="35" t="s">
        <v>17482</v>
      </c>
      <c r="B788" s="6" t="s">
        <v>10291</v>
      </c>
      <c r="C788" s="6">
        <v>647</v>
      </c>
      <c r="D788" s="6">
        <v>54866</v>
      </c>
      <c r="E788" s="6" t="s">
        <v>10300</v>
      </c>
      <c r="F788" s="6" t="str">
        <f t="shared" si="29"/>
        <v>CS20S65033047</v>
      </c>
      <c r="G788" s="6" t="s">
        <v>173</v>
      </c>
      <c r="H788" s="6" t="s">
        <v>671</v>
      </c>
      <c r="J788" s="6" t="s">
        <v>10292</v>
      </c>
      <c r="K788" s="6" t="s">
        <v>385</v>
      </c>
      <c r="L788" s="6" t="s">
        <v>145</v>
      </c>
      <c r="M788" s="6" t="s">
        <v>146</v>
      </c>
      <c r="N788" s="8">
        <v>35577</v>
      </c>
      <c r="O788" s="6" t="s">
        <v>2225</v>
      </c>
      <c r="P788" s="6" t="s">
        <v>10293</v>
      </c>
      <c r="Q788" s="6" t="s">
        <v>149</v>
      </c>
      <c r="S788" s="6" t="s">
        <v>10294</v>
      </c>
      <c r="T788" s="6" t="s">
        <v>10295</v>
      </c>
      <c r="U788" s="6">
        <v>8458914987</v>
      </c>
      <c r="V788" s="6" t="s">
        <v>10295</v>
      </c>
      <c r="W788" s="6" t="s">
        <v>152</v>
      </c>
      <c r="X788" s="6" t="s">
        <v>153</v>
      </c>
      <c r="Y788" s="6" t="s">
        <v>10296</v>
      </c>
      <c r="Z788" s="6" t="s">
        <v>1266</v>
      </c>
      <c r="AA788" s="6" t="s">
        <v>156</v>
      </c>
      <c r="AB788" s="6" t="s">
        <v>627</v>
      </c>
      <c r="AC788" s="6">
        <v>2013</v>
      </c>
      <c r="AD788" s="6">
        <v>456</v>
      </c>
      <c r="AE788" s="6">
        <v>500</v>
      </c>
      <c r="AF788" s="6">
        <v>91.2</v>
      </c>
      <c r="AJ788" s="6" t="s">
        <v>157</v>
      </c>
      <c r="AK788" s="6" t="s">
        <v>158</v>
      </c>
      <c r="AL788" s="6" t="s">
        <v>10297</v>
      </c>
      <c r="AM788" s="6" t="s">
        <v>1266</v>
      </c>
      <c r="AN788" s="6" t="s">
        <v>10298</v>
      </c>
      <c r="AO788" s="6" t="s">
        <v>627</v>
      </c>
      <c r="AP788" s="6">
        <v>2015</v>
      </c>
      <c r="AQ788" s="6">
        <v>410</v>
      </c>
      <c r="AR788" s="6">
        <v>500</v>
      </c>
      <c r="AS788" s="6">
        <v>82</v>
      </c>
      <c r="AW788" s="6" t="s">
        <v>161</v>
      </c>
      <c r="BJ788" s="6" t="s">
        <v>162</v>
      </c>
      <c r="BK788" s="6" t="s">
        <v>366</v>
      </c>
      <c r="BL788" s="6" t="s">
        <v>10299</v>
      </c>
      <c r="BM788" s="6" t="s">
        <v>5526</v>
      </c>
      <c r="BN788" s="6" t="s">
        <v>671</v>
      </c>
      <c r="BO788" s="6" t="s">
        <v>627</v>
      </c>
      <c r="BP788" s="6">
        <v>2019</v>
      </c>
      <c r="BT788" s="6">
        <v>8.14</v>
      </c>
      <c r="BU788" s="6">
        <v>10</v>
      </c>
      <c r="BV788" s="6">
        <v>81.400000000000006</v>
      </c>
      <c r="CE788" s="6" t="s">
        <v>167</v>
      </c>
      <c r="CU788" s="8"/>
      <c r="CV788" s="8"/>
      <c r="DB788" s="8"/>
      <c r="DC788" s="8"/>
      <c r="DI788" s="8"/>
      <c r="DJ788" s="8"/>
      <c r="DP788" s="8"/>
      <c r="DQ788" s="8"/>
      <c r="DW788" s="8"/>
      <c r="DX788" s="8"/>
      <c r="ED788" s="8"/>
      <c r="EE788" s="8"/>
      <c r="EH788" s="6" t="s">
        <v>171</v>
      </c>
      <c r="EI788" s="6" t="s">
        <v>10300</v>
      </c>
      <c r="EJ788" s="8">
        <v>43862.229166666701</v>
      </c>
      <c r="EK788" s="8">
        <v>45002</v>
      </c>
      <c r="EL788" s="6">
        <v>647</v>
      </c>
      <c r="EM788" s="6">
        <v>1248</v>
      </c>
      <c r="EN788" s="6" t="s">
        <v>173</v>
      </c>
      <c r="EO788" s="6" t="s">
        <v>174</v>
      </c>
      <c r="EP788" s="6" t="s">
        <v>175</v>
      </c>
      <c r="EQ788" s="6" t="s">
        <v>174</v>
      </c>
      <c r="ER788" s="6" t="s">
        <v>176</v>
      </c>
      <c r="ES788" s="6" t="s">
        <v>10301</v>
      </c>
      <c r="ET788" s="6">
        <v>150</v>
      </c>
      <c r="EU788" s="6" t="s">
        <v>10291</v>
      </c>
    </row>
    <row r="789" spans="1:151" ht="13.5" customHeight="1" x14ac:dyDescent="0.2">
      <c r="A789" s="35" t="s">
        <v>17482</v>
      </c>
      <c r="B789" s="6" t="s">
        <v>10302</v>
      </c>
      <c r="C789" s="6">
        <v>472</v>
      </c>
      <c r="D789" s="6">
        <v>54871</v>
      </c>
      <c r="E789" s="6" t="s">
        <v>10311</v>
      </c>
      <c r="F789" s="6" t="str">
        <f t="shared" si="29"/>
        <v>CS20S68037197</v>
      </c>
      <c r="G789" s="6" t="s">
        <v>173</v>
      </c>
      <c r="H789" s="6" t="s">
        <v>263</v>
      </c>
      <c r="J789" s="6" t="s">
        <v>10303</v>
      </c>
      <c r="K789" s="6" t="s">
        <v>144</v>
      </c>
      <c r="L789" s="6" t="s">
        <v>145</v>
      </c>
      <c r="M789" s="6" t="s">
        <v>235</v>
      </c>
      <c r="N789" s="8">
        <v>34860</v>
      </c>
      <c r="O789" s="6" t="s">
        <v>10304</v>
      </c>
      <c r="P789" s="6" t="s">
        <v>10305</v>
      </c>
      <c r="Q789" s="6" t="s">
        <v>149</v>
      </c>
      <c r="S789" s="6" t="s">
        <v>10306</v>
      </c>
      <c r="T789" s="6" t="s">
        <v>10307</v>
      </c>
      <c r="U789" s="6">
        <v>7384113309</v>
      </c>
      <c r="V789" s="6" t="s">
        <v>10307</v>
      </c>
      <c r="W789" s="6" t="s">
        <v>152</v>
      </c>
      <c r="X789" s="6" t="s">
        <v>153</v>
      </c>
      <c r="Y789" s="6" t="s">
        <v>10308</v>
      </c>
      <c r="Z789" s="6" t="s">
        <v>1719</v>
      </c>
      <c r="AA789" s="6" t="s">
        <v>156</v>
      </c>
      <c r="AC789" s="6">
        <v>2011</v>
      </c>
      <c r="AD789" s="6">
        <v>608</v>
      </c>
      <c r="AE789" s="6">
        <v>800</v>
      </c>
      <c r="AF789" s="6">
        <v>76</v>
      </c>
      <c r="AJ789" s="6" t="s">
        <v>157</v>
      </c>
      <c r="AK789" s="6" t="s">
        <v>158</v>
      </c>
      <c r="AL789" s="6" t="s">
        <v>10309</v>
      </c>
      <c r="AM789" s="6" t="s">
        <v>4080</v>
      </c>
      <c r="AN789" s="6" t="s">
        <v>4166</v>
      </c>
      <c r="AO789" s="6" t="s">
        <v>241</v>
      </c>
      <c r="AP789" s="6">
        <v>2014</v>
      </c>
      <c r="AQ789" s="6">
        <v>340</v>
      </c>
      <c r="AR789" s="6">
        <v>500</v>
      </c>
      <c r="AS789" s="6">
        <v>68</v>
      </c>
      <c r="AW789" s="6" t="s">
        <v>161</v>
      </c>
      <c r="BJ789" s="6" t="s">
        <v>162</v>
      </c>
      <c r="BK789" s="6" t="s">
        <v>261</v>
      </c>
      <c r="BL789" s="6" t="s">
        <v>10310</v>
      </c>
      <c r="BM789" s="6" t="s">
        <v>1752</v>
      </c>
      <c r="BN789" s="6" t="s">
        <v>263</v>
      </c>
      <c r="BP789" s="6">
        <v>2018</v>
      </c>
      <c r="BQ789" s="6">
        <v>3497</v>
      </c>
      <c r="BR789" s="6">
        <v>5000</v>
      </c>
      <c r="BS789" s="6">
        <v>69.94</v>
      </c>
      <c r="CE789" s="6" t="s">
        <v>167</v>
      </c>
      <c r="CU789" s="8"/>
      <c r="CV789" s="8"/>
      <c r="DB789" s="8"/>
      <c r="DC789" s="8"/>
      <c r="DI789" s="8"/>
      <c r="DJ789" s="8"/>
      <c r="DP789" s="8"/>
      <c r="DQ789" s="8"/>
      <c r="DW789" s="8"/>
      <c r="DX789" s="8"/>
      <c r="ED789" s="8"/>
      <c r="EE789" s="8"/>
      <c r="EH789" s="6" t="s">
        <v>171</v>
      </c>
      <c r="EI789" s="6" t="s">
        <v>10311</v>
      </c>
      <c r="EJ789" s="8">
        <v>43862.229166666701</v>
      </c>
      <c r="EK789" s="8">
        <v>45002</v>
      </c>
      <c r="EL789" s="6">
        <v>472</v>
      </c>
      <c r="EM789" s="6">
        <v>5216</v>
      </c>
      <c r="EN789" s="6" t="s">
        <v>173</v>
      </c>
      <c r="EO789" s="6" t="s">
        <v>174</v>
      </c>
      <c r="EP789" s="6" t="s">
        <v>175</v>
      </c>
      <c r="EQ789" s="6" t="s">
        <v>174</v>
      </c>
      <c r="ER789" s="6" t="s">
        <v>176</v>
      </c>
      <c r="ES789" s="6" t="s">
        <v>10312</v>
      </c>
      <c r="ET789" s="6">
        <v>150</v>
      </c>
      <c r="EU789" s="6" t="s">
        <v>10302</v>
      </c>
    </row>
    <row r="790" spans="1:151" ht="13.5" customHeight="1" x14ac:dyDescent="0.2">
      <c r="A790" s="35" t="s">
        <v>17482</v>
      </c>
      <c r="B790" s="6" t="s">
        <v>10313</v>
      </c>
      <c r="C790" s="6">
        <v>682</v>
      </c>
      <c r="D790" s="6">
        <v>54887</v>
      </c>
      <c r="E790" s="6" t="s">
        <v>10321</v>
      </c>
      <c r="F790" s="6" t="str">
        <f t="shared" si="29"/>
        <v>CS20S65034025</v>
      </c>
      <c r="G790" s="6" t="s">
        <v>173</v>
      </c>
      <c r="H790" s="6" t="s">
        <v>4530</v>
      </c>
      <c r="J790" s="6" t="s">
        <v>10314</v>
      </c>
      <c r="K790" s="6" t="s">
        <v>144</v>
      </c>
      <c r="L790" s="6" t="s">
        <v>145</v>
      </c>
      <c r="M790" s="6" t="s">
        <v>180</v>
      </c>
      <c r="N790" s="8">
        <v>36353</v>
      </c>
      <c r="O790" s="6" t="s">
        <v>10315</v>
      </c>
      <c r="P790" s="6" t="s">
        <v>10316</v>
      </c>
      <c r="Q790" s="6" t="s">
        <v>149</v>
      </c>
      <c r="S790" s="6" t="s">
        <v>10317</v>
      </c>
      <c r="T790" s="6" t="s">
        <v>10318</v>
      </c>
      <c r="U790" s="6">
        <v>8770233985</v>
      </c>
      <c r="V790" s="6" t="s">
        <v>10318</v>
      </c>
      <c r="W790" s="6" t="s">
        <v>152</v>
      </c>
      <c r="X790" s="6" t="s">
        <v>153</v>
      </c>
      <c r="Y790" s="6" t="s">
        <v>10319</v>
      </c>
      <c r="Z790" s="6" t="s">
        <v>155</v>
      </c>
      <c r="AA790" s="6" t="s">
        <v>156</v>
      </c>
      <c r="AC790" s="6">
        <v>2014</v>
      </c>
      <c r="AG790" s="6">
        <v>9.6</v>
      </c>
      <c r="AH790" s="6">
        <v>10</v>
      </c>
      <c r="AI790" s="6">
        <v>96</v>
      </c>
      <c r="AJ790" s="6" t="s">
        <v>157</v>
      </c>
      <c r="AK790" s="6" t="s">
        <v>158</v>
      </c>
      <c r="AL790" s="6" t="s">
        <v>10319</v>
      </c>
      <c r="AM790" s="6" t="s">
        <v>155</v>
      </c>
      <c r="AN790" s="6" t="s">
        <v>530</v>
      </c>
      <c r="AP790" s="6">
        <v>2016</v>
      </c>
      <c r="AQ790" s="6">
        <v>423</v>
      </c>
      <c r="AR790" s="6">
        <v>500</v>
      </c>
      <c r="AS790" s="6">
        <v>84.6</v>
      </c>
      <c r="AW790" s="6" t="s">
        <v>161</v>
      </c>
      <c r="BJ790" s="6" t="s">
        <v>162</v>
      </c>
      <c r="BK790" s="6" t="s">
        <v>366</v>
      </c>
      <c r="BL790" s="6" t="s">
        <v>10320</v>
      </c>
      <c r="BM790" s="6" t="s">
        <v>2290</v>
      </c>
      <c r="BN790" s="6" t="s">
        <v>4530</v>
      </c>
      <c r="BP790" s="6">
        <v>2020</v>
      </c>
      <c r="BT790" s="6">
        <v>7.9</v>
      </c>
      <c r="BU790" s="6">
        <v>10</v>
      </c>
      <c r="BV790" s="6">
        <v>79</v>
      </c>
      <c r="CE790" s="6" t="s">
        <v>167</v>
      </c>
      <c r="CU790" s="8"/>
      <c r="CV790" s="8"/>
      <c r="DB790" s="8"/>
      <c r="DC790" s="8"/>
      <c r="DI790" s="8"/>
      <c r="DJ790" s="8"/>
      <c r="DP790" s="8"/>
      <c r="DQ790" s="8"/>
      <c r="DW790" s="8"/>
      <c r="DX790" s="8"/>
      <c r="ED790" s="8"/>
      <c r="EE790" s="8"/>
      <c r="EH790" s="6" t="s">
        <v>171</v>
      </c>
      <c r="EI790" s="6" t="s">
        <v>10321</v>
      </c>
      <c r="EJ790" s="8">
        <v>43862.229166666701</v>
      </c>
      <c r="EK790" s="8">
        <v>45002</v>
      </c>
      <c r="EL790" s="6">
        <v>682</v>
      </c>
      <c r="EM790" s="6">
        <v>884</v>
      </c>
      <c r="EN790" s="6" t="s">
        <v>173</v>
      </c>
      <c r="EO790" s="6" t="s">
        <v>174</v>
      </c>
      <c r="EP790" s="6" t="s">
        <v>175</v>
      </c>
      <c r="EQ790" s="6" t="s">
        <v>174</v>
      </c>
      <c r="ER790" s="6" t="s">
        <v>176</v>
      </c>
      <c r="ES790" s="6" t="s">
        <v>10322</v>
      </c>
      <c r="ET790" s="6">
        <v>300</v>
      </c>
      <c r="EU790" s="6" t="s">
        <v>10313</v>
      </c>
    </row>
    <row r="791" spans="1:151" ht="13.5" customHeight="1" x14ac:dyDescent="0.2">
      <c r="A791" s="35" t="s">
        <v>17482</v>
      </c>
      <c r="B791" s="6" t="s">
        <v>10323</v>
      </c>
      <c r="C791" s="6">
        <v>589</v>
      </c>
      <c r="D791" s="6">
        <v>54906</v>
      </c>
      <c r="E791" s="6" t="s">
        <v>10331</v>
      </c>
      <c r="F791" s="6" t="str">
        <f t="shared" si="29"/>
        <v>CS20S66050414</v>
      </c>
      <c r="G791" s="6" t="s">
        <v>173</v>
      </c>
      <c r="H791" s="6" t="s">
        <v>10330</v>
      </c>
      <c r="J791" s="6" t="s">
        <v>10324</v>
      </c>
      <c r="K791" s="6" t="s">
        <v>144</v>
      </c>
      <c r="L791" s="6" t="s">
        <v>145</v>
      </c>
      <c r="M791" s="6" t="s">
        <v>180</v>
      </c>
      <c r="N791" s="8">
        <v>34622</v>
      </c>
      <c r="O791" s="6" t="s">
        <v>10325</v>
      </c>
      <c r="P791" s="6" t="s">
        <v>10326</v>
      </c>
      <c r="Q791" s="6" t="s">
        <v>149</v>
      </c>
      <c r="S791" s="6" t="s">
        <v>10327</v>
      </c>
      <c r="T791" s="6" t="s">
        <v>10328</v>
      </c>
      <c r="U791" s="6">
        <v>8902702120</v>
      </c>
      <c r="V791" s="6" t="s">
        <v>10328</v>
      </c>
      <c r="W791" s="6" t="s">
        <v>152</v>
      </c>
      <c r="X791" s="6" t="s">
        <v>153</v>
      </c>
      <c r="Y791" s="6" t="s">
        <v>10329</v>
      </c>
      <c r="Z791" s="6" t="s">
        <v>1719</v>
      </c>
      <c r="AA791" s="6" t="s">
        <v>156</v>
      </c>
      <c r="AC791" s="6">
        <v>2011</v>
      </c>
      <c r="AD791" s="6">
        <v>659</v>
      </c>
      <c r="AE791" s="6">
        <v>800</v>
      </c>
      <c r="AF791" s="6">
        <v>82.38</v>
      </c>
      <c r="AJ791" s="6" t="s">
        <v>157</v>
      </c>
      <c r="AK791" s="6" t="s">
        <v>158</v>
      </c>
      <c r="AL791" s="6" t="s">
        <v>10329</v>
      </c>
      <c r="AM791" s="6" t="s">
        <v>1721</v>
      </c>
      <c r="AN791" s="6" t="s">
        <v>160</v>
      </c>
      <c r="AP791" s="6">
        <v>2013</v>
      </c>
      <c r="AQ791" s="6">
        <v>386</v>
      </c>
      <c r="AR791" s="6">
        <v>500</v>
      </c>
      <c r="AS791" s="6">
        <v>77.2</v>
      </c>
      <c r="AW791" s="6" t="s">
        <v>161</v>
      </c>
      <c r="BJ791" s="6" t="s">
        <v>162</v>
      </c>
      <c r="BK791" s="6" t="s">
        <v>189</v>
      </c>
      <c r="BL791" s="6" t="s">
        <v>3472</v>
      </c>
      <c r="BM791" s="6" t="s">
        <v>3423</v>
      </c>
      <c r="BN791" s="6" t="s">
        <v>10330</v>
      </c>
      <c r="BP791" s="6">
        <v>2017</v>
      </c>
      <c r="BT791" s="6">
        <v>8.1300000000000008</v>
      </c>
      <c r="BU791" s="6">
        <v>10</v>
      </c>
      <c r="BV791" s="6">
        <v>81.3</v>
      </c>
      <c r="CE791" s="6" t="s">
        <v>167</v>
      </c>
      <c r="CU791" s="8"/>
      <c r="CV791" s="8"/>
      <c r="DB791" s="8"/>
      <c r="DC791" s="8"/>
      <c r="DI791" s="8"/>
      <c r="DJ791" s="8"/>
      <c r="DP791" s="8"/>
      <c r="DQ791" s="8"/>
      <c r="DW791" s="8"/>
      <c r="DX791" s="8"/>
      <c r="ED791" s="8"/>
      <c r="EE791" s="8"/>
      <c r="EH791" s="6" t="s">
        <v>171</v>
      </c>
      <c r="EI791" s="6" t="s">
        <v>10331</v>
      </c>
      <c r="EJ791" s="8">
        <v>43862.229166666701</v>
      </c>
      <c r="EK791" s="8">
        <v>45002</v>
      </c>
      <c r="EL791" s="6">
        <v>589</v>
      </c>
      <c r="EM791" s="6">
        <v>2042</v>
      </c>
      <c r="EN791" s="6" t="s">
        <v>173</v>
      </c>
      <c r="EO791" s="6" t="s">
        <v>174</v>
      </c>
      <c r="EP791" s="6" t="s">
        <v>175</v>
      </c>
      <c r="EQ791" s="6" t="s">
        <v>174</v>
      </c>
      <c r="ER791" s="6" t="s">
        <v>176</v>
      </c>
      <c r="ES791" s="6" t="s">
        <v>10332</v>
      </c>
      <c r="ET791" s="6">
        <v>300</v>
      </c>
      <c r="EU791" s="6" t="s">
        <v>10323</v>
      </c>
    </row>
    <row r="792" spans="1:151" ht="13.5" customHeight="1" x14ac:dyDescent="0.2">
      <c r="A792" s="35" t="s">
        <v>17482</v>
      </c>
      <c r="B792" s="6" t="s">
        <v>365</v>
      </c>
      <c r="C792" s="6">
        <v>379</v>
      </c>
      <c r="D792" s="6">
        <v>54913</v>
      </c>
      <c r="E792" s="6" t="s">
        <v>388</v>
      </c>
      <c r="F792" s="6" t="str">
        <f t="shared" si="29"/>
        <v>CS20S67113087</v>
      </c>
      <c r="G792" s="6" t="s">
        <v>173</v>
      </c>
      <c r="H792" s="6" t="s">
        <v>381</v>
      </c>
      <c r="J792" s="6" t="s">
        <v>368</v>
      </c>
      <c r="K792" s="6" t="s">
        <v>144</v>
      </c>
      <c r="L792" s="6" t="s">
        <v>145</v>
      </c>
      <c r="M792" s="6" t="s">
        <v>371</v>
      </c>
      <c r="N792" s="8">
        <v>35582</v>
      </c>
      <c r="O792" s="6" t="s">
        <v>372</v>
      </c>
      <c r="P792" s="6" t="s">
        <v>373</v>
      </c>
      <c r="Q792" s="6" t="s">
        <v>149</v>
      </c>
      <c r="S792" s="6" t="s">
        <v>374</v>
      </c>
      <c r="T792" s="6" t="s">
        <v>375</v>
      </c>
      <c r="U792" s="6">
        <v>9182522753</v>
      </c>
      <c r="V792" s="6" t="s">
        <v>375</v>
      </c>
      <c r="W792" s="6" t="s">
        <v>152</v>
      </c>
      <c r="X792" s="6" t="s">
        <v>153</v>
      </c>
      <c r="Y792" s="6" t="s">
        <v>376</v>
      </c>
      <c r="Z792" s="6" t="s">
        <v>257</v>
      </c>
      <c r="AA792" s="6" t="s">
        <v>156</v>
      </c>
      <c r="AC792" s="6">
        <v>2012</v>
      </c>
      <c r="AG792" s="6">
        <v>9.3000000000000007</v>
      </c>
      <c r="AH792" s="6">
        <v>10</v>
      </c>
      <c r="AI792" s="6">
        <v>93</v>
      </c>
      <c r="AJ792" s="6" t="s">
        <v>157</v>
      </c>
      <c r="AK792" s="6" t="s">
        <v>158</v>
      </c>
      <c r="AL792" s="6" t="s">
        <v>377</v>
      </c>
      <c r="AM792" s="6" t="s">
        <v>378</v>
      </c>
      <c r="AN792" s="6" t="s">
        <v>260</v>
      </c>
      <c r="AP792" s="6">
        <v>2014</v>
      </c>
      <c r="AQ792" s="6">
        <v>947</v>
      </c>
      <c r="AR792" s="6">
        <v>1000</v>
      </c>
      <c r="AS792" s="6">
        <v>94.7</v>
      </c>
      <c r="AW792" s="6" t="s">
        <v>161</v>
      </c>
      <c r="BJ792" s="6" t="s">
        <v>162</v>
      </c>
      <c r="BK792" s="6" t="s">
        <v>366</v>
      </c>
      <c r="BL792" s="6" t="s">
        <v>380</v>
      </c>
      <c r="BM792" s="6" t="s">
        <v>380</v>
      </c>
      <c r="BN792" s="6" t="s">
        <v>381</v>
      </c>
      <c r="BP792" s="6">
        <v>2020</v>
      </c>
      <c r="BT792" s="6">
        <v>5.88</v>
      </c>
      <c r="BU792" s="6">
        <v>10</v>
      </c>
      <c r="BV792" s="6">
        <v>58.8</v>
      </c>
      <c r="CE792" s="6" t="s">
        <v>167</v>
      </c>
      <c r="CU792" s="8"/>
      <c r="CV792" s="8"/>
      <c r="DB792" s="8"/>
      <c r="DC792" s="8"/>
      <c r="DI792" s="8"/>
      <c r="DJ792" s="8"/>
      <c r="DP792" s="8"/>
      <c r="DQ792" s="8"/>
      <c r="DW792" s="8"/>
      <c r="DX792" s="8"/>
      <c r="ED792" s="8"/>
      <c r="EE792" s="8"/>
      <c r="EH792" s="6" t="s">
        <v>171</v>
      </c>
      <c r="EI792" s="6" t="s">
        <v>388</v>
      </c>
      <c r="EJ792" s="8">
        <v>43862.229166666701</v>
      </c>
      <c r="EK792" s="8">
        <v>45001</v>
      </c>
      <c r="EL792" s="6">
        <v>379</v>
      </c>
      <c r="EM792" s="6">
        <v>10915</v>
      </c>
      <c r="EN792" s="6" t="s">
        <v>173</v>
      </c>
      <c r="EO792" s="6" t="s">
        <v>174</v>
      </c>
      <c r="EP792" s="6" t="s">
        <v>175</v>
      </c>
      <c r="EQ792" s="6" t="s">
        <v>174</v>
      </c>
      <c r="ER792" s="6" t="s">
        <v>176</v>
      </c>
      <c r="ES792" s="6" t="s">
        <v>392</v>
      </c>
      <c r="ET792" s="6">
        <v>150</v>
      </c>
      <c r="EU792" s="6" t="s">
        <v>365</v>
      </c>
    </row>
    <row r="793" spans="1:151" ht="13.5" customHeight="1" x14ac:dyDescent="0.2">
      <c r="A793" s="35" t="s">
        <v>17482</v>
      </c>
      <c r="B793" s="6" t="s">
        <v>10333</v>
      </c>
      <c r="C793" s="6">
        <v>643</v>
      </c>
      <c r="D793" s="6">
        <v>54937</v>
      </c>
      <c r="E793" s="6" t="s">
        <v>10341</v>
      </c>
      <c r="F793" s="6" t="str">
        <f t="shared" si="29"/>
        <v>CS20S68008263</v>
      </c>
      <c r="G793" s="6" t="s">
        <v>173</v>
      </c>
      <c r="H793" s="6" t="s">
        <v>402</v>
      </c>
      <c r="J793" s="6" t="s">
        <v>10334</v>
      </c>
      <c r="K793" s="6" t="s">
        <v>144</v>
      </c>
      <c r="L793" s="6" t="s">
        <v>145</v>
      </c>
      <c r="M793" s="6" t="s">
        <v>180</v>
      </c>
      <c r="N793" s="8">
        <v>35433</v>
      </c>
      <c r="O793" s="6" t="s">
        <v>10335</v>
      </c>
      <c r="P793" s="6" t="s">
        <v>10336</v>
      </c>
      <c r="Q793" s="6" t="s">
        <v>149</v>
      </c>
      <c r="S793" s="6" t="s">
        <v>10337</v>
      </c>
      <c r="T793" s="6" t="s">
        <v>10338</v>
      </c>
      <c r="U793" s="6">
        <v>9756342417</v>
      </c>
      <c r="V793" s="6" t="s">
        <v>10338</v>
      </c>
      <c r="W793" s="6" t="s">
        <v>152</v>
      </c>
      <c r="X793" s="6" t="s">
        <v>153</v>
      </c>
      <c r="Y793" s="6" t="s">
        <v>10339</v>
      </c>
      <c r="Z793" s="6" t="s">
        <v>155</v>
      </c>
      <c r="AA793" s="6" t="s">
        <v>156</v>
      </c>
      <c r="AC793" s="6">
        <v>2013</v>
      </c>
      <c r="AG793" s="6">
        <v>10</v>
      </c>
      <c r="AH793" s="6">
        <v>10</v>
      </c>
      <c r="AI793" s="6">
        <v>100</v>
      </c>
      <c r="AJ793" s="6" t="s">
        <v>157</v>
      </c>
      <c r="AK793" s="6" t="s">
        <v>158</v>
      </c>
      <c r="AL793" s="6" t="s">
        <v>10339</v>
      </c>
      <c r="AM793" s="6" t="s">
        <v>155</v>
      </c>
      <c r="AN793" s="6" t="s">
        <v>10340</v>
      </c>
      <c r="AP793" s="6">
        <v>2015</v>
      </c>
      <c r="AQ793" s="6">
        <v>445</v>
      </c>
      <c r="AR793" s="6">
        <v>500</v>
      </c>
      <c r="AS793" s="6">
        <v>89</v>
      </c>
      <c r="AW793" s="6" t="s">
        <v>161</v>
      </c>
      <c r="BJ793" s="6" t="s">
        <v>162</v>
      </c>
      <c r="BK793" s="6" t="s">
        <v>261</v>
      </c>
      <c r="BL793" s="6" t="s">
        <v>7059</v>
      </c>
      <c r="BM793" s="6" t="s">
        <v>7059</v>
      </c>
      <c r="BN793" s="6" t="s">
        <v>402</v>
      </c>
      <c r="BP793" s="6">
        <v>2019</v>
      </c>
      <c r="BT793" s="6">
        <v>9.27</v>
      </c>
      <c r="BU793" s="6">
        <v>10</v>
      </c>
      <c r="BV793" s="6">
        <v>92.7</v>
      </c>
      <c r="CE793" s="6" t="s">
        <v>167</v>
      </c>
      <c r="CU793" s="8"/>
      <c r="CV793" s="8"/>
      <c r="DB793" s="8"/>
      <c r="DC793" s="8"/>
      <c r="DI793" s="8"/>
      <c r="DJ793" s="8"/>
      <c r="DP793" s="8"/>
      <c r="DQ793" s="8"/>
      <c r="DW793" s="8"/>
      <c r="DX793" s="8"/>
      <c r="ED793" s="8"/>
      <c r="EE793" s="8"/>
      <c r="EH793" s="6" t="s">
        <v>171</v>
      </c>
      <c r="EI793" s="6" t="s">
        <v>10341</v>
      </c>
      <c r="EJ793" s="8">
        <v>43862.229166666701</v>
      </c>
      <c r="EK793" s="8">
        <v>45002</v>
      </c>
      <c r="EL793" s="6">
        <v>643</v>
      </c>
      <c r="EM793" s="6">
        <v>1291</v>
      </c>
      <c r="EN793" s="6" t="s">
        <v>173</v>
      </c>
      <c r="EO793" s="6" t="s">
        <v>174</v>
      </c>
      <c r="EP793" s="6" t="s">
        <v>175</v>
      </c>
      <c r="EQ793" s="6" t="s">
        <v>174</v>
      </c>
      <c r="ER793" s="6" t="s">
        <v>176</v>
      </c>
      <c r="ES793" s="6" t="s">
        <v>10342</v>
      </c>
      <c r="ET793" s="6">
        <v>300</v>
      </c>
      <c r="EU793" s="6" t="s">
        <v>10333</v>
      </c>
    </row>
    <row r="794" spans="1:151" ht="13.5" customHeight="1" x14ac:dyDescent="0.2">
      <c r="A794" s="35" t="s">
        <v>17482</v>
      </c>
      <c r="B794" s="6" t="s">
        <v>10343</v>
      </c>
      <c r="C794" s="6">
        <v>542</v>
      </c>
      <c r="D794" s="6">
        <v>54943</v>
      </c>
      <c r="E794" s="6" t="s">
        <v>10353</v>
      </c>
      <c r="F794" s="6" t="str">
        <f t="shared" si="29"/>
        <v>CS20S63032477</v>
      </c>
      <c r="G794" s="6" t="s">
        <v>173</v>
      </c>
      <c r="H794" s="6" t="s">
        <v>860</v>
      </c>
      <c r="J794" s="6" t="s">
        <v>10344</v>
      </c>
      <c r="K794" s="6" t="s">
        <v>144</v>
      </c>
      <c r="L794" s="6" t="s">
        <v>145</v>
      </c>
      <c r="M794" s="6" t="s">
        <v>316</v>
      </c>
      <c r="N794" s="8">
        <v>34378</v>
      </c>
      <c r="O794" s="6" t="s">
        <v>10345</v>
      </c>
      <c r="P794" s="6" t="s">
        <v>10346</v>
      </c>
      <c r="Q794" s="6" t="s">
        <v>149</v>
      </c>
      <c r="S794" s="6" t="s">
        <v>10347</v>
      </c>
      <c r="T794" s="6" t="s">
        <v>10348</v>
      </c>
      <c r="U794" s="6">
        <v>7901992931</v>
      </c>
      <c r="V794" s="6" t="s">
        <v>10348</v>
      </c>
      <c r="W794" s="6" t="s">
        <v>152</v>
      </c>
      <c r="X794" s="6" t="s">
        <v>153</v>
      </c>
      <c r="Y794" s="6" t="s">
        <v>10349</v>
      </c>
      <c r="AA794" s="6" t="s">
        <v>156</v>
      </c>
      <c r="AC794" s="6">
        <v>2008</v>
      </c>
      <c r="AD794" s="6">
        <v>392</v>
      </c>
      <c r="AE794" s="6">
        <v>600</v>
      </c>
      <c r="AF794" s="6">
        <v>65.33</v>
      </c>
      <c r="AJ794" s="6" t="s">
        <v>157</v>
      </c>
      <c r="AK794" s="6" t="s">
        <v>158</v>
      </c>
      <c r="AL794" s="6" t="s">
        <v>10350</v>
      </c>
      <c r="AN794" s="6" t="s">
        <v>2172</v>
      </c>
      <c r="AP794" s="6">
        <v>2011</v>
      </c>
      <c r="AQ794" s="6">
        <v>373</v>
      </c>
      <c r="AR794" s="6">
        <v>650</v>
      </c>
      <c r="AS794" s="6">
        <v>57.38</v>
      </c>
      <c r="AW794" s="6" t="s">
        <v>161</v>
      </c>
      <c r="BJ794" s="6" t="s">
        <v>162</v>
      </c>
      <c r="BK794" s="6" t="s">
        <v>189</v>
      </c>
      <c r="BL794" s="6" t="s">
        <v>10351</v>
      </c>
      <c r="BN794" s="6" t="s">
        <v>860</v>
      </c>
      <c r="BP794" s="6">
        <v>2016</v>
      </c>
      <c r="BQ794" s="6">
        <v>3205</v>
      </c>
      <c r="BR794" s="6">
        <v>4950</v>
      </c>
      <c r="BS794" s="6">
        <v>64.75</v>
      </c>
      <c r="CE794" s="6" t="s">
        <v>167</v>
      </c>
      <c r="CR794" s="6" t="s">
        <v>192</v>
      </c>
      <c r="CS794" s="6" t="s">
        <v>10352</v>
      </c>
      <c r="CT794" s="6" t="s">
        <v>7262</v>
      </c>
      <c r="CU794" s="8">
        <v>42555</v>
      </c>
      <c r="CV794" s="8">
        <v>43791</v>
      </c>
      <c r="CW794" s="17">
        <v>43528</v>
      </c>
      <c r="DB794" s="8"/>
      <c r="DC794" s="8"/>
      <c r="DI794" s="8"/>
      <c r="DJ794" s="8"/>
      <c r="DP794" s="8"/>
      <c r="DQ794" s="8"/>
      <c r="DW794" s="8"/>
      <c r="DX794" s="8"/>
      <c r="ED794" s="8"/>
      <c r="EE794" s="8"/>
      <c r="EH794" s="6" t="s">
        <v>171</v>
      </c>
      <c r="EI794" s="6" t="s">
        <v>10353</v>
      </c>
      <c r="EJ794" s="8">
        <v>43862.229166666701</v>
      </c>
      <c r="EK794" s="8">
        <v>44965</v>
      </c>
      <c r="EL794" s="6">
        <v>542</v>
      </c>
      <c r="EM794" s="6">
        <v>2989</v>
      </c>
      <c r="EN794" s="6" t="s">
        <v>173</v>
      </c>
      <c r="EO794" s="6" t="s">
        <v>174</v>
      </c>
      <c r="EP794" s="6" t="s">
        <v>175</v>
      </c>
      <c r="EQ794" s="6" t="s">
        <v>174</v>
      </c>
      <c r="ER794" s="6" t="s">
        <v>176</v>
      </c>
      <c r="ES794" s="6" t="s">
        <v>10354</v>
      </c>
      <c r="ET794" s="6">
        <v>300</v>
      </c>
      <c r="EU794" s="6" t="s">
        <v>10343</v>
      </c>
    </row>
    <row r="795" spans="1:151" ht="13.5" customHeight="1" x14ac:dyDescent="0.2">
      <c r="A795" s="35" t="s">
        <v>17482</v>
      </c>
      <c r="B795" s="6" t="s">
        <v>10355</v>
      </c>
      <c r="C795" s="6">
        <v>760</v>
      </c>
      <c r="D795" s="6">
        <v>54948</v>
      </c>
      <c r="E795" s="6" t="s">
        <v>10367</v>
      </c>
      <c r="F795" s="6" t="str">
        <f t="shared" si="29"/>
        <v>CS20S61405050</v>
      </c>
      <c r="G795" s="6" t="s">
        <v>173</v>
      </c>
      <c r="H795" s="6" t="s">
        <v>10366</v>
      </c>
      <c r="J795" s="6" t="s">
        <v>10356</v>
      </c>
      <c r="K795" s="6" t="s">
        <v>144</v>
      </c>
      <c r="L795" s="6" t="s">
        <v>145</v>
      </c>
      <c r="M795" s="6" t="s">
        <v>180</v>
      </c>
      <c r="N795" s="8">
        <v>36027</v>
      </c>
      <c r="O795" s="6" t="s">
        <v>10357</v>
      </c>
      <c r="P795" s="6" t="s">
        <v>10358</v>
      </c>
      <c r="Q795" s="6" t="s">
        <v>149</v>
      </c>
      <c r="S795" s="6" t="s">
        <v>10359</v>
      </c>
      <c r="T795" s="6" t="s">
        <v>10360</v>
      </c>
      <c r="U795" s="6">
        <v>9652278411</v>
      </c>
      <c r="V795" s="6" t="s">
        <v>10360</v>
      </c>
      <c r="W795" s="6" t="s">
        <v>152</v>
      </c>
      <c r="X795" s="6" t="s">
        <v>153</v>
      </c>
      <c r="Y795" s="6" t="s">
        <v>8210</v>
      </c>
      <c r="Z795" s="6" t="s">
        <v>10361</v>
      </c>
      <c r="AA795" s="6" t="s">
        <v>156</v>
      </c>
      <c r="AC795" s="6">
        <v>2013</v>
      </c>
      <c r="AG795" s="6">
        <v>9.8000000000000007</v>
      </c>
      <c r="AH795" s="6">
        <v>10</v>
      </c>
      <c r="AI795" s="6">
        <v>98</v>
      </c>
      <c r="AJ795" s="6" t="s">
        <v>157</v>
      </c>
      <c r="AK795" s="6" t="s">
        <v>158</v>
      </c>
      <c r="AL795" s="6" t="s">
        <v>10362</v>
      </c>
      <c r="AM795" s="6" t="s">
        <v>10363</v>
      </c>
      <c r="AN795" s="6" t="s">
        <v>260</v>
      </c>
      <c r="AP795" s="6">
        <v>2015</v>
      </c>
      <c r="AQ795" s="6">
        <v>974</v>
      </c>
      <c r="AR795" s="6">
        <v>1000</v>
      </c>
      <c r="AS795" s="6">
        <v>97.4</v>
      </c>
      <c r="AW795" s="6" t="s">
        <v>161</v>
      </c>
      <c r="BJ795" s="6" t="s">
        <v>162</v>
      </c>
      <c r="BK795" s="6" t="s">
        <v>261</v>
      </c>
      <c r="BL795" s="6" t="s">
        <v>10364</v>
      </c>
      <c r="BM795" s="6" t="s">
        <v>10365</v>
      </c>
      <c r="BN795" s="6" t="s">
        <v>10366</v>
      </c>
      <c r="BO795" s="6" t="s">
        <v>7275</v>
      </c>
      <c r="BP795" s="6">
        <v>2019</v>
      </c>
      <c r="BT795" s="6">
        <v>9.11</v>
      </c>
      <c r="BU795" s="6">
        <v>10</v>
      </c>
      <c r="BV795" s="6">
        <v>91.1</v>
      </c>
      <c r="CE795" s="6" t="s">
        <v>167</v>
      </c>
      <c r="CU795" s="8"/>
      <c r="CV795" s="8"/>
      <c r="DB795" s="8"/>
      <c r="DC795" s="8"/>
      <c r="DI795" s="8"/>
      <c r="DJ795" s="8"/>
      <c r="DP795" s="8"/>
      <c r="DQ795" s="8"/>
      <c r="DW795" s="8"/>
      <c r="DX795" s="8"/>
      <c r="ED795" s="8"/>
      <c r="EE795" s="8"/>
      <c r="EH795" s="6" t="s">
        <v>171</v>
      </c>
      <c r="EI795" s="6" t="s">
        <v>10367</v>
      </c>
      <c r="EJ795" s="8">
        <v>43862.229166666701</v>
      </c>
      <c r="EK795" s="8">
        <v>45002</v>
      </c>
      <c r="EL795" s="6">
        <v>760</v>
      </c>
      <c r="EM795" s="6">
        <v>387</v>
      </c>
      <c r="EN795" s="6" t="s">
        <v>173</v>
      </c>
      <c r="EO795" s="6" t="s">
        <v>174</v>
      </c>
      <c r="EP795" s="6" t="s">
        <v>175</v>
      </c>
      <c r="EQ795" s="6" t="s">
        <v>174</v>
      </c>
      <c r="ER795" s="6" t="s">
        <v>176</v>
      </c>
      <c r="ES795" s="6" t="s">
        <v>10368</v>
      </c>
      <c r="ET795" s="6">
        <v>300</v>
      </c>
      <c r="EU795" s="6" t="s">
        <v>10355</v>
      </c>
    </row>
    <row r="796" spans="1:151" ht="13.5" customHeight="1" x14ac:dyDescent="0.2">
      <c r="A796" s="35" t="s">
        <v>17482</v>
      </c>
      <c r="B796" s="6" t="s">
        <v>10369</v>
      </c>
      <c r="C796" s="6">
        <v>589</v>
      </c>
      <c r="D796" s="6">
        <v>54951</v>
      </c>
      <c r="E796" s="6" t="s">
        <v>10378</v>
      </c>
      <c r="F796" s="6" t="str">
        <f t="shared" si="29"/>
        <v>CS20S68039004</v>
      </c>
      <c r="G796" s="6" t="s">
        <v>173</v>
      </c>
      <c r="H796" s="6" t="s">
        <v>402</v>
      </c>
      <c r="J796" s="6" t="s">
        <v>10370</v>
      </c>
      <c r="K796" s="6" t="s">
        <v>385</v>
      </c>
      <c r="L796" s="6" t="s">
        <v>145</v>
      </c>
      <c r="M796" s="6" t="s">
        <v>180</v>
      </c>
      <c r="N796" s="8">
        <v>35113</v>
      </c>
      <c r="O796" s="6" t="s">
        <v>10371</v>
      </c>
      <c r="P796" s="6" t="s">
        <v>10372</v>
      </c>
      <c r="Q796" s="6" t="s">
        <v>149</v>
      </c>
      <c r="S796" s="6" t="s">
        <v>10373</v>
      </c>
      <c r="T796" s="6" t="s">
        <v>10374</v>
      </c>
      <c r="U796" s="6">
        <v>8630174246</v>
      </c>
      <c r="V796" s="6" t="s">
        <v>10374</v>
      </c>
      <c r="W796" s="6" t="s">
        <v>152</v>
      </c>
      <c r="X796" s="6" t="s">
        <v>153</v>
      </c>
      <c r="Y796" s="6" t="s">
        <v>10375</v>
      </c>
      <c r="Z796" s="6" t="s">
        <v>155</v>
      </c>
      <c r="AA796" s="6" t="s">
        <v>156</v>
      </c>
      <c r="AC796" s="6">
        <v>2012</v>
      </c>
      <c r="AG796" s="6">
        <v>10</v>
      </c>
      <c r="AH796" s="6">
        <v>10</v>
      </c>
      <c r="AI796" s="6">
        <v>95</v>
      </c>
      <c r="AJ796" s="6" t="s">
        <v>157</v>
      </c>
      <c r="AK796" s="6" t="s">
        <v>158</v>
      </c>
      <c r="AL796" s="6" t="s">
        <v>10375</v>
      </c>
      <c r="AM796" s="6" t="s">
        <v>155</v>
      </c>
      <c r="AN796" s="6" t="s">
        <v>10376</v>
      </c>
      <c r="AP796" s="6">
        <v>2014</v>
      </c>
      <c r="AQ796" s="6">
        <v>447</v>
      </c>
      <c r="AR796" s="6">
        <v>500</v>
      </c>
      <c r="AS796" s="6">
        <v>89.4</v>
      </c>
      <c r="AW796" s="6" t="s">
        <v>161</v>
      </c>
      <c r="BJ796" s="6" t="s">
        <v>162</v>
      </c>
      <c r="BK796" s="6" t="s">
        <v>261</v>
      </c>
      <c r="BL796" s="6" t="s">
        <v>10377</v>
      </c>
      <c r="BN796" s="6" t="s">
        <v>402</v>
      </c>
      <c r="BP796" s="6">
        <v>2018</v>
      </c>
      <c r="BT796" s="6">
        <v>8.3000000000000007</v>
      </c>
      <c r="BU796" s="6">
        <v>10</v>
      </c>
      <c r="BV796" s="6">
        <v>83</v>
      </c>
      <c r="CE796" s="6" t="s">
        <v>167</v>
      </c>
      <c r="CU796" s="8"/>
      <c r="CV796" s="8"/>
      <c r="DB796" s="8"/>
      <c r="DC796" s="8"/>
      <c r="DI796" s="8"/>
      <c r="DJ796" s="8"/>
      <c r="DP796" s="8"/>
      <c r="DQ796" s="8"/>
      <c r="DW796" s="8"/>
      <c r="DX796" s="8"/>
      <c r="ED796" s="8"/>
      <c r="EE796" s="8"/>
      <c r="EH796" s="6" t="s">
        <v>171</v>
      </c>
      <c r="EI796" s="6" t="s">
        <v>10378</v>
      </c>
      <c r="EJ796" s="8">
        <v>43862.229166666701</v>
      </c>
      <c r="EK796" s="8">
        <v>45002</v>
      </c>
      <c r="EL796" s="6">
        <v>589</v>
      </c>
      <c r="EM796" s="6">
        <v>2042</v>
      </c>
      <c r="EN796" s="6" t="s">
        <v>173</v>
      </c>
      <c r="EO796" s="6" t="s">
        <v>174</v>
      </c>
      <c r="EP796" s="6" t="s">
        <v>175</v>
      </c>
      <c r="EQ796" s="6" t="s">
        <v>174</v>
      </c>
      <c r="ER796" s="6" t="s">
        <v>176</v>
      </c>
      <c r="ES796" s="6" t="s">
        <v>10379</v>
      </c>
      <c r="ET796" s="6">
        <v>150</v>
      </c>
      <c r="EU796" s="6" t="s">
        <v>10369</v>
      </c>
    </row>
    <row r="797" spans="1:151" ht="13.5" customHeight="1" x14ac:dyDescent="0.2">
      <c r="A797" s="35" t="s">
        <v>17482</v>
      </c>
      <c r="B797" s="6" t="s">
        <v>10380</v>
      </c>
      <c r="C797" s="6">
        <v>601</v>
      </c>
      <c r="D797" s="6">
        <v>54967</v>
      </c>
      <c r="E797" s="6" t="s">
        <v>10390</v>
      </c>
      <c r="F797" s="6" t="str">
        <f t="shared" si="29"/>
        <v>CS20S61402234</v>
      </c>
      <c r="G797" s="6" t="s">
        <v>173</v>
      </c>
      <c r="H797" s="6" t="s">
        <v>493</v>
      </c>
      <c r="J797" s="6" t="s">
        <v>10381</v>
      </c>
      <c r="K797" s="6" t="s">
        <v>144</v>
      </c>
      <c r="L797" s="6" t="s">
        <v>145</v>
      </c>
      <c r="M797" s="6" t="s">
        <v>146</v>
      </c>
      <c r="N797" s="8">
        <v>35875</v>
      </c>
      <c r="O797" s="6" t="s">
        <v>10382</v>
      </c>
      <c r="P797" s="6" t="s">
        <v>10383</v>
      </c>
      <c r="Q797" s="6" t="s">
        <v>149</v>
      </c>
      <c r="S797" s="6" t="s">
        <v>10384</v>
      </c>
      <c r="T797" s="6" t="s">
        <v>10385</v>
      </c>
      <c r="U797" s="6">
        <v>9502197351</v>
      </c>
      <c r="V797" s="6" t="s">
        <v>10385</v>
      </c>
      <c r="W797" s="6" t="s">
        <v>152</v>
      </c>
      <c r="X797" s="6" t="s">
        <v>153</v>
      </c>
      <c r="Y797" s="6" t="s">
        <v>10072</v>
      </c>
      <c r="Z797" s="6" t="s">
        <v>998</v>
      </c>
      <c r="AA797" s="6" t="s">
        <v>156</v>
      </c>
      <c r="AB797" s="6">
        <v>1</v>
      </c>
      <c r="AC797" s="6">
        <v>2013</v>
      </c>
      <c r="AG797" s="6">
        <v>10</v>
      </c>
      <c r="AH797" s="6">
        <v>10</v>
      </c>
      <c r="AI797" s="6">
        <v>100</v>
      </c>
      <c r="AJ797" s="6" t="s">
        <v>157</v>
      </c>
      <c r="AK797" s="6" t="s">
        <v>158</v>
      </c>
      <c r="AL797" s="6" t="s">
        <v>1348</v>
      </c>
      <c r="AM797" s="6" t="s">
        <v>479</v>
      </c>
      <c r="AN797" s="6" t="s">
        <v>260</v>
      </c>
      <c r="AP797" s="6">
        <v>2015</v>
      </c>
      <c r="AQ797" s="6">
        <v>973</v>
      </c>
      <c r="AR797" s="6">
        <v>1000</v>
      </c>
      <c r="AS797" s="6">
        <v>97.3</v>
      </c>
      <c r="AW797" s="6" t="s">
        <v>161</v>
      </c>
      <c r="BJ797" s="6" t="s">
        <v>162</v>
      </c>
      <c r="BK797" s="6" t="s">
        <v>261</v>
      </c>
      <c r="BL797" s="6" t="s">
        <v>10386</v>
      </c>
      <c r="BM797" s="6" t="s">
        <v>10387</v>
      </c>
      <c r="BN797" s="6" t="s">
        <v>493</v>
      </c>
      <c r="BO797" s="6">
        <v>2</v>
      </c>
      <c r="BP797" s="6">
        <v>2019</v>
      </c>
      <c r="BT797" s="6">
        <v>9.34</v>
      </c>
      <c r="BU797" s="6">
        <v>10</v>
      </c>
      <c r="BV797" s="6">
        <v>93.4</v>
      </c>
      <c r="CE797" s="6" t="s">
        <v>167</v>
      </c>
      <c r="CR797" s="6" t="s">
        <v>192</v>
      </c>
      <c r="CS797" s="6" t="s">
        <v>10388</v>
      </c>
      <c r="CT797" s="6" t="s">
        <v>8643</v>
      </c>
      <c r="CU797" s="8">
        <v>43836</v>
      </c>
      <c r="CV797" s="8">
        <v>43957</v>
      </c>
      <c r="CW797" s="6" t="s">
        <v>9060</v>
      </c>
      <c r="CX797" s="6" t="s">
        <v>10389</v>
      </c>
      <c r="DB797" s="8"/>
      <c r="DC797" s="8"/>
      <c r="DI797" s="8"/>
      <c r="DJ797" s="8"/>
      <c r="DP797" s="8"/>
      <c r="DQ797" s="8"/>
      <c r="DW797" s="8"/>
      <c r="DX797" s="8"/>
      <c r="ED797" s="8"/>
      <c r="EE797" s="8"/>
      <c r="EH797" s="6" t="s">
        <v>171</v>
      </c>
      <c r="EI797" s="6" t="s">
        <v>10390</v>
      </c>
      <c r="EJ797" s="8">
        <v>43862.229166666701</v>
      </c>
      <c r="EK797" s="8">
        <v>45002</v>
      </c>
      <c r="EL797" s="6">
        <v>601</v>
      </c>
      <c r="EM797" s="6">
        <v>1854</v>
      </c>
      <c r="EN797" s="6" t="s">
        <v>173</v>
      </c>
      <c r="EO797" s="6" t="s">
        <v>174</v>
      </c>
      <c r="EP797" s="6" t="s">
        <v>175</v>
      </c>
      <c r="EQ797" s="6" t="s">
        <v>174</v>
      </c>
      <c r="ER797" s="6" t="s">
        <v>176</v>
      </c>
      <c r="ES797" s="6" t="s">
        <v>10391</v>
      </c>
      <c r="ET797" s="6">
        <v>300</v>
      </c>
      <c r="EU797" s="6" t="s">
        <v>10380</v>
      </c>
    </row>
    <row r="798" spans="1:151" ht="13.5" customHeight="1" x14ac:dyDescent="0.2">
      <c r="A798" s="35" t="s">
        <v>17482</v>
      </c>
      <c r="B798" s="6" t="s">
        <v>10392</v>
      </c>
      <c r="C798" s="6">
        <v>698</v>
      </c>
      <c r="D798" s="6">
        <v>54977</v>
      </c>
      <c r="E798" s="6" t="s">
        <v>10405</v>
      </c>
      <c r="F798" s="6" t="str">
        <f t="shared" si="29"/>
        <v>CS20S67122121</v>
      </c>
      <c r="G798" s="6" t="s">
        <v>173</v>
      </c>
      <c r="H798" s="6" t="s">
        <v>10404</v>
      </c>
      <c r="J798" s="6" t="s">
        <v>10393</v>
      </c>
      <c r="K798" s="6" t="s">
        <v>144</v>
      </c>
      <c r="L798" s="6" t="s">
        <v>145</v>
      </c>
      <c r="M798" s="6" t="s">
        <v>180</v>
      </c>
      <c r="N798" s="8">
        <v>36364</v>
      </c>
      <c r="O798" s="6" t="s">
        <v>10394</v>
      </c>
      <c r="P798" s="6" t="s">
        <v>10395</v>
      </c>
      <c r="Q798" s="6" t="s">
        <v>149</v>
      </c>
      <c r="S798" s="6" t="s">
        <v>10396</v>
      </c>
      <c r="T798" s="6" t="s">
        <v>10397</v>
      </c>
      <c r="U798" s="6">
        <v>8142151925</v>
      </c>
      <c r="V798" s="6" t="s">
        <v>10397</v>
      </c>
      <c r="W798" s="6" t="s">
        <v>152</v>
      </c>
      <c r="X798" s="6" t="s">
        <v>153</v>
      </c>
      <c r="Y798" s="6" t="s">
        <v>10398</v>
      </c>
      <c r="Z798" s="6" t="s">
        <v>257</v>
      </c>
      <c r="AA798" s="6" t="s">
        <v>156</v>
      </c>
      <c r="AC798" s="6">
        <v>2014</v>
      </c>
      <c r="AG798" s="6">
        <v>9.1999999999999993</v>
      </c>
      <c r="AH798" s="6">
        <v>10</v>
      </c>
      <c r="AI798" s="6">
        <v>92</v>
      </c>
      <c r="AJ798" s="6" t="s">
        <v>157</v>
      </c>
      <c r="AK798" s="6" t="s">
        <v>158</v>
      </c>
      <c r="AL798" s="6" t="s">
        <v>10399</v>
      </c>
      <c r="AM798" s="6" t="s">
        <v>10400</v>
      </c>
      <c r="AN798" s="6" t="s">
        <v>10401</v>
      </c>
      <c r="AP798" s="6">
        <v>2017</v>
      </c>
      <c r="AQ798" s="6">
        <v>4032</v>
      </c>
      <c r="AR798" s="6">
        <v>4250</v>
      </c>
      <c r="AS798" s="6">
        <v>94.87</v>
      </c>
      <c r="AW798" s="6" t="s">
        <v>161</v>
      </c>
      <c r="BJ798" s="6" t="s">
        <v>162</v>
      </c>
      <c r="BK798" s="6" t="s">
        <v>243</v>
      </c>
      <c r="BL798" s="6" t="s">
        <v>10402</v>
      </c>
      <c r="BM798" s="6" t="s">
        <v>10403</v>
      </c>
      <c r="BN798" s="6" t="s">
        <v>10404</v>
      </c>
      <c r="BP798" s="6">
        <v>2020</v>
      </c>
      <c r="BT798" s="6">
        <v>8</v>
      </c>
      <c r="BU798" s="6">
        <v>10</v>
      </c>
      <c r="BV798" s="6">
        <v>80</v>
      </c>
      <c r="CE798" s="6" t="s">
        <v>167</v>
      </c>
      <c r="CU798" s="8"/>
      <c r="CV798" s="8"/>
      <c r="DB798" s="8"/>
      <c r="DC798" s="8"/>
      <c r="DI798" s="8"/>
      <c r="DJ798" s="8"/>
      <c r="DP798" s="8"/>
      <c r="DQ798" s="8"/>
      <c r="DW798" s="8"/>
      <c r="DX798" s="8"/>
      <c r="ED798" s="8"/>
      <c r="EE798" s="8"/>
      <c r="EH798" s="6" t="s">
        <v>171</v>
      </c>
      <c r="EI798" s="6" t="s">
        <v>10405</v>
      </c>
      <c r="EJ798" s="8">
        <v>43862.229166666701</v>
      </c>
      <c r="EK798" s="8">
        <v>45002</v>
      </c>
      <c r="EL798" s="6">
        <v>698</v>
      </c>
      <c r="EM798" s="6">
        <v>770</v>
      </c>
      <c r="EN798" s="6" t="s">
        <v>173</v>
      </c>
      <c r="EO798" s="6" t="s">
        <v>174</v>
      </c>
      <c r="EP798" s="6" t="s">
        <v>175</v>
      </c>
      <c r="EQ798" s="6" t="s">
        <v>174</v>
      </c>
      <c r="ER798" s="6" t="s">
        <v>176</v>
      </c>
      <c r="ES798" s="6" t="s">
        <v>10406</v>
      </c>
      <c r="ET798" s="6">
        <v>300</v>
      </c>
      <c r="EU798" s="6" t="s">
        <v>10392</v>
      </c>
    </row>
    <row r="799" spans="1:151" ht="13.5" customHeight="1" x14ac:dyDescent="0.2">
      <c r="A799" s="35" t="s">
        <v>17482</v>
      </c>
      <c r="B799" s="6" t="s">
        <v>10407</v>
      </c>
      <c r="C799" s="6">
        <v>729</v>
      </c>
      <c r="D799" s="6">
        <v>55006</v>
      </c>
      <c r="E799" s="6" t="s">
        <v>10416</v>
      </c>
      <c r="F799" s="6" t="str">
        <f t="shared" si="29"/>
        <v>CS20S68037218</v>
      </c>
      <c r="G799" s="6" t="s">
        <v>173</v>
      </c>
      <c r="H799" s="6" t="s">
        <v>533</v>
      </c>
      <c r="J799" s="6" t="s">
        <v>10408</v>
      </c>
      <c r="K799" s="6" t="s">
        <v>144</v>
      </c>
      <c r="L799" s="6" t="s">
        <v>145</v>
      </c>
      <c r="M799" s="6" t="s">
        <v>146</v>
      </c>
      <c r="N799" s="8">
        <v>36060</v>
      </c>
      <c r="O799" s="6" t="s">
        <v>10409</v>
      </c>
      <c r="P799" s="6" t="s">
        <v>10410</v>
      </c>
      <c r="Q799" s="6" t="s">
        <v>149</v>
      </c>
      <c r="S799" s="6" t="s">
        <v>10411</v>
      </c>
      <c r="T799" s="6" t="s">
        <v>10412</v>
      </c>
      <c r="U799" s="6">
        <v>8476080084</v>
      </c>
      <c r="V799" s="6" t="s">
        <v>10412</v>
      </c>
      <c r="W799" s="6" t="s">
        <v>152</v>
      </c>
      <c r="X799" s="6" t="s">
        <v>153</v>
      </c>
      <c r="Y799" s="6" t="s">
        <v>10413</v>
      </c>
      <c r="Z799" s="6" t="s">
        <v>10414</v>
      </c>
      <c r="AA799" s="6" t="s">
        <v>156</v>
      </c>
      <c r="AC799" s="6">
        <v>2014</v>
      </c>
      <c r="AG799" s="6">
        <v>9.6</v>
      </c>
      <c r="AH799" s="6">
        <v>10</v>
      </c>
      <c r="AI799" s="6">
        <v>96</v>
      </c>
      <c r="AJ799" s="6" t="s">
        <v>157</v>
      </c>
      <c r="AK799" s="6" t="s">
        <v>158</v>
      </c>
      <c r="AL799" s="6" t="s">
        <v>10413</v>
      </c>
      <c r="AM799" s="6" t="s">
        <v>10414</v>
      </c>
      <c r="AN799" s="6" t="s">
        <v>6022</v>
      </c>
      <c r="AP799" s="6">
        <v>2016</v>
      </c>
      <c r="AQ799" s="6">
        <v>93.6</v>
      </c>
      <c r="AR799" s="6">
        <v>100</v>
      </c>
      <c r="AS799" s="6">
        <v>93.6</v>
      </c>
      <c r="AW799" s="6" t="s">
        <v>161</v>
      </c>
      <c r="BJ799" s="6" t="s">
        <v>162</v>
      </c>
      <c r="BK799" s="6" t="s">
        <v>189</v>
      </c>
      <c r="BL799" s="6" t="s">
        <v>7750</v>
      </c>
      <c r="BM799" s="6" t="s">
        <v>10415</v>
      </c>
      <c r="BN799" s="6" t="s">
        <v>533</v>
      </c>
      <c r="BP799" s="6">
        <v>2020</v>
      </c>
      <c r="BT799" s="6">
        <v>7.24</v>
      </c>
      <c r="BU799" s="6">
        <v>10</v>
      </c>
      <c r="BV799" s="6">
        <v>72.400000000000006</v>
      </c>
      <c r="CE799" s="6" t="s">
        <v>167</v>
      </c>
      <c r="CU799" s="8"/>
      <c r="CV799" s="8"/>
      <c r="DB799" s="8"/>
      <c r="DC799" s="8"/>
      <c r="DI799" s="8"/>
      <c r="DJ799" s="8"/>
      <c r="DP799" s="8"/>
      <c r="DQ799" s="8"/>
      <c r="DW799" s="8"/>
      <c r="DX799" s="8"/>
      <c r="ED799" s="8"/>
      <c r="EE799" s="8"/>
      <c r="EH799" s="6" t="s">
        <v>171</v>
      </c>
      <c r="EI799" s="6" t="s">
        <v>10416</v>
      </c>
      <c r="EJ799" s="8">
        <v>43862.229166666701</v>
      </c>
      <c r="EK799" s="8">
        <v>45002</v>
      </c>
      <c r="EL799" s="6">
        <v>729</v>
      </c>
      <c r="EM799" s="6">
        <v>560</v>
      </c>
      <c r="EN799" s="6" t="s">
        <v>173</v>
      </c>
      <c r="EO799" s="6" t="s">
        <v>174</v>
      </c>
      <c r="EP799" s="6" t="s">
        <v>175</v>
      </c>
      <c r="EQ799" s="6" t="s">
        <v>174</v>
      </c>
      <c r="ER799" s="6" t="s">
        <v>176</v>
      </c>
      <c r="ES799" s="6" t="s">
        <v>10417</v>
      </c>
      <c r="ET799" s="6">
        <v>300</v>
      </c>
      <c r="EU799" s="6" t="s">
        <v>10407</v>
      </c>
    </row>
    <row r="800" spans="1:151" ht="13.5" customHeight="1" x14ac:dyDescent="0.2">
      <c r="A800" s="35" t="s">
        <v>17482</v>
      </c>
      <c r="B800" s="6" t="s">
        <v>10418</v>
      </c>
      <c r="C800" s="6">
        <v>453</v>
      </c>
      <c r="D800" s="6">
        <v>55031</v>
      </c>
      <c r="E800" s="6" t="s">
        <v>10430</v>
      </c>
      <c r="F800" s="6" t="str">
        <f t="shared" si="29"/>
        <v>CS20S61206467</v>
      </c>
      <c r="G800" s="6" t="s">
        <v>173</v>
      </c>
      <c r="H800" s="6" t="s">
        <v>533</v>
      </c>
      <c r="J800" s="6" t="s">
        <v>10419</v>
      </c>
      <c r="K800" s="6" t="s">
        <v>385</v>
      </c>
      <c r="L800" s="6" t="s">
        <v>145</v>
      </c>
      <c r="M800" s="6" t="s">
        <v>316</v>
      </c>
      <c r="N800" s="8">
        <v>35438</v>
      </c>
      <c r="O800" s="6" t="s">
        <v>3071</v>
      </c>
      <c r="P800" s="6" t="s">
        <v>10420</v>
      </c>
      <c r="Q800" s="6" t="s">
        <v>149</v>
      </c>
      <c r="S800" s="6" t="s">
        <v>10421</v>
      </c>
      <c r="T800" s="6" t="s">
        <v>10422</v>
      </c>
      <c r="U800" s="6">
        <v>9654217379</v>
      </c>
      <c r="V800" s="6" t="s">
        <v>10422</v>
      </c>
      <c r="W800" s="6" t="s">
        <v>152</v>
      </c>
      <c r="X800" s="6" t="s">
        <v>153</v>
      </c>
      <c r="Y800" s="6" t="s">
        <v>10423</v>
      </c>
      <c r="Z800" s="6" t="s">
        <v>300</v>
      </c>
      <c r="AA800" s="6" t="s">
        <v>156</v>
      </c>
      <c r="AC800" s="6">
        <v>2012</v>
      </c>
      <c r="AD800" s="6">
        <v>615</v>
      </c>
      <c r="AE800" s="6">
        <v>700</v>
      </c>
      <c r="AF800" s="6">
        <v>87.86</v>
      </c>
      <c r="AJ800" s="6" t="s">
        <v>157</v>
      </c>
      <c r="AK800" s="6" t="s">
        <v>158</v>
      </c>
      <c r="AL800" s="6" t="s">
        <v>10423</v>
      </c>
      <c r="AM800" s="6" t="s">
        <v>721</v>
      </c>
      <c r="AN800" s="6" t="s">
        <v>10424</v>
      </c>
      <c r="AP800" s="6">
        <v>2014</v>
      </c>
      <c r="AQ800" s="6">
        <v>437</v>
      </c>
      <c r="AR800" s="6">
        <v>500</v>
      </c>
      <c r="AS800" s="6">
        <v>87.4</v>
      </c>
      <c r="AW800" s="6" t="s">
        <v>161</v>
      </c>
      <c r="BJ800" s="6" t="s">
        <v>162</v>
      </c>
      <c r="BK800" s="6" t="s">
        <v>189</v>
      </c>
      <c r="BL800" s="6" t="s">
        <v>10425</v>
      </c>
      <c r="BM800" s="6" t="s">
        <v>10426</v>
      </c>
      <c r="BN800" s="6" t="s">
        <v>533</v>
      </c>
      <c r="BP800" s="6">
        <v>2019</v>
      </c>
      <c r="BQ800" s="6">
        <v>4009</v>
      </c>
      <c r="BR800" s="6">
        <v>5000</v>
      </c>
      <c r="BS800" s="6">
        <v>80.180000000000007</v>
      </c>
      <c r="CE800" s="6" t="s">
        <v>167</v>
      </c>
      <c r="CR800" s="6" t="s">
        <v>192</v>
      </c>
      <c r="CS800" s="6" t="s">
        <v>10427</v>
      </c>
      <c r="CT800" s="6" t="s">
        <v>10428</v>
      </c>
      <c r="CU800" s="8">
        <v>43668</v>
      </c>
      <c r="CV800" s="8">
        <v>43932</v>
      </c>
      <c r="CW800" s="6" t="s">
        <v>1996</v>
      </c>
      <c r="CX800" s="6" t="s">
        <v>10429</v>
      </c>
      <c r="DB800" s="8"/>
      <c r="DC800" s="8"/>
      <c r="DI800" s="8"/>
      <c r="DJ800" s="8"/>
      <c r="DP800" s="8"/>
      <c r="DQ800" s="8"/>
      <c r="DW800" s="8"/>
      <c r="DX800" s="8"/>
      <c r="ED800" s="8"/>
      <c r="EE800" s="8"/>
      <c r="EH800" s="6" t="s">
        <v>171</v>
      </c>
      <c r="EI800" s="6" t="s">
        <v>10430</v>
      </c>
      <c r="EJ800" s="8">
        <v>43862.229166666701</v>
      </c>
      <c r="EK800" s="8">
        <v>45002</v>
      </c>
      <c r="EL800" s="6">
        <v>453</v>
      </c>
      <c r="EM800" s="6">
        <v>6046</v>
      </c>
      <c r="EN800" s="6" t="s">
        <v>173</v>
      </c>
      <c r="EO800" s="6" t="s">
        <v>174</v>
      </c>
      <c r="EP800" s="6" t="s">
        <v>175</v>
      </c>
      <c r="EQ800" s="6" t="s">
        <v>174</v>
      </c>
      <c r="ER800" s="6" t="s">
        <v>176</v>
      </c>
      <c r="ES800" s="6" t="s">
        <v>10431</v>
      </c>
      <c r="ET800" s="6">
        <v>150</v>
      </c>
      <c r="EU800" s="6" t="s">
        <v>10418</v>
      </c>
    </row>
    <row r="801" spans="1:151" ht="13.5" customHeight="1" x14ac:dyDescent="0.2">
      <c r="A801" s="35" t="s">
        <v>17482</v>
      </c>
      <c r="B801" s="6" t="s">
        <v>10432</v>
      </c>
      <c r="C801" s="6">
        <v>628</v>
      </c>
      <c r="D801" s="6">
        <v>55037</v>
      </c>
      <c r="E801" s="6" t="s">
        <v>10443</v>
      </c>
      <c r="F801" s="6" t="str">
        <f t="shared" si="29"/>
        <v>CS20S67308156</v>
      </c>
      <c r="G801" s="6" t="s">
        <v>173</v>
      </c>
      <c r="H801" s="6" t="s">
        <v>533</v>
      </c>
      <c r="J801" s="6" t="s">
        <v>10433</v>
      </c>
      <c r="K801" s="6" t="s">
        <v>144</v>
      </c>
      <c r="L801" s="6" t="s">
        <v>145</v>
      </c>
      <c r="M801" s="6" t="s">
        <v>316</v>
      </c>
      <c r="N801" s="8">
        <v>34794</v>
      </c>
      <c r="O801" s="6" t="s">
        <v>10434</v>
      </c>
      <c r="P801" s="6" t="s">
        <v>10435</v>
      </c>
      <c r="Q801" s="6" t="s">
        <v>149</v>
      </c>
      <c r="S801" s="6" t="s">
        <v>10436</v>
      </c>
      <c r="T801" s="6" t="s">
        <v>10437</v>
      </c>
      <c r="U801" s="6">
        <v>8122450789</v>
      </c>
      <c r="V801" s="6" t="s">
        <v>10437</v>
      </c>
      <c r="W801" s="6" t="s">
        <v>152</v>
      </c>
      <c r="X801" s="6" t="s">
        <v>153</v>
      </c>
      <c r="Y801" s="6" t="s">
        <v>10438</v>
      </c>
      <c r="Z801" s="6" t="s">
        <v>4994</v>
      </c>
      <c r="AA801" s="6" t="s">
        <v>156</v>
      </c>
      <c r="AB801" s="6" t="s">
        <v>10439</v>
      </c>
      <c r="AC801" s="6">
        <v>2010</v>
      </c>
      <c r="AD801" s="6">
        <v>497</v>
      </c>
      <c r="AE801" s="6">
        <v>500</v>
      </c>
      <c r="AF801" s="6">
        <v>99.4</v>
      </c>
      <c r="AJ801" s="6" t="s">
        <v>157</v>
      </c>
      <c r="AK801" s="6" t="s">
        <v>158</v>
      </c>
      <c r="AL801" s="6" t="s">
        <v>10438</v>
      </c>
      <c r="AM801" s="6" t="s">
        <v>4994</v>
      </c>
      <c r="AN801" s="6" t="s">
        <v>2204</v>
      </c>
      <c r="AO801" s="6" t="s">
        <v>10439</v>
      </c>
      <c r="AP801" s="6">
        <v>2012</v>
      </c>
      <c r="AQ801" s="6">
        <v>1076</v>
      </c>
      <c r="AR801" s="6">
        <v>1200</v>
      </c>
      <c r="AS801" s="6">
        <v>89.67</v>
      </c>
      <c r="AW801" s="6" t="s">
        <v>161</v>
      </c>
      <c r="BJ801" s="6" t="s">
        <v>162</v>
      </c>
      <c r="BK801" s="6" t="s">
        <v>189</v>
      </c>
      <c r="BL801" s="6" t="s">
        <v>10440</v>
      </c>
      <c r="BM801" s="6" t="s">
        <v>10441</v>
      </c>
      <c r="BN801" s="6" t="s">
        <v>533</v>
      </c>
      <c r="BO801" s="6" t="s">
        <v>10439</v>
      </c>
      <c r="BP801" s="6">
        <v>2016</v>
      </c>
      <c r="BT801" s="6">
        <v>7.13</v>
      </c>
      <c r="BU801" s="6">
        <v>10</v>
      </c>
      <c r="BV801" s="6">
        <v>71.3</v>
      </c>
      <c r="CE801" s="6" t="s">
        <v>167</v>
      </c>
      <c r="CR801" s="6" t="s">
        <v>494</v>
      </c>
      <c r="CS801" s="6" t="s">
        <v>572</v>
      </c>
      <c r="CT801" s="6" t="s">
        <v>4424</v>
      </c>
      <c r="CU801" s="8">
        <v>42649</v>
      </c>
      <c r="CV801" s="8">
        <v>43924</v>
      </c>
      <c r="CW801" s="17">
        <v>47182</v>
      </c>
      <c r="CX801" s="6" t="s">
        <v>10442</v>
      </c>
      <c r="DB801" s="8"/>
      <c r="DC801" s="8"/>
      <c r="DI801" s="8"/>
      <c r="DJ801" s="8"/>
      <c r="DP801" s="8"/>
      <c r="DQ801" s="8"/>
      <c r="DW801" s="8"/>
      <c r="DX801" s="8"/>
      <c r="ED801" s="8"/>
      <c r="EE801" s="8"/>
      <c r="EH801" s="6" t="s">
        <v>171</v>
      </c>
      <c r="EI801" s="6" t="s">
        <v>10443</v>
      </c>
      <c r="EJ801" s="8">
        <v>43862.229166666701</v>
      </c>
      <c r="EK801" s="8">
        <v>45007</v>
      </c>
      <c r="EL801" s="6">
        <v>628</v>
      </c>
      <c r="EM801" s="6">
        <v>1491</v>
      </c>
      <c r="EN801" s="6" t="s">
        <v>173</v>
      </c>
      <c r="EO801" s="6" t="s">
        <v>174</v>
      </c>
      <c r="EP801" s="6" t="s">
        <v>175</v>
      </c>
      <c r="EQ801" s="6" t="s">
        <v>174</v>
      </c>
      <c r="ER801" s="6" t="s">
        <v>176</v>
      </c>
      <c r="ES801" s="6" t="s">
        <v>10444</v>
      </c>
      <c r="ET801" s="6">
        <v>300</v>
      </c>
      <c r="EU801" s="6" t="s">
        <v>10432</v>
      </c>
    </row>
    <row r="802" spans="1:151" ht="13.5" customHeight="1" x14ac:dyDescent="0.2">
      <c r="A802" s="35" t="s">
        <v>17482</v>
      </c>
      <c r="B802" s="6" t="s">
        <v>10445</v>
      </c>
      <c r="C802" s="6">
        <v>729</v>
      </c>
      <c r="D802" s="6">
        <v>55038</v>
      </c>
      <c r="E802" s="6" t="s">
        <v>10454</v>
      </c>
      <c r="F802" s="6" t="str">
        <f t="shared" si="29"/>
        <v>CS20S63037143</v>
      </c>
      <c r="G802" s="6" t="s">
        <v>173</v>
      </c>
      <c r="H802" s="6" t="s">
        <v>844</v>
      </c>
      <c r="J802" s="6" t="s">
        <v>10446</v>
      </c>
      <c r="K802" s="6" t="s">
        <v>385</v>
      </c>
      <c r="L802" s="6" t="s">
        <v>145</v>
      </c>
      <c r="M802" s="6" t="s">
        <v>180</v>
      </c>
      <c r="N802" s="8">
        <v>35616</v>
      </c>
      <c r="O802" s="6" t="s">
        <v>9519</v>
      </c>
      <c r="P802" s="6" t="s">
        <v>10447</v>
      </c>
      <c r="Q802" s="6" t="s">
        <v>149</v>
      </c>
      <c r="S802" s="6" t="s">
        <v>10448</v>
      </c>
      <c r="T802" s="6" t="s">
        <v>10449</v>
      </c>
      <c r="U802" s="6">
        <v>7999776272</v>
      </c>
      <c r="V802" s="6" t="s">
        <v>10450</v>
      </c>
      <c r="W802" s="6" t="s">
        <v>152</v>
      </c>
      <c r="X802" s="6" t="s">
        <v>153</v>
      </c>
      <c r="Y802" s="6" t="s">
        <v>10451</v>
      </c>
      <c r="Z802" s="6" t="s">
        <v>155</v>
      </c>
      <c r="AA802" s="6" t="s">
        <v>156</v>
      </c>
      <c r="AC802" s="6">
        <v>2012</v>
      </c>
      <c r="AG802" s="6">
        <v>9.1999999999999993</v>
      </c>
      <c r="AH802" s="6">
        <v>10</v>
      </c>
      <c r="AI802" s="6">
        <v>92</v>
      </c>
      <c r="AJ802" s="6" t="s">
        <v>157</v>
      </c>
      <c r="AK802" s="6" t="s">
        <v>158</v>
      </c>
      <c r="AL802" s="6" t="s">
        <v>10452</v>
      </c>
      <c r="AM802" s="6" t="s">
        <v>155</v>
      </c>
      <c r="AN802" s="6" t="s">
        <v>327</v>
      </c>
      <c r="AP802" s="6">
        <v>2014</v>
      </c>
      <c r="AQ802" s="6">
        <v>357</v>
      </c>
      <c r="AR802" s="6">
        <v>500</v>
      </c>
      <c r="AS802" s="6">
        <v>71.400000000000006</v>
      </c>
      <c r="AW802" s="6" t="s">
        <v>161</v>
      </c>
      <c r="BJ802" s="6" t="s">
        <v>162</v>
      </c>
      <c r="BK802" s="6" t="s">
        <v>366</v>
      </c>
      <c r="BL802" s="6" t="s">
        <v>10453</v>
      </c>
      <c r="BM802" s="6" t="s">
        <v>1563</v>
      </c>
      <c r="BN802" s="6" t="s">
        <v>844</v>
      </c>
      <c r="BP802" s="6">
        <v>2018</v>
      </c>
      <c r="BT802" s="6">
        <v>7.89</v>
      </c>
      <c r="BU802" s="6">
        <v>10</v>
      </c>
      <c r="BV802" s="6">
        <v>78.900000000000006</v>
      </c>
      <c r="CE802" s="6" t="s">
        <v>167</v>
      </c>
      <c r="CU802" s="8"/>
      <c r="CV802" s="8"/>
      <c r="DB802" s="8"/>
      <c r="DC802" s="8"/>
      <c r="DI802" s="8"/>
      <c r="DJ802" s="8"/>
      <c r="DP802" s="8"/>
      <c r="DQ802" s="8"/>
      <c r="DW802" s="8"/>
      <c r="DX802" s="8"/>
      <c r="ED802" s="8"/>
      <c r="EE802" s="8"/>
      <c r="EH802" s="6" t="s">
        <v>171</v>
      </c>
      <c r="EI802" s="6" t="s">
        <v>10454</v>
      </c>
      <c r="EJ802" s="8">
        <v>43862.229166666701</v>
      </c>
      <c r="EK802" s="8">
        <v>44633</v>
      </c>
      <c r="EL802" s="6">
        <v>729</v>
      </c>
      <c r="EM802" s="6">
        <v>560</v>
      </c>
      <c r="EN802" s="6" t="s">
        <v>173</v>
      </c>
      <c r="EO802" s="6" t="s">
        <v>174</v>
      </c>
      <c r="EP802" s="6" t="s">
        <v>175</v>
      </c>
      <c r="EQ802" s="6" t="s">
        <v>174</v>
      </c>
      <c r="ER802" s="6" t="s">
        <v>176</v>
      </c>
      <c r="ES802" s="6" t="s">
        <v>10455</v>
      </c>
      <c r="ET802" s="6">
        <v>150</v>
      </c>
      <c r="EU802" s="6" t="s">
        <v>10445</v>
      </c>
    </row>
    <row r="803" spans="1:151" ht="13.5" customHeight="1" x14ac:dyDescent="0.2">
      <c r="A803" s="35" t="s">
        <v>17482</v>
      </c>
      <c r="B803" s="6" t="s">
        <v>10456</v>
      </c>
      <c r="C803" s="6">
        <v>659</v>
      </c>
      <c r="D803" s="6">
        <v>55050</v>
      </c>
      <c r="E803" s="6" t="s">
        <v>10467</v>
      </c>
      <c r="F803" s="6" t="str">
        <f t="shared" si="29"/>
        <v>CS20S62003410</v>
      </c>
      <c r="G803" s="6" t="s">
        <v>173</v>
      </c>
      <c r="H803" s="6" t="s">
        <v>460</v>
      </c>
      <c r="J803" s="6" t="s">
        <v>10457</v>
      </c>
      <c r="K803" s="6" t="s">
        <v>385</v>
      </c>
      <c r="L803" s="6" t="s">
        <v>145</v>
      </c>
      <c r="M803" s="6" t="s">
        <v>180</v>
      </c>
      <c r="N803" s="8">
        <v>35666</v>
      </c>
      <c r="O803" s="6" t="s">
        <v>2058</v>
      </c>
      <c r="P803" s="6" t="s">
        <v>10458</v>
      </c>
      <c r="Q803" s="6" t="s">
        <v>149</v>
      </c>
      <c r="S803" s="6" t="s">
        <v>10459</v>
      </c>
      <c r="T803" s="6" t="s">
        <v>10460</v>
      </c>
      <c r="U803" s="6">
        <v>7490802585</v>
      </c>
      <c r="V803" s="6" t="s">
        <v>10460</v>
      </c>
      <c r="W803" s="6" t="s">
        <v>152</v>
      </c>
      <c r="X803" s="6" t="s">
        <v>153</v>
      </c>
      <c r="Y803" s="6" t="s">
        <v>6363</v>
      </c>
      <c r="Z803" s="6" t="s">
        <v>6364</v>
      </c>
      <c r="AA803" s="6" t="s">
        <v>156</v>
      </c>
      <c r="AC803" s="6">
        <v>2012</v>
      </c>
      <c r="AD803" s="6">
        <v>456</v>
      </c>
      <c r="AE803" s="6">
        <v>500</v>
      </c>
      <c r="AF803" s="6">
        <v>91.2</v>
      </c>
      <c r="AJ803" s="6" t="s">
        <v>157</v>
      </c>
      <c r="AK803" s="6" t="s">
        <v>158</v>
      </c>
      <c r="AL803" s="6" t="s">
        <v>10461</v>
      </c>
      <c r="AM803" s="6" t="s">
        <v>6364</v>
      </c>
      <c r="AN803" s="6" t="s">
        <v>210</v>
      </c>
      <c r="AP803" s="6">
        <v>2014</v>
      </c>
      <c r="AQ803" s="6">
        <v>394</v>
      </c>
      <c r="AR803" s="6">
        <v>500</v>
      </c>
      <c r="AS803" s="6">
        <v>78.8</v>
      </c>
      <c r="AW803" s="6" t="s">
        <v>161</v>
      </c>
      <c r="BJ803" s="6" t="s">
        <v>162</v>
      </c>
      <c r="BK803" s="6" t="s">
        <v>366</v>
      </c>
      <c r="BL803" s="6" t="s">
        <v>10462</v>
      </c>
      <c r="BM803" s="6" t="s">
        <v>2379</v>
      </c>
      <c r="BN803" s="6" t="s">
        <v>460</v>
      </c>
      <c r="BP803" s="6">
        <v>2018</v>
      </c>
      <c r="BT803" s="6">
        <v>8.09</v>
      </c>
      <c r="BU803" s="6">
        <v>10</v>
      </c>
      <c r="BV803" s="6">
        <v>80.900000000000006</v>
      </c>
      <c r="CE803" s="6" t="s">
        <v>167</v>
      </c>
      <c r="CR803" s="6" t="s">
        <v>192</v>
      </c>
      <c r="CS803" s="6" t="s">
        <v>10463</v>
      </c>
      <c r="CT803" s="6" t="s">
        <v>10464</v>
      </c>
      <c r="CU803" s="8">
        <v>43328</v>
      </c>
      <c r="CV803" s="8">
        <v>43691</v>
      </c>
      <c r="CW803" s="6" t="s">
        <v>10465</v>
      </c>
      <c r="CX803" s="6" t="s">
        <v>10466</v>
      </c>
      <c r="DB803" s="8"/>
      <c r="DC803" s="8"/>
      <c r="DI803" s="8"/>
      <c r="DJ803" s="8"/>
      <c r="DP803" s="8"/>
      <c r="DQ803" s="8"/>
      <c r="DW803" s="8"/>
      <c r="DX803" s="8"/>
      <c r="ED803" s="8"/>
      <c r="EE803" s="8"/>
      <c r="EH803" s="6" t="s">
        <v>171</v>
      </c>
      <c r="EI803" s="6" t="s">
        <v>10467</v>
      </c>
      <c r="EJ803" s="8">
        <v>43862.229166666701</v>
      </c>
      <c r="EK803" s="8">
        <v>45002</v>
      </c>
      <c r="EL803" s="6">
        <v>659</v>
      </c>
      <c r="EM803" s="6">
        <v>1127</v>
      </c>
      <c r="EN803" s="6" t="s">
        <v>173</v>
      </c>
      <c r="EO803" s="6" t="s">
        <v>174</v>
      </c>
      <c r="EP803" s="6" t="s">
        <v>175</v>
      </c>
      <c r="EQ803" s="6" t="s">
        <v>174</v>
      </c>
      <c r="ER803" s="6" t="s">
        <v>176</v>
      </c>
      <c r="ES803" s="6" t="s">
        <v>10468</v>
      </c>
      <c r="ET803" s="6">
        <v>150</v>
      </c>
      <c r="EU803" s="6" t="s">
        <v>10456</v>
      </c>
    </row>
    <row r="804" spans="1:151" ht="13.5" customHeight="1" x14ac:dyDescent="0.2">
      <c r="A804" s="35" t="s">
        <v>17482</v>
      </c>
      <c r="B804" s="6" t="s">
        <v>10469</v>
      </c>
      <c r="C804" s="6">
        <v>589</v>
      </c>
      <c r="D804" s="6">
        <v>55075</v>
      </c>
      <c r="E804" s="6" t="s">
        <v>10477</v>
      </c>
      <c r="F804" s="6" t="str">
        <f t="shared" si="29"/>
        <v>CS20S63012592</v>
      </c>
      <c r="G804" s="6" t="s">
        <v>173</v>
      </c>
      <c r="H804" s="6" t="s">
        <v>263</v>
      </c>
      <c r="J804" s="6" t="s">
        <v>10470</v>
      </c>
      <c r="K804" s="6" t="s">
        <v>144</v>
      </c>
      <c r="L804" s="6" t="s">
        <v>145</v>
      </c>
      <c r="M804" s="6" t="s">
        <v>146</v>
      </c>
      <c r="N804" s="8">
        <v>35634</v>
      </c>
      <c r="O804" s="6" t="s">
        <v>865</v>
      </c>
      <c r="P804" s="6" t="s">
        <v>10471</v>
      </c>
      <c r="Q804" s="6" t="s">
        <v>149</v>
      </c>
      <c r="S804" s="6" t="s">
        <v>10472</v>
      </c>
      <c r="T804" s="6" t="s">
        <v>10473</v>
      </c>
      <c r="U804" s="6">
        <v>9826720035</v>
      </c>
      <c r="V804" s="6" t="s">
        <v>10474</v>
      </c>
      <c r="W804" s="6" t="s">
        <v>152</v>
      </c>
      <c r="X804" s="6" t="s">
        <v>153</v>
      </c>
      <c r="Y804" s="6" t="s">
        <v>10475</v>
      </c>
      <c r="Z804" s="6" t="s">
        <v>155</v>
      </c>
      <c r="AA804" s="6" t="s">
        <v>156</v>
      </c>
      <c r="AC804" s="6">
        <v>2013</v>
      </c>
      <c r="AG804" s="6">
        <v>7.2</v>
      </c>
      <c r="AH804" s="6">
        <v>10</v>
      </c>
      <c r="AI804" s="6">
        <v>72</v>
      </c>
      <c r="AJ804" s="6" t="s">
        <v>157</v>
      </c>
      <c r="AK804" s="6" t="s">
        <v>158</v>
      </c>
      <c r="AL804" s="6" t="s">
        <v>10475</v>
      </c>
      <c r="AM804" s="6" t="s">
        <v>155</v>
      </c>
      <c r="AN804" s="6" t="s">
        <v>581</v>
      </c>
      <c r="AP804" s="6">
        <v>2015</v>
      </c>
      <c r="AQ804" s="6">
        <v>403</v>
      </c>
      <c r="AR804" s="6">
        <v>500</v>
      </c>
      <c r="AS804" s="6">
        <v>80.599999999999994</v>
      </c>
      <c r="AW804" s="6" t="s">
        <v>161</v>
      </c>
      <c r="BJ804" s="6" t="s">
        <v>162</v>
      </c>
      <c r="BK804" s="6" t="s">
        <v>189</v>
      </c>
      <c r="BL804" s="6" t="s">
        <v>10476</v>
      </c>
      <c r="BM804" s="6" t="s">
        <v>10476</v>
      </c>
      <c r="BN804" s="6" t="s">
        <v>263</v>
      </c>
      <c r="BP804" s="6">
        <v>2020</v>
      </c>
      <c r="BT804" s="6">
        <v>7.6</v>
      </c>
      <c r="BU804" s="6">
        <v>10</v>
      </c>
      <c r="BV804" s="6">
        <v>76</v>
      </c>
      <c r="CE804" s="6" t="s">
        <v>167</v>
      </c>
      <c r="CU804" s="8"/>
      <c r="CV804" s="8"/>
      <c r="DB804" s="8"/>
      <c r="DC804" s="8"/>
      <c r="DI804" s="8"/>
      <c r="DJ804" s="8"/>
      <c r="DP804" s="8"/>
      <c r="DQ804" s="8"/>
      <c r="DW804" s="8"/>
      <c r="DX804" s="8"/>
      <c r="ED804" s="8"/>
      <c r="EE804" s="8"/>
      <c r="EH804" s="6" t="s">
        <v>171</v>
      </c>
      <c r="EI804" s="6" t="s">
        <v>10477</v>
      </c>
      <c r="EJ804" s="8">
        <v>43862.229166666701</v>
      </c>
      <c r="EK804" s="8">
        <v>45002</v>
      </c>
      <c r="EL804" s="6">
        <v>589</v>
      </c>
      <c r="EM804" s="6">
        <v>2042</v>
      </c>
      <c r="EN804" s="6" t="s">
        <v>173</v>
      </c>
      <c r="EO804" s="6" t="s">
        <v>174</v>
      </c>
      <c r="EP804" s="6" t="s">
        <v>175</v>
      </c>
      <c r="EQ804" s="6" t="s">
        <v>174</v>
      </c>
      <c r="ER804" s="6" t="s">
        <v>176</v>
      </c>
      <c r="ES804" s="6" t="s">
        <v>10478</v>
      </c>
      <c r="ET804" s="6">
        <v>300</v>
      </c>
      <c r="EU804" s="6" t="s">
        <v>10469</v>
      </c>
    </row>
    <row r="805" spans="1:151" ht="13.5" customHeight="1" x14ac:dyDescent="0.2">
      <c r="A805" s="35" t="s">
        <v>17482</v>
      </c>
      <c r="B805" s="6" t="s">
        <v>10479</v>
      </c>
      <c r="C805" s="6">
        <v>333</v>
      </c>
      <c r="D805" s="6">
        <v>55084</v>
      </c>
      <c r="E805" s="6" t="s">
        <v>10494</v>
      </c>
      <c r="F805" s="6" t="str">
        <f t="shared" si="29"/>
        <v>CS20S66049105</v>
      </c>
      <c r="G805" s="6" t="s">
        <v>173</v>
      </c>
      <c r="H805" s="6" t="s">
        <v>1399</v>
      </c>
      <c r="J805" s="6" t="s">
        <v>10480</v>
      </c>
      <c r="K805" s="6" t="s">
        <v>144</v>
      </c>
      <c r="L805" s="6" t="s">
        <v>145</v>
      </c>
      <c r="M805" s="6" t="s">
        <v>235</v>
      </c>
      <c r="N805" s="8">
        <v>34336</v>
      </c>
      <c r="O805" s="6" t="s">
        <v>10481</v>
      </c>
      <c r="P805" s="6" t="s">
        <v>10482</v>
      </c>
      <c r="Q805" s="6" t="s">
        <v>149</v>
      </c>
      <c r="S805" s="6" t="s">
        <v>10483</v>
      </c>
      <c r="T805" s="6" t="s">
        <v>10484</v>
      </c>
      <c r="U805" s="6">
        <v>6290496810</v>
      </c>
      <c r="V805" s="6" t="s">
        <v>10484</v>
      </c>
      <c r="W805" s="6" t="s">
        <v>152</v>
      </c>
      <c r="X805" s="6" t="s">
        <v>153</v>
      </c>
      <c r="Y805" s="6" t="s">
        <v>10485</v>
      </c>
      <c r="Z805" s="6" t="s">
        <v>10486</v>
      </c>
      <c r="AA805" s="6" t="s">
        <v>156</v>
      </c>
      <c r="AB805" s="6" t="s">
        <v>10487</v>
      </c>
      <c r="AC805" s="6">
        <v>2009</v>
      </c>
      <c r="AD805" s="6">
        <v>603</v>
      </c>
      <c r="AE805" s="6">
        <v>800</v>
      </c>
      <c r="AF805" s="6">
        <v>75.38</v>
      </c>
      <c r="AJ805" s="6" t="s">
        <v>157</v>
      </c>
      <c r="AK805" s="6" t="s">
        <v>158</v>
      </c>
      <c r="AL805" s="6" t="s">
        <v>10488</v>
      </c>
      <c r="AM805" s="6" t="s">
        <v>10489</v>
      </c>
      <c r="AN805" s="6" t="s">
        <v>2172</v>
      </c>
      <c r="AO805" s="6" t="s">
        <v>10487</v>
      </c>
      <c r="AP805" s="6">
        <v>2011</v>
      </c>
      <c r="AQ805" s="6">
        <v>343</v>
      </c>
      <c r="AR805" s="6">
        <v>500</v>
      </c>
      <c r="AS805" s="6">
        <v>68.599999999999994</v>
      </c>
      <c r="AW805" s="6" t="s">
        <v>161</v>
      </c>
      <c r="BJ805" s="6" t="s">
        <v>162</v>
      </c>
      <c r="BK805" s="6" t="s">
        <v>261</v>
      </c>
      <c r="BL805" s="6" t="s">
        <v>10490</v>
      </c>
      <c r="BM805" s="6" t="s">
        <v>859</v>
      </c>
      <c r="BN805" s="6" t="s">
        <v>1399</v>
      </c>
      <c r="BO805" s="6" t="s">
        <v>10487</v>
      </c>
      <c r="BP805" s="6">
        <v>2016</v>
      </c>
      <c r="BT805" s="6">
        <v>7.76</v>
      </c>
      <c r="BU805" s="6">
        <v>10</v>
      </c>
      <c r="BV805" s="6">
        <v>77.599999999999994</v>
      </c>
      <c r="CE805" s="6" t="s">
        <v>167</v>
      </c>
      <c r="CR805" s="6" t="s">
        <v>192</v>
      </c>
      <c r="CS805" s="6" t="s">
        <v>10491</v>
      </c>
      <c r="CT805" s="6" t="s">
        <v>10492</v>
      </c>
      <c r="CU805" s="8">
        <v>42695</v>
      </c>
      <c r="CV805" s="8">
        <v>43475</v>
      </c>
      <c r="CW805" s="17">
        <v>43862</v>
      </c>
      <c r="CX805" s="6" t="s">
        <v>10493</v>
      </c>
      <c r="DB805" s="8"/>
      <c r="DC805" s="8"/>
      <c r="DI805" s="8"/>
      <c r="DJ805" s="8"/>
      <c r="DP805" s="8"/>
      <c r="DQ805" s="8"/>
      <c r="DW805" s="8"/>
      <c r="DX805" s="8"/>
      <c r="ED805" s="8"/>
      <c r="EE805" s="8"/>
      <c r="EH805" s="6" t="s">
        <v>171</v>
      </c>
      <c r="EI805" s="6" t="s">
        <v>10494</v>
      </c>
      <c r="EJ805" s="8">
        <v>43862.229166666701</v>
      </c>
      <c r="EK805" s="8">
        <v>45002</v>
      </c>
      <c r="EL805" s="6">
        <v>333</v>
      </c>
      <c r="EM805" s="6">
        <v>15776</v>
      </c>
      <c r="EN805" s="6" t="s">
        <v>173</v>
      </c>
      <c r="EO805" s="6" t="s">
        <v>174</v>
      </c>
      <c r="EP805" s="6" t="s">
        <v>175</v>
      </c>
      <c r="EQ805" s="6" t="s">
        <v>174</v>
      </c>
      <c r="ER805" s="6" t="s">
        <v>176</v>
      </c>
      <c r="ES805" s="6" t="s">
        <v>10495</v>
      </c>
      <c r="ET805" s="6">
        <v>150</v>
      </c>
      <c r="EU805" s="6" t="s">
        <v>10479</v>
      </c>
    </row>
    <row r="806" spans="1:151" ht="13.5" customHeight="1" x14ac:dyDescent="0.2">
      <c r="A806" s="35" t="s">
        <v>17482</v>
      </c>
      <c r="B806" s="6" t="s">
        <v>10496</v>
      </c>
      <c r="C806" s="6">
        <v>519</v>
      </c>
      <c r="D806" s="6">
        <v>55090</v>
      </c>
      <c r="E806" s="6" t="s">
        <v>10505</v>
      </c>
      <c r="F806" s="6" t="str">
        <f t="shared" si="29"/>
        <v>CS20S66049009</v>
      </c>
      <c r="G806" s="6" t="s">
        <v>173</v>
      </c>
      <c r="H806" s="6" t="s">
        <v>844</v>
      </c>
      <c r="J806" s="6" t="s">
        <v>10497</v>
      </c>
      <c r="K806" s="6" t="s">
        <v>144</v>
      </c>
      <c r="L806" s="6" t="s">
        <v>145</v>
      </c>
      <c r="M806" s="6" t="s">
        <v>316</v>
      </c>
      <c r="N806" s="8">
        <v>34155</v>
      </c>
      <c r="O806" s="6" t="s">
        <v>10498</v>
      </c>
      <c r="P806" s="6" t="s">
        <v>10499</v>
      </c>
      <c r="Q806" s="6" t="s">
        <v>149</v>
      </c>
      <c r="S806" s="6" t="s">
        <v>10500</v>
      </c>
      <c r="T806" s="6" t="s">
        <v>10501</v>
      </c>
      <c r="U806" s="6">
        <v>8583971338</v>
      </c>
      <c r="V806" s="6" t="s">
        <v>10501</v>
      </c>
      <c r="W806" s="6" t="s">
        <v>152</v>
      </c>
      <c r="X806" s="6" t="s">
        <v>153</v>
      </c>
      <c r="Y806" s="6" t="s">
        <v>10502</v>
      </c>
      <c r="Z806" s="6" t="s">
        <v>155</v>
      </c>
      <c r="AA806" s="6" t="s">
        <v>156</v>
      </c>
      <c r="AB806" s="6" t="s">
        <v>3040</v>
      </c>
      <c r="AC806" s="6">
        <v>2009</v>
      </c>
      <c r="AD806" s="6">
        <v>447</v>
      </c>
      <c r="AE806" s="6">
        <v>500</v>
      </c>
      <c r="AF806" s="6">
        <v>89.4</v>
      </c>
      <c r="AJ806" s="6" t="s">
        <v>157</v>
      </c>
      <c r="AK806" s="6" t="s">
        <v>158</v>
      </c>
      <c r="AL806" s="6" t="s">
        <v>10502</v>
      </c>
      <c r="AM806" s="6" t="s">
        <v>155</v>
      </c>
      <c r="AN806" s="6" t="s">
        <v>10503</v>
      </c>
      <c r="AO806" s="6" t="s">
        <v>3040</v>
      </c>
      <c r="AP806" s="6">
        <v>2011</v>
      </c>
      <c r="AQ806" s="6">
        <v>381</v>
      </c>
      <c r="AR806" s="6">
        <v>500</v>
      </c>
      <c r="AS806" s="6">
        <v>76.2</v>
      </c>
      <c r="AW806" s="6" t="s">
        <v>161</v>
      </c>
      <c r="BJ806" s="6" t="s">
        <v>162</v>
      </c>
      <c r="BK806" s="6" t="s">
        <v>261</v>
      </c>
      <c r="BL806" s="6" t="s">
        <v>6334</v>
      </c>
      <c r="BM806" s="6" t="s">
        <v>1685</v>
      </c>
      <c r="BN806" s="6" t="s">
        <v>844</v>
      </c>
      <c r="BP806" s="6">
        <v>2016</v>
      </c>
      <c r="BT806" s="6">
        <v>8.0500000000000007</v>
      </c>
      <c r="BU806" s="6">
        <v>10</v>
      </c>
      <c r="BV806" s="6">
        <v>80.5</v>
      </c>
      <c r="CE806" s="6" t="s">
        <v>167</v>
      </c>
      <c r="CR806" s="6" t="s">
        <v>192</v>
      </c>
      <c r="CS806" s="6" t="s">
        <v>10504</v>
      </c>
      <c r="CT806" s="6" t="s">
        <v>10504</v>
      </c>
      <c r="CU806" s="8">
        <v>42695</v>
      </c>
      <c r="CV806" s="8">
        <v>43925</v>
      </c>
      <c r="CW806" s="17">
        <v>41702</v>
      </c>
      <c r="CX806" s="6" t="s">
        <v>10504</v>
      </c>
      <c r="DB806" s="8"/>
      <c r="DC806" s="8"/>
      <c r="DI806" s="8"/>
      <c r="DJ806" s="8"/>
      <c r="DP806" s="8"/>
      <c r="DQ806" s="8"/>
      <c r="DW806" s="8"/>
      <c r="DX806" s="8"/>
      <c r="ED806" s="8"/>
      <c r="EE806" s="8"/>
      <c r="EH806" s="6" t="s">
        <v>171</v>
      </c>
      <c r="EI806" s="6" t="s">
        <v>10505</v>
      </c>
      <c r="EJ806" s="8">
        <v>43862.229166666701</v>
      </c>
      <c r="EK806" s="8">
        <v>45002</v>
      </c>
      <c r="EL806" s="6">
        <v>519</v>
      </c>
      <c r="EM806" s="6">
        <v>3627</v>
      </c>
      <c r="EN806" s="6" t="s">
        <v>173</v>
      </c>
      <c r="EO806" s="6" t="s">
        <v>174</v>
      </c>
      <c r="EP806" s="6" t="s">
        <v>175</v>
      </c>
      <c r="EQ806" s="6" t="s">
        <v>174</v>
      </c>
      <c r="ER806" s="6" t="s">
        <v>176</v>
      </c>
      <c r="ES806" s="6" t="s">
        <v>10506</v>
      </c>
      <c r="ET806" s="6">
        <v>300</v>
      </c>
      <c r="EU806" s="6" t="s">
        <v>10496</v>
      </c>
    </row>
    <row r="807" spans="1:151" ht="13.5" customHeight="1" x14ac:dyDescent="0.2">
      <c r="A807" s="35" t="s">
        <v>17482</v>
      </c>
      <c r="B807" s="6" t="s">
        <v>10507</v>
      </c>
      <c r="C807" s="6">
        <v>636</v>
      </c>
      <c r="D807" s="6">
        <v>55109</v>
      </c>
      <c r="E807" s="6" t="s">
        <v>10517</v>
      </c>
      <c r="F807" s="6" t="str">
        <f t="shared" ref="F807:F824" si="30">E807</f>
        <v>CS20S67123120</v>
      </c>
      <c r="G807" s="6" t="s">
        <v>173</v>
      </c>
      <c r="H807" s="6" t="s">
        <v>935</v>
      </c>
      <c r="J807" s="6" t="s">
        <v>10508</v>
      </c>
      <c r="K807" s="6" t="s">
        <v>144</v>
      </c>
      <c r="L807" s="6" t="s">
        <v>145</v>
      </c>
      <c r="M807" s="6" t="s">
        <v>316</v>
      </c>
      <c r="N807" s="8">
        <v>34745</v>
      </c>
      <c r="O807" s="6" t="s">
        <v>10509</v>
      </c>
      <c r="P807" s="6" t="s">
        <v>10510</v>
      </c>
      <c r="Q807" s="6" t="s">
        <v>149</v>
      </c>
      <c r="S807" s="6" t="s">
        <v>10511</v>
      </c>
      <c r="T807" s="6" t="s">
        <v>10512</v>
      </c>
      <c r="U807" s="6">
        <v>9885988406</v>
      </c>
      <c r="V807" s="6" t="s">
        <v>10512</v>
      </c>
      <c r="W807" s="6" t="s">
        <v>152</v>
      </c>
      <c r="X807" s="6" t="s">
        <v>153</v>
      </c>
      <c r="Y807" s="6" t="s">
        <v>10513</v>
      </c>
      <c r="Z807" s="6" t="s">
        <v>9438</v>
      </c>
      <c r="AA807" s="6" t="s">
        <v>156</v>
      </c>
      <c r="AC807" s="6">
        <v>2010</v>
      </c>
      <c r="AD807" s="6">
        <v>581</v>
      </c>
      <c r="AE807" s="6">
        <v>600</v>
      </c>
      <c r="AF807" s="6">
        <v>96.83</v>
      </c>
      <c r="AJ807" s="6" t="s">
        <v>157</v>
      </c>
      <c r="AK807" s="6" t="s">
        <v>158</v>
      </c>
      <c r="AL807" s="6" t="s">
        <v>10514</v>
      </c>
      <c r="AM807" s="6" t="s">
        <v>9439</v>
      </c>
      <c r="AN807" s="6" t="s">
        <v>10515</v>
      </c>
      <c r="AP807" s="6">
        <v>2013</v>
      </c>
      <c r="AQ807" s="6">
        <v>984</v>
      </c>
      <c r="AR807" s="6">
        <v>1000</v>
      </c>
      <c r="AS807" s="6">
        <v>98.4</v>
      </c>
      <c r="AW807" s="6" t="s">
        <v>161</v>
      </c>
      <c r="BJ807" s="6" t="s">
        <v>162</v>
      </c>
      <c r="BK807" s="6" t="s">
        <v>189</v>
      </c>
      <c r="BL807" s="6" t="s">
        <v>10516</v>
      </c>
      <c r="BM807" s="6" t="s">
        <v>10403</v>
      </c>
      <c r="BN807" s="6" t="s">
        <v>935</v>
      </c>
      <c r="BP807" s="6">
        <v>2017</v>
      </c>
      <c r="BT807" s="6">
        <v>7.82</v>
      </c>
      <c r="BU807" s="6">
        <v>10</v>
      </c>
      <c r="BV807" s="6">
        <v>78.2</v>
      </c>
      <c r="CE807" s="6" t="s">
        <v>167</v>
      </c>
      <c r="CR807" s="6" t="s">
        <v>192</v>
      </c>
      <c r="CS807" s="6" t="s">
        <v>2915</v>
      </c>
      <c r="CT807" s="6" t="s">
        <v>573</v>
      </c>
      <c r="CU807" s="8">
        <v>43157</v>
      </c>
      <c r="CV807" s="8">
        <v>43686</v>
      </c>
      <c r="CW807" s="17">
        <v>40913</v>
      </c>
      <c r="CX807" s="6" t="s">
        <v>4425</v>
      </c>
      <c r="DB807" s="8"/>
      <c r="DC807" s="8"/>
      <c r="DI807" s="8"/>
      <c r="DJ807" s="8"/>
      <c r="DP807" s="8"/>
      <c r="DQ807" s="8"/>
      <c r="DW807" s="8"/>
      <c r="DX807" s="8"/>
      <c r="ED807" s="8"/>
      <c r="EE807" s="8"/>
      <c r="EH807" s="6" t="s">
        <v>171</v>
      </c>
      <c r="EI807" s="6" t="s">
        <v>10517</v>
      </c>
      <c r="EJ807" s="8">
        <v>43862.229166666701</v>
      </c>
      <c r="EK807" s="8">
        <v>45002</v>
      </c>
      <c r="EL807" s="6">
        <v>636</v>
      </c>
      <c r="EM807" s="6">
        <v>1388</v>
      </c>
      <c r="EN807" s="6" t="s">
        <v>173</v>
      </c>
      <c r="EO807" s="6" t="s">
        <v>174</v>
      </c>
      <c r="EP807" s="6" t="s">
        <v>175</v>
      </c>
      <c r="EQ807" s="6" t="s">
        <v>174</v>
      </c>
      <c r="ER807" s="6" t="s">
        <v>176</v>
      </c>
      <c r="ES807" s="6" t="s">
        <v>10518</v>
      </c>
      <c r="ET807" s="6">
        <v>300</v>
      </c>
      <c r="EU807" s="6" t="s">
        <v>10507</v>
      </c>
    </row>
    <row r="808" spans="1:151" ht="13.5" customHeight="1" x14ac:dyDescent="0.2">
      <c r="A808" s="35" t="s">
        <v>17482</v>
      </c>
      <c r="B808" s="6" t="s">
        <v>10519</v>
      </c>
      <c r="C808" s="6">
        <v>445</v>
      </c>
      <c r="D808" s="6">
        <v>55110</v>
      </c>
      <c r="E808" s="6" t="s">
        <v>10527</v>
      </c>
      <c r="F808" s="6" t="str">
        <f t="shared" si="30"/>
        <v>CS20S66056071</v>
      </c>
      <c r="G808" s="6" t="s">
        <v>173</v>
      </c>
      <c r="H808" s="6" t="s">
        <v>263</v>
      </c>
      <c r="J808" s="6" t="s">
        <v>10520</v>
      </c>
      <c r="K808" s="6" t="s">
        <v>144</v>
      </c>
      <c r="L808" s="6" t="s">
        <v>145</v>
      </c>
      <c r="M808" s="6" t="s">
        <v>146</v>
      </c>
      <c r="N808" s="8">
        <v>35764</v>
      </c>
      <c r="O808" s="6" t="e">
        <f>-west bengal-india</f>
        <v>#NAME?</v>
      </c>
      <c r="P808" s="6" t="s">
        <v>10521</v>
      </c>
      <c r="Q808" s="6" t="s">
        <v>149</v>
      </c>
      <c r="S808" s="6" t="s">
        <v>10522</v>
      </c>
      <c r="T808" s="6" t="s">
        <v>10523</v>
      </c>
      <c r="U808" s="6">
        <v>9083845519</v>
      </c>
      <c r="V808" s="6" t="s">
        <v>10523</v>
      </c>
      <c r="W808" s="6" t="s">
        <v>152</v>
      </c>
      <c r="X808" s="6" t="s">
        <v>153</v>
      </c>
      <c r="Y808" s="6" t="s">
        <v>10524</v>
      </c>
      <c r="Z808" s="6" t="s">
        <v>1510</v>
      </c>
      <c r="AA808" s="6" t="s">
        <v>156</v>
      </c>
      <c r="AC808" s="6">
        <v>2014</v>
      </c>
      <c r="AD808" s="6">
        <v>629</v>
      </c>
      <c r="AE808" s="6">
        <v>700</v>
      </c>
      <c r="AF808" s="6">
        <v>89.86</v>
      </c>
      <c r="AJ808" s="6" t="s">
        <v>157</v>
      </c>
      <c r="AK808" s="6" t="s">
        <v>158</v>
      </c>
      <c r="AL808" s="6" t="s">
        <v>9589</v>
      </c>
      <c r="AM808" s="6" t="s">
        <v>1511</v>
      </c>
      <c r="AN808" s="6" t="s">
        <v>10525</v>
      </c>
      <c r="AP808" s="6">
        <v>2016</v>
      </c>
      <c r="AQ808" s="6">
        <v>442</v>
      </c>
      <c r="AR808" s="6">
        <v>500</v>
      </c>
      <c r="AS808" s="6">
        <v>88.4</v>
      </c>
      <c r="AW808" s="6" t="s">
        <v>161</v>
      </c>
      <c r="BJ808" s="6" t="s">
        <v>162</v>
      </c>
      <c r="BK808" s="6" t="s">
        <v>189</v>
      </c>
      <c r="BL808" s="6" t="s">
        <v>10526</v>
      </c>
      <c r="BM808" s="6" t="s">
        <v>1685</v>
      </c>
      <c r="BN808" s="6" t="s">
        <v>263</v>
      </c>
      <c r="BP808" s="6">
        <v>2020</v>
      </c>
      <c r="BT808" s="6">
        <v>61.56</v>
      </c>
      <c r="BU808" s="6">
        <v>70</v>
      </c>
      <c r="BV808" s="6">
        <v>87.94</v>
      </c>
      <c r="CE808" s="6" t="s">
        <v>167</v>
      </c>
      <c r="CU808" s="8"/>
      <c r="CV808" s="8"/>
      <c r="DB808" s="8"/>
      <c r="DC808" s="8"/>
      <c r="DI808" s="8"/>
      <c r="DJ808" s="8"/>
      <c r="DP808" s="8"/>
      <c r="DQ808" s="8"/>
      <c r="DW808" s="8"/>
      <c r="DX808" s="8"/>
      <c r="ED808" s="8"/>
      <c r="EE808" s="8"/>
      <c r="EH808" s="6" t="s">
        <v>171</v>
      </c>
      <c r="EI808" s="6" t="s">
        <v>10527</v>
      </c>
      <c r="EJ808" s="8">
        <v>43862.229166666701</v>
      </c>
      <c r="EK808" s="8">
        <v>45002</v>
      </c>
      <c r="EL808" s="6">
        <v>445</v>
      </c>
      <c r="EM808" s="6">
        <v>6458</v>
      </c>
      <c r="EN808" s="6" t="s">
        <v>173</v>
      </c>
      <c r="EO808" s="6" t="s">
        <v>174</v>
      </c>
      <c r="EP808" s="6" t="s">
        <v>175</v>
      </c>
      <c r="EQ808" s="6" t="s">
        <v>174</v>
      </c>
      <c r="ER808" s="6" t="s">
        <v>176</v>
      </c>
      <c r="ES808" s="6" t="s">
        <v>10528</v>
      </c>
      <c r="ET808" s="6">
        <v>300</v>
      </c>
      <c r="EU808" s="6" t="s">
        <v>10519</v>
      </c>
    </row>
    <row r="809" spans="1:151" ht="13.5" customHeight="1" x14ac:dyDescent="0.2">
      <c r="A809" s="35" t="s">
        <v>17482</v>
      </c>
      <c r="B809" s="6" t="s">
        <v>10529</v>
      </c>
      <c r="C809" s="6">
        <v>570</v>
      </c>
      <c r="D809" s="6">
        <v>55115</v>
      </c>
      <c r="E809" s="6" t="s">
        <v>10538</v>
      </c>
      <c r="F809" s="6" t="str">
        <f t="shared" si="30"/>
        <v>CS20S67416036</v>
      </c>
      <c r="G809" s="6" t="s">
        <v>173</v>
      </c>
      <c r="H809" s="6" t="s">
        <v>533</v>
      </c>
      <c r="J809" s="6" t="s">
        <v>10530</v>
      </c>
      <c r="K809" s="6" t="s">
        <v>144</v>
      </c>
      <c r="L809" s="6" t="s">
        <v>145</v>
      </c>
      <c r="M809" s="6" t="s">
        <v>180</v>
      </c>
      <c r="N809" s="8">
        <v>36067</v>
      </c>
      <c r="O809" s="6" t="s">
        <v>10531</v>
      </c>
      <c r="P809" s="6" t="s">
        <v>10532</v>
      </c>
      <c r="Q809" s="6" t="s">
        <v>149</v>
      </c>
      <c r="S809" s="6" t="s">
        <v>10533</v>
      </c>
      <c r="T809" s="6" t="s">
        <v>10534</v>
      </c>
      <c r="U809" s="6">
        <v>8919608403</v>
      </c>
      <c r="V809" s="6" t="s">
        <v>10534</v>
      </c>
      <c r="W809" s="6" t="s">
        <v>152</v>
      </c>
      <c r="X809" s="6" t="s">
        <v>153</v>
      </c>
      <c r="Y809" s="6" t="s">
        <v>10535</v>
      </c>
      <c r="Z809" s="6" t="s">
        <v>9486</v>
      </c>
      <c r="AA809" s="6" t="s">
        <v>156</v>
      </c>
      <c r="AC809" s="6">
        <v>2014</v>
      </c>
      <c r="AG809" s="6">
        <v>9.3000000000000007</v>
      </c>
      <c r="AH809" s="6">
        <v>10</v>
      </c>
      <c r="AI809" s="6">
        <v>93</v>
      </c>
      <c r="AJ809" s="6" t="s">
        <v>157</v>
      </c>
      <c r="AK809" s="6" t="s">
        <v>158</v>
      </c>
      <c r="AL809" s="6" t="s">
        <v>10536</v>
      </c>
      <c r="AM809" s="6" t="s">
        <v>1522</v>
      </c>
      <c r="AN809" s="6" t="s">
        <v>260</v>
      </c>
      <c r="AP809" s="6">
        <v>2016</v>
      </c>
      <c r="AQ809" s="6">
        <v>957</v>
      </c>
      <c r="AR809" s="6">
        <v>1000</v>
      </c>
      <c r="AS809" s="6">
        <v>95.7</v>
      </c>
      <c r="AW809" s="6" t="s">
        <v>161</v>
      </c>
      <c r="BJ809" s="6" t="s">
        <v>162</v>
      </c>
      <c r="BK809" s="6" t="s">
        <v>189</v>
      </c>
      <c r="BL809" s="6" t="s">
        <v>10537</v>
      </c>
      <c r="BM809" s="6" t="s">
        <v>10387</v>
      </c>
      <c r="BN809" s="6" t="s">
        <v>533</v>
      </c>
      <c r="BP809" s="6">
        <v>2020</v>
      </c>
      <c r="BT809" s="6">
        <v>9</v>
      </c>
      <c r="BU809" s="6">
        <v>10</v>
      </c>
      <c r="BV809" s="6">
        <v>90</v>
      </c>
      <c r="CE809" s="6" t="s">
        <v>167</v>
      </c>
      <c r="CU809" s="8"/>
      <c r="CV809" s="8"/>
      <c r="DB809" s="8"/>
      <c r="DC809" s="8"/>
      <c r="DI809" s="8"/>
      <c r="DJ809" s="8"/>
      <c r="DP809" s="8"/>
      <c r="DQ809" s="8"/>
      <c r="DW809" s="8"/>
      <c r="DX809" s="8"/>
      <c r="ED809" s="8"/>
      <c r="EE809" s="8"/>
      <c r="EH809" s="6" t="s">
        <v>171</v>
      </c>
      <c r="EI809" s="6" t="s">
        <v>10538</v>
      </c>
      <c r="EJ809" s="8">
        <v>43862.229166666701</v>
      </c>
      <c r="EK809" s="8">
        <v>45002</v>
      </c>
      <c r="EL809" s="6">
        <v>570</v>
      </c>
      <c r="EM809" s="6">
        <v>2400</v>
      </c>
      <c r="EN809" s="6" t="s">
        <v>173</v>
      </c>
      <c r="EO809" s="6" t="s">
        <v>174</v>
      </c>
      <c r="EP809" s="6" t="s">
        <v>175</v>
      </c>
      <c r="EQ809" s="6" t="s">
        <v>174</v>
      </c>
      <c r="ER809" s="6" t="s">
        <v>176</v>
      </c>
      <c r="ES809" s="6" t="s">
        <v>10539</v>
      </c>
      <c r="ET809" s="6">
        <v>300</v>
      </c>
      <c r="EU809" s="6" t="s">
        <v>10529</v>
      </c>
    </row>
    <row r="810" spans="1:151" ht="13.5" customHeight="1" x14ac:dyDescent="0.2">
      <c r="A810" s="35" t="s">
        <v>17482</v>
      </c>
      <c r="B810" s="6" t="s">
        <v>393</v>
      </c>
      <c r="C810" s="6">
        <v>601</v>
      </c>
      <c r="D810" s="6">
        <v>55124</v>
      </c>
      <c r="E810" s="6" t="s">
        <v>427</v>
      </c>
      <c r="F810" s="6" t="str">
        <f t="shared" si="30"/>
        <v>CS20S62067418</v>
      </c>
      <c r="G810" s="6" t="s">
        <v>173</v>
      </c>
      <c r="H810" s="6" t="s">
        <v>170</v>
      </c>
      <c r="J810" s="6" t="s">
        <v>394</v>
      </c>
      <c r="K810" s="6" t="s">
        <v>144</v>
      </c>
      <c r="L810" s="6" t="s">
        <v>145</v>
      </c>
      <c r="M810" s="6" t="s">
        <v>235</v>
      </c>
      <c r="N810" s="8">
        <v>34944</v>
      </c>
      <c r="O810" s="6" t="s">
        <v>396</v>
      </c>
      <c r="P810" s="6" t="s">
        <v>397</v>
      </c>
      <c r="Q810" s="6" t="s">
        <v>149</v>
      </c>
      <c r="S810" s="6" t="s">
        <v>398</v>
      </c>
      <c r="T810" s="6" t="s">
        <v>400</v>
      </c>
      <c r="U810" s="6">
        <v>9678439022</v>
      </c>
      <c r="V810" s="6" t="s">
        <v>403</v>
      </c>
      <c r="W810" s="6" t="s">
        <v>152</v>
      </c>
      <c r="X810" s="6" t="s">
        <v>153</v>
      </c>
      <c r="Y810" s="6" t="s">
        <v>404</v>
      </c>
      <c r="Z810" s="6" t="s">
        <v>155</v>
      </c>
      <c r="AA810" s="6" t="s">
        <v>156</v>
      </c>
      <c r="AC810" s="6">
        <v>2011</v>
      </c>
      <c r="AG810" s="6">
        <v>9.1999999999999993</v>
      </c>
      <c r="AH810" s="6">
        <v>10</v>
      </c>
      <c r="AI810" s="6">
        <v>92</v>
      </c>
      <c r="AJ810" s="6" t="s">
        <v>157</v>
      </c>
      <c r="AK810" s="6" t="s">
        <v>158</v>
      </c>
      <c r="AL810" s="6" t="s">
        <v>407</v>
      </c>
      <c r="AM810" s="6" t="s">
        <v>409</v>
      </c>
      <c r="AN810" s="6" t="s">
        <v>303</v>
      </c>
      <c r="AP810" s="6">
        <v>2013</v>
      </c>
      <c r="AQ810" s="6">
        <v>97.73</v>
      </c>
      <c r="AR810" s="6">
        <v>100</v>
      </c>
      <c r="AS810" s="6">
        <v>97.73</v>
      </c>
      <c r="AW810" s="6" t="s">
        <v>161</v>
      </c>
      <c r="BJ810" s="6" t="s">
        <v>162</v>
      </c>
      <c r="BK810" s="6" t="s">
        <v>189</v>
      </c>
      <c r="BL810" s="6" t="s">
        <v>412</v>
      </c>
      <c r="BM810" s="6" t="s">
        <v>412</v>
      </c>
      <c r="BN810" s="6" t="s">
        <v>170</v>
      </c>
      <c r="BP810" s="6">
        <v>2017</v>
      </c>
      <c r="BT810" s="6">
        <v>7.04</v>
      </c>
      <c r="BU810" s="6">
        <v>10</v>
      </c>
      <c r="BV810" s="6">
        <v>70.400000000000006</v>
      </c>
      <c r="CE810" s="6" t="s">
        <v>167</v>
      </c>
      <c r="CR810" s="6" t="s">
        <v>192</v>
      </c>
      <c r="CS810" s="6" t="s">
        <v>415</v>
      </c>
      <c r="CT810" s="6" t="s">
        <v>416</v>
      </c>
      <c r="CU810" s="8">
        <v>42917</v>
      </c>
      <c r="CV810" s="8">
        <v>43784</v>
      </c>
      <c r="CW810" s="17">
        <v>42039</v>
      </c>
      <c r="CY810" s="6" t="s">
        <v>192</v>
      </c>
      <c r="CZ810" s="6" t="s">
        <v>421</v>
      </c>
      <c r="DA810" s="6" t="s">
        <v>422</v>
      </c>
      <c r="DB810" s="8">
        <v>43784</v>
      </c>
      <c r="DC810" s="8"/>
      <c r="DD810" s="6" t="s">
        <v>424</v>
      </c>
      <c r="DI810" s="8"/>
      <c r="DJ810" s="8"/>
      <c r="DP810" s="8"/>
      <c r="DQ810" s="8"/>
      <c r="DW810" s="8"/>
      <c r="DX810" s="8"/>
      <c r="ED810" s="8"/>
      <c r="EE810" s="8"/>
      <c r="EH810" s="6" t="s">
        <v>171</v>
      </c>
      <c r="EI810" s="6" t="s">
        <v>427</v>
      </c>
      <c r="EJ810" s="8">
        <v>43862.229166666701</v>
      </c>
      <c r="EK810" s="8">
        <v>45002</v>
      </c>
      <c r="EL810" s="6">
        <v>601</v>
      </c>
      <c r="EM810" s="6">
        <v>1854</v>
      </c>
      <c r="EN810" s="6" t="s">
        <v>173</v>
      </c>
      <c r="EO810" s="6" t="s">
        <v>174</v>
      </c>
      <c r="EP810" s="6" t="s">
        <v>175</v>
      </c>
      <c r="EQ810" s="6" t="s">
        <v>174</v>
      </c>
      <c r="ER810" s="6" t="s">
        <v>176</v>
      </c>
      <c r="ES810" s="6" t="s">
        <v>429</v>
      </c>
      <c r="ET810" s="6">
        <v>150</v>
      </c>
      <c r="EU810" s="6" t="s">
        <v>393</v>
      </c>
    </row>
    <row r="811" spans="1:151" ht="13.5" customHeight="1" x14ac:dyDescent="0.2">
      <c r="A811" s="35" t="s">
        <v>17482</v>
      </c>
      <c r="B811" s="6" t="s">
        <v>10540</v>
      </c>
      <c r="C811" s="6">
        <v>678</v>
      </c>
      <c r="D811" s="6">
        <v>55125</v>
      </c>
      <c r="E811" s="6" t="s">
        <v>10552</v>
      </c>
      <c r="F811" s="6" t="str">
        <f t="shared" si="30"/>
        <v>CS20S67308201</v>
      </c>
      <c r="G811" s="6" t="s">
        <v>173</v>
      </c>
      <c r="H811" s="6" t="s">
        <v>402</v>
      </c>
      <c r="J811" s="6" t="s">
        <v>10541</v>
      </c>
      <c r="K811" s="6" t="s">
        <v>144</v>
      </c>
      <c r="L811" s="6" t="s">
        <v>145</v>
      </c>
      <c r="M811" s="6" t="s">
        <v>316</v>
      </c>
      <c r="N811" s="8">
        <v>35287</v>
      </c>
      <c r="O811" s="6" t="s">
        <v>10542</v>
      </c>
      <c r="P811" s="6" t="s">
        <v>10543</v>
      </c>
      <c r="Q811" s="6" t="s">
        <v>149</v>
      </c>
      <c r="S811" s="6" t="s">
        <v>10544</v>
      </c>
      <c r="T811" s="6" t="s">
        <v>10545</v>
      </c>
      <c r="U811" s="6">
        <v>8124267121</v>
      </c>
      <c r="V811" s="6" t="s">
        <v>10545</v>
      </c>
      <c r="W811" s="6" t="s">
        <v>152</v>
      </c>
      <c r="X811" s="6" t="s">
        <v>153</v>
      </c>
      <c r="Y811" s="6" t="s">
        <v>10546</v>
      </c>
      <c r="Z811" s="6" t="s">
        <v>10547</v>
      </c>
      <c r="AA811" s="6" t="s">
        <v>156</v>
      </c>
      <c r="AC811" s="6">
        <v>2011</v>
      </c>
      <c r="AD811" s="6">
        <v>490</v>
      </c>
      <c r="AE811" s="6">
        <v>500</v>
      </c>
      <c r="AF811" s="6">
        <v>98</v>
      </c>
      <c r="AJ811" s="6" t="s">
        <v>157</v>
      </c>
      <c r="AK811" s="6" t="s">
        <v>158</v>
      </c>
      <c r="AL811" s="6" t="s">
        <v>10546</v>
      </c>
      <c r="AM811" s="6" t="s">
        <v>10547</v>
      </c>
      <c r="AN811" s="6" t="s">
        <v>8965</v>
      </c>
      <c r="AP811" s="6">
        <v>2013</v>
      </c>
      <c r="AQ811" s="6">
        <v>1172</v>
      </c>
      <c r="AR811" s="6">
        <v>1200</v>
      </c>
      <c r="AS811" s="6">
        <v>97.67</v>
      </c>
      <c r="AW811" s="6" t="s">
        <v>161</v>
      </c>
      <c r="BJ811" s="6" t="s">
        <v>162</v>
      </c>
      <c r="BK811" s="6" t="s">
        <v>366</v>
      </c>
      <c r="BL811" s="6" t="s">
        <v>10548</v>
      </c>
      <c r="BM811" s="6" t="s">
        <v>752</v>
      </c>
      <c r="BN811" s="6" t="s">
        <v>402</v>
      </c>
      <c r="BP811" s="6">
        <v>2017</v>
      </c>
      <c r="BT811" s="6">
        <v>8.44</v>
      </c>
      <c r="BU811" s="6">
        <v>10</v>
      </c>
      <c r="BV811" s="6">
        <v>84.4</v>
      </c>
      <c r="CE811" s="6" t="s">
        <v>167</v>
      </c>
      <c r="CR811" s="6" t="s">
        <v>192</v>
      </c>
      <c r="CS811" s="6" t="s">
        <v>10549</v>
      </c>
      <c r="CT811" s="6" t="s">
        <v>10550</v>
      </c>
      <c r="CU811" s="8">
        <v>42933</v>
      </c>
      <c r="CV811" s="8">
        <v>43925</v>
      </c>
      <c r="CW811" s="17">
        <v>43504</v>
      </c>
      <c r="CX811" s="6" t="s">
        <v>10551</v>
      </c>
      <c r="DB811" s="8"/>
      <c r="DC811" s="8"/>
      <c r="DI811" s="8"/>
      <c r="DJ811" s="8"/>
      <c r="DP811" s="8"/>
      <c r="DQ811" s="8"/>
      <c r="DW811" s="8"/>
      <c r="DX811" s="8"/>
      <c r="ED811" s="8"/>
      <c r="EE811" s="8"/>
      <c r="EH811" s="6" t="s">
        <v>171</v>
      </c>
      <c r="EI811" s="6" t="s">
        <v>10552</v>
      </c>
      <c r="EJ811" s="8">
        <v>43862.229166666701</v>
      </c>
      <c r="EK811" s="8">
        <v>45002</v>
      </c>
      <c r="EL811" s="6">
        <v>678</v>
      </c>
      <c r="EM811" s="6">
        <v>920</v>
      </c>
      <c r="EN811" s="6" t="s">
        <v>173</v>
      </c>
      <c r="EO811" s="6" t="s">
        <v>174</v>
      </c>
      <c r="EP811" s="6" t="s">
        <v>175</v>
      </c>
      <c r="EQ811" s="6" t="s">
        <v>174</v>
      </c>
      <c r="ER811" s="6" t="s">
        <v>176</v>
      </c>
      <c r="ES811" s="6" t="s">
        <v>10553</v>
      </c>
      <c r="ET811" s="6">
        <v>300</v>
      </c>
      <c r="EU811" s="6" t="s">
        <v>10540</v>
      </c>
    </row>
    <row r="812" spans="1:151" ht="13.5" customHeight="1" x14ac:dyDescent="0.2">
      <c r="A812" s="35" t="s">
        <v>17482</v>
      </c>
      <c r="B812" s="6" t="s">
        <v>10554</v>
      </c>
      <c r="C812" s="6">
        <v>663</v>
      </c>
      <c r="D812" s="6">
        <v>55129</v>
      </c>
      <c r="E812" s="6" t="s">
        <v>10565</v>
      </c>
      <c r="F812" s="6" t="str">
        <f t="shared" si="30"/>
        <v>CS19S34012117</v>
      </c>
      <c r="G812" s="6" t="s">
        <v>173</v>
      </c>
      <c r="H812" s="6" t="s">
        <v>263</v>
      </c>
      <c r="J812" s="6" t="s">
        <v>10555</v>
      </c>
      <c r="K812" s="6" t="s">
        <v>144</v>
      </c>
      <c r="L812" s="6" t="s">
        <v>145</v>
      </c>
      <c r="M812" s="6" t="s">
        <v>180</v>
      </c>
      <c r="N812" s="8">
        <v>35295</v>
      </c>
      <c r="O812" s="6" t="s">
        <v>8950</v>
      </c>
      <c r="P812" s="6" t="s">
        <v>10556</v>
      </c>
      <c r="Q812" s="6" t="s">
        <v>149</v>
      </c>
      <c r="S812" s="6" t="s">
        <v>10557</v>
      </c>
      <c r="T812" s="6" t="s">
        <v>10558</v>
      </c>
      <c r="U812" s="6">
        <v>9085532730</v>
      </c>
      <c r="V812" s="6" t="s">
        <v>10558</v>
      </c>
      <c r="W812" s="6" t="s">
        <v>152</v>
      </c>
      <c r="X812" s="6" t="s">
        <v>153</v>
      </c>
      <c r="Y812" s="6" t="s">
        <v>10559</v>
      </c>
      <c r="Z812" s="6" t="s">
        <v>10560</v>
      </c>
      <c r="AA812" s="6" t="s">
        <v>156</v>
      </c>
      <c r="AC812" s="6">
        <v>2013</v>
      </c>
      <c r="AD812" s="6">
        <v>528</v>
      </c>
      <c r="AE812" s="6">
        <v>600</v>
      </c>
      <c r="AF812" s="6">
        <v>88</v>
      </c>
      <c r="AJ812" s="6" t="s">
        <v>157</v>
      </c>
      <c r="AK812" s="6" t="s">
        <v>158</v>
      </c>
      <c r="AL812" s="6" t="s">
        <v>10561</v>
      </c>
      <c r="AM812" s="6" t="s">
        <v>155</v>
      </c>
      <c r="AN812" s="6" t="s">
        <v>160</v>
      </c>
      <c r="AP812" s="6">
        <v>2015</v>
      </c>
      <c r="AQ812" s="6">
        <v>468</v>
      </c>
      <c r="AR812" s="6">
        <v>500</v>
      </c>
      <c r="AS812" s="6">
        <v>93.6</v>
      </c>
      <c r="AW812" s="6" t="s">
        <v>161</v>
      </c>
      <c r="BJ812" s="6" t="s">
        <v>162</v>
      </c>
      <c r="BK812" s="6" t="s">
        <v>261</v>
      </c>
      <c r="BL812" s="6" t="s">
        <v>10562</v>
      </c>
      <c r="BM812" s="6" t="s">
        <v>10562</v>
      </c>
      <c r="BN812" s="6" t="s">
        <v>263</v>
      </c>
      <c r="BP812" s="6">
        <v>2019</v>
      </c>
      <c r="BT812" s="6">
        <v>7.98</v>
      </c>
      <c r="BU812" s="6">
        <v>10</v>
      </c>
      <c r="BV812" s="6">
        <v>79.8</v>
      </c>
      <c r="CE812" s="6" t="s">
        <v>167</v>
      </c>
      <c r="CR812" s="6" t="s">
        <v>192</v>
      </c>
      <c r="CS812" s="6" t="s">
        <v>10563</v>
      </c>
      <c r="CT812" s="6" t="s">
        <v>10564</v>
      </c>
      <c r="CU812" s="8">
        <v>43241</v>
      </c>
      <c r="CV812" s="8">
        <v>43302</v>
      </c>
      <c r="CW812" s="6" t="s">
        <v>4066</v>
      </c>
      <c r="CX812" s="6" t="s">
        <v>3491</v>
      </c>
      <c r="DB812" s="8"/>
      <c r="DC812" s="8"/>
      <c r="DI812" s="8"/>
      <c r="DJ812" s="8"/>
      <c r="DP812" s="8"/>
      <c r="DQ812" s="8"/>
      <c r="DW812" s="8"/>
      <c r="DX812" s="8"/>
      <c r="ED812" s="8"/>
      <c r="EE812" s="8"/>
      <c r="EH812" s="6" t="s">
        <v>171</v>
      </c>
      <c r="EI812" s="6" t="s">
        <v>10565</v>
      </c>
      <c r="EJ812" s="8">
        <v>43497.229166666701</v>
      </c>
      <c r="EK812" s="8">
        <v>44636</v>
      </c>
      <c r="EL812" s="6">
        <v>663</v>
      </c>
      <c r="EM812" s="6">
        <v>1219</v>
      </c>
      <c r="EN812" s="6" t="s">
        <v>173</v>
      </c>
      <c r="EO812" s="6" t="s">
        <v>174</v>
      </c>
      <c r="EP812" s="6" t="s">
        <v>175</v>
      </c>
      <c r="EQ812" s="6" t="s">
        <v>174</v>
      </c>
      <c r="ER812" s="6" t="s">
        <v>176</v>
      </c>
      <c r="ES812" s="6" t="s">
        <v>10566</v>
      </c>
      <c r="ET812" s="6">
        <v>300</v>
      </c>
      <c r="EU812" s="6" t="s">
        <v>10554</v>
      </c>
    </row>
    <row r="813" spans="1:151" ht="13.5" customHeight="1" x14ac:dyDescent="0.2">
      <c r="A813" s="35" t="s">
        <v>17482</v>
      </c>
      <c r="B813" s="6" t="s">
        <v>10567</v>
      </c>
      <c r="C813" s="6">
        <v>692</v>
      </c>
      <c r="D813" s="6">
        <v>55145</v>
      </c>
      <c r="E813" s="6" t="s">
        <v>10580</v>
      </c>
      <c r="F813" s="6" t="str">
        <f t="shared" si="30"/>
        <v>CS19S31327069</v>
      </c>
      <c r="G813" s="6" t="s">
        <v>173</v>
      </c>
      <c r="H813" s="6" t="s">
        <v>263</v>
      </c>
      <c r="J813" s="6" t="s">
        <v>10568</v>
      </c>
      <c r="K813" s="6" t="s">
        <v>385</v>
      </c>
      <c r="L813" s="6" t="s">
        <v>145</v>
      </c>
      <c r="M813" s="6" t="s">
        <v>180</v>
      </c>
      <c r="N813" s="8">
        <v>35605</v>
      </c>
      <c r="O813" s="6" t="s">
        <v>10569</v>
      </c>
      <c r="P813" s="6" t="s">
        <v>10570</v>
      </c>
      <c r="Q813" s="6" t="s">
        <v>149</v>
      </c>
      <c r="S813" s="6" t="s">
        <v>10571</v>
      </c>
      <c r="T813" s="6" t="s">
        <v>10572</v>
      </c>
      <c r="U813" s="6">
        <v>9400402643</v>
      </c>
      <c r="V813" s="6" t="s">
        <v>10572</v>
      </c>
      <c r="W813" s="6" t="s">
        <v>152</v>
      </c>
      <c r="X813" s="6" t="s">
        <v>153</v>
      </c>
      <c r="Y813" s="6" t="s">
        <v>10573</v>
      </c>
      <c r="Z813" s="6" t="s">
        <v>1924</v>
      </c>
      <c r="AA813" s="6" t="s">
        <v>156</v>
      </c>
      <c r="AC813" s="6">
        <v>2013</v>
      </c>
      <c r="AD813" s="6">
        <v>100</v>
      </c>
      <c r="AE813" s="6">
        <v>100</v>
      </c>
      <c r="AF813" s="6">
        <v>100</v>
      </c>
      <c r="AJ813" s="6" t="s">
        <v>157</v>
      </c>
      <c r="AK813" s="6" t="s">
        <v>158</v>
      </c>
      <c r="AL813" s="6" t="s">
        <v>10574</v>
      </c>
      <c r="AM813" s="6" t="s">
        <v>1924</v>
      </c>
      <c r="AN813" s="6" t="s">
        <v>191</v>
      </c>
      <c r="AP813" s="6">
        <v>2015</v>
      </c>
      <c r="AQ813" s="6">
        <v>1189</v>
      </c>
      <c r="AR813" s="6">
        <v>1200</v>
      </c>
      <c r="AS813" s="6">
        <v>99.08</v>
      </c>
      <c r="AW813" s="6" t="s">
        <v>161</v>
      </c>
      <c r="BJ813" s="6" t="s">
        <v>162</v>
      </c>
      <c r="BK813" s="6" t="s">
        <v>189</v>
      </c>
      <c r="BL813" s="6" t="s">
        <v>10575</v>
      </c>
      <c r="BM813" s="6" t="s">
        <v>10576</v>
      </c>
      <c r="BN813" s="6" t="s">
        <v>263</v>
      </c>
      <c r="BP813" s="6">
        <v>2019</v>
      </c>
      <c r="BT813" s="6">
        <v>9.33</v>
      </c>
      <c r="BU813" s="6">
        <v>10</v>
      </c>
      <c r="BV813" s="6">
        <v>93.3</v>
      </c>
      <c r="CE813" s="6" t="s">
        <v>167</v>
      </c>
      <c r="CR813" s="6" t="s">
        <v>192</v>
      </c>
      <c r="CS813" s="6" t="s">
        <v>10577</v>
      </c>
      <c r="CT813" s="6" t="s">
        <v>1995</v>
      </c>
      <c r="CU813" s="8">
        <v>43689</v>
      </c>
      <c r="CV813" s="8"/>
      <c r="CW813" s="6" t="s">
        <v>10578</v>
      </c>
      <c r="CX813" s="6" t="s">
        <v>10579</v>
      </c>
      <c r="DB813" s="8"/>
      <c r="DC813" s="8"/>
      <c r="DI813" s="8"/>
      <c r="DJ813" s="8"/>
      <c r="DP813" s="8"/>
      <c r="DQ813" s="8"/>
      <c r="DW813" s="8"/>
      <c r="DX813" s="8"/>
      <c r="ED813" s="8"/>
      <c r="EE813" s="8"/>
      <c r="EH813" s="6" t="s">
        <v>171</v>
      </c>
      <c r="EI813" s="6" t="s">
        <v>10580</v>
      </c>
      <c r="EJ813" s="8">
        <v>43497.229166666701</v>
      </c>
      <c r="EK813" s="8">
        <v>44229</v>
      </c>
      <c r="EL813" s="6">
        <v>692</v>
      </c>
      <c r="EM813" s="6">
        <v>888</v>
      </c>
      <c r="EN813" s="6" t="s">
        <v>173</v>
      </c>
      <c r="EO813" s="6" t="s">
        <v>174</v>
      </c>
      <c r="EP813" s="6" t="s">
        <v>175</v>
      </c>
      <c r="EQ813" s="6" t="s">
        <v>174</v>
      </c>
      <c r="ER813" s="6" t="s">
        <v>176</v>
      </c>
      <c r="ES813" s="6" t="s">
        <v>10581</v>
      </c>
      <c r="ET813" s="6">
        <v>150</v>
      </c>
      <c r="EU813" s="6" t="s">
        <v>10567</v>
      </c>
    </row>
    <row r="814" spans="1:151" ht="13.5" customHeight="1" x14ac:dyDescent="0.2">
      <c r="A814" s="35" t="s">
        <v>17482</v>
      </c>
      <c r="B814" s="6" t="s">
        <v>10582</v>
      </c>
      <c r="C814" s="6">
        <v>453</v>
      </c>
      <c r="D814" s="6">
        <v>55155</v>
      </c>
      <c r="E814" s="6" t="s">
        <v>10591</v>
      </c>
      <c r="F814" s="6" t="str">
        <f t="shared" si="30"/>
        <v>CS20S63024281</v>
      </c>
      <c r="G814" s="6" t="s">
        <v>173</v>
      </c>
      <c r="H814" s="6" t="s">
        <v>844</v>
      </c>
      <c r="J814" s="6" t="s">
        <v>10583</v>
      </c>
      <c r="K814" s="6" t="s">
        <v>144</v>
      </c>
      <c r="L814" s="6" t="s">
        <v>145</v>
      </c>
      <c r="M814" s="6" t="s">
        <v>235</v>
      </c>
      <c r="N814" s="8">
        <v>35965</v>
      </c>
      <c r="O814" s="6" t="s">
        <v>6691</v>
      </c>
      <c r="P814" s="6" t="s">
        <v>10584</v>
      </c>
      <c r="Q814" s="6" t="s">
        <v>149</v>
      </c>
      <c r="S814" s="6" t="s">
        <v>10585</v>
      </c>
      <c r="T814" s="6" t="s">
        <v>10586</v>
      </c>
      <c r="U814" s="6">
        <v>9636777498</v>
      </c>
      <c r="V814" s="6" t="s">
        <v>10586</v>
      </c>
      <c r="W814" s="6" t="s">
        <v>152</v>
      </c>
      <c r="X814" s="6" t="s">
        <v>153</v>
      </c>
      <c r="Y814" s="6" t="s">
        <v>10587</v>
      </c>
      <c r="Z814" s="6" t="s">
        <v>155</v>
      </c>
      <c r="AA814" s="6" t="s">
        <v>156</v>
      </c>
      <c r="AC814" s="6">
        <v>2013</v>
      </c>
      <c r="AG814" s="6">
        <v>9</v>
      </c>
      <c r="AH814" s="6">
        <v>10</v>
      </c>
      <c r="AI814" s="6">
        <v>90</v>
      </c>
      <c r="AJ814" s="6" t="s">
        <v>157</v>
      </c>
      <c r="AK814" s="6" t="s">
        <v>158</v>
      </c>
      <c r="AL814" s="6" t="s">
        <v>10588</v>
      </c>
      <c r="AM814" s="6" t="s">
        <v>155</v>
      </c>
      <c r="AN814" s="6" t="s">
        <v>191</v>
      </c>
      <c r="AP814" s="6">
        <v>2015</v>
      </c>
      <c r="AQ814" s="6">
        <v>417</v>
      </c>
      <c r="AR814" s="6">
        <v>500</v>
      </c>
      <c r="AS814" s="6">
        <v>83.4</v>
      </c>
      <c r="AW814" s="6" t="s">
        <v>161</v>
      </c>
      <c r="BJ814" s="6" t="s">
        <v>162</v>
      </c>
      <c r="BK814" s="6" t="s">
        <v>366</v>
      </c>
      <c r="BL814" s="6" t="s">
        <v>10589</v>
      </c>
      <c r="BM814" s="6" t="s">
        <v>10590</v>
      </c>
      <c r="BN814" s="6" t="s">
        <v>844</v>
      </c>
      <c r="BP814" s="6">
        <v>2020</v>
      </c>
      <c r="BT814" s="6">
        <v>7.27</v>
      </c>
      <c r="BU814" s="6">
        <v>10</v>
      </c>
      <c r="BV814" s="6">
        <v>72.7</v>
      </c>
      <c r="CE814" s="6" t="s">
        <v>167</v>
      </c>
      <c r="CU814" s="8"/>
      <c r="CV814" s="8"/>
      <c r="DB814" s="8"/>
      <c r="DC814" s="8"/>
      <c r="DI814" s="8"/>
      <c r="DJ814" s="8"/>
      <c r="DP814" s="8"/>
      <c r="DQ814" s="8"/>
      <c r="DW814" s="8"/>
      <c r="DX814" s="8"/>
      <c r="ED814" s="8"/>
      <c r="EE814" s="8"/>
      <c r="EH814" s="6" t="s">
        <v>171</v>
      </c>
      <c r="EI814" s="6" t="s">
        <v>10591</v>
      </c>
      <c r="EJ814" s="8">
        <v>43862.229166666701</v>
      </c>
      <c r="EK814" s="8">
        <v>45002</v>
      </c>
      <c r="EL814" s="6">
        <v>453</v>
      </c>
      <c r="EM814" s="6">
        <v>6046</v>
      </c>
      <c r="EN814" s="6" t="s">
        <v>173</v>
      </c>
      <c r="EO814" s="6" t="s">
        <v>174</v>
      </c>
      <c r="EP814" s="6" t="s">
        <v>175</v>
      </c>
      <c r="EQ814" s="6" t="s">
        <v>174</v>
      </c>
      <c r="ER814" s="6" t="s">
        <v>176</v>
      </c>
      <c r="ES814" s="6" t="s">
        <v>10592</v>
      </c>
      <c r="ET814" s="6">
        <v>150</v>
      </c>
      <c r="EU814" s="6" t="s">
        <v>10582</v>
      </c>
    </row>
    <row r="815" spans="1:151" ht="13.5" customHeight="1" x14ac:dyDescent="0.2">
      <c r="A815" s="35" t="s">
        <v>17482</v>
      </c>
      <c r="B815" s="6" t="s">
        <v>10593</v>
      </c>
      <c r="C815" s="6">
        <v>558</v>
      </c>
      <c r="D815" s="6">
        <v>55173</v>
      </c>
      <c r="E815" s="6" t="s">
        <v>10602</v>
      </c>
      <c r="F815" s="6" t="str">
        <f t="shared" si="30"/>
        <v>CS20S62076261</v>
      </c>
      <c r="G815" s="6" t="s">
        <v>173</v>
      </c>
      <c r="H815" s="6" t="s">
        <v>493</v>
      </c>
      <c r="J815" s="6" t="s">
        <v>10594</v>
      </c>
      <c r="K815" s="6" t="s">
        <v>385</v>
      </c>
      <c r="L815" s="6" t="s">
        <v>145</v>
      </c>
      <c r="M815" s="6" t="s">
        <v>316</v>
      </c>
      <c r="N815" s="8">
        <v>34678</v>
      </c>
      <c r="O815" s="6" t="s">
        <v>10595</v>
      </c>
      <c r="P815" s="6" t="s">
        <v>10596</v>
      </c>
      <c r="Q815" s="6" t="s">
        <v>149</v>
      </c>
      <c r="S815" s="6" t="s">
        <v>10597</v>
      </c>
      <c r="T815" s="6" t="s">
        <v>10598</v>
      </c>
      <c r="U815" s="6">
        <v>7065951701</v>
      </c>
      <c r="V815" s="6" t="s">
        <v>10598</v>
      </c>
      <c r="W815" s="6" t="s">
        <v>152</v>
      </c>
      <c r="X815" s="6" t="s">
        <v>153</v>
      </c>
      <c r="Y815" s="6" t="s">
        <v>10599</v>
      </c>
      <c r="Z815" s="6" t="s">
        <v>300</v>
      </c>
      <c r="AA815" s="6" t="s">
        <v>156</v>
      </c>
      <c r="AC815" s="6">
        <v>2011</v>
      </c>
      <c r="AD815" s="6">
        <v>624</v>
      </c>
      <c r="AE815" s="6">
        <v>700</v>
      </c>
      <c r="AF815" s="6">
        <v>89.14</v>
      </c>
      <c r="AJ815" s="6" t="s">
        <v>157</v>
      </c>
      <c r="AK815" s="6" t="s">
        <v>158</v>
      </c>
      <c r="AL815" s="6" t="s">
        <v>10599</v>
      </c>
      <c r="AM815" s="6" t="s">
        <v>721</v>
      </c>
      <c r="AN815" s="6" t="s">
        <v>530</v>
      </c>
      <c r="AP815" s="6">
        <v>2013</v>
      </c>
      <c r="AQ815" s="6">
        <v>458</v>
      </c>
      <c r="AR815" s="6">
        <v>500</v>
      </c>
      <c r="AS815" s="6">
        <v>91.6</v>
      </c>
      <c r="AW815" s="6" t="s">
        <v>161</v>
      </c>
      <c r="BJ815" s="6" t="s">
        <v>162</v>
      </c>
      <c r="BK815" s="6" t="s">
        <v>261</v>
      </c>
      <c r="BL815" s="6" t="s">
        <v>10600</v>
      </c>
      <c r="BM815" s="6" t="s">
        <v>1077</v>
      </c>
      <c r="BN815" s="6" t="s">
        <v>493</v>
      </c>
      <c r="BP815" s="6">
        <v>2018</v>
      </c>
      <c r="BQ815" s="6">
        <v>3979</v>
      </c>
      <c r="BR815" s="6">
        <v>5000</v>
      </c>
      <c r="BS815" s="6">
        <v>79.58</v>
      </c>
      <c r="CE815" s="6" t="s">
        <v>167</v>
      </c>
      <c r="CR815" s="6" t="s">
        <v>192</v>
      </c>
      <c r="CS815" s="6" t="s">
        <v>971</v>
      </c>
      <c r="CT815" s="6" t="s">
        <v>573</v>
      </c>
      <c r="CU815" s="8">
        <v>43269</v>
      </c>
      <c r="CV815" s="8">
        <v>43928</v>
      </c>
      <c r="CW815" s="17">
        <v>43839</v>
      </c>
      <c r="CX815" s="6" t="s">
        <v>10601</v>
      </c>
      <c r="DB815" s="8"/>
      <c r="DC815" s="8"/>
      <c r="DI815" s="8"/>
      <c r="DJ815" s="8"/>
      <c r="DP815" s="8"/>
      <c r="DQ815" s="8"/>
      <c r="DW815" s="8"/>
      <c r="DX815" s="8"/>
      <c r="ED815" s="8"/>
      <c r="EE815" s="8"/>
      <c r="EH815" s="6" t="s">
        <v>171</v>
      </c>
      <c r="EI815" s="6" t="s">
        <v>10602</v>
      </c>
      <c r="EJ815" s="8">
        <v>43862.229166666701</v>
      </c>
      <c r="EK815" s="8">
        <v>45002</v>
      </c>
      <c r="EL815" s="6">
        <v>558</v>
      </c>
      <c r="EM815" s="6">
        <v>2645</v>
      </c>
      <c r="EN815" s="6" t="s">
        <v>173</v>
      </c>
      <c r="EO815" s="6" t="s">
        <v>174</v>
      </c>
      <c r="EP815" s="6" t="s">
        <v>175</v>
      </c>
      <c r="EQ815" s="6" t="s">
        <v>174</v>
      </c>
      <c r="ER815" s="6" t="s">
        <v>176</v>
      </c>
      <c r="ES815" s="6" t="s">
        <v>10603</v>
      </c>
      <c r="ET815" s="6">
        <v>150</v>
      </c>
      <c r="EU815" s="6" t="s">
        <v>10593</v>
      </c>
    </row>
    <row r="816" spans="1:151" ht="13.5" customHeight="1" x14ac:dyDescent="0.2">
      <c r="A816" s="35" t="s">
        <v>17482</v>
      </c>
      <c r="B816" s="6" t="s">
        <v>10604</v>
      </c>
      <c r="C816" s="6">
        <v>605</v>
      </c>
      <c r="D816" s="6">
        <v>55184</v>
      </c>
      <c r="E816" s="6" t="s">
        <v>10617</v>
      </c>
      <c r="F816" s="6" t="str">
        <f t="shared" si="30"/>
        <v>CS20S67106133</v>
      </c>
      <c r="G816" s="6" t="s">
        <v>173</v>
      </c>
      <c r="H816" s="6" t="s">
        <v>10614</v>
      </c>
      <c r="J816" s="6" t="s">
        <v>10605</v>
      </c>
      <c r="K816" s="6" t="s">
        <v>144</v>
      </c>
      <c r="L816" s="6" t="s">
        <v>145</v>
      </c>
      <c r="M816" s="6" t="s">
        <v>180</v>
      </c>
      <c r="N816" s="8">
        <v>35535</v>
      </c>
      <c r="O816" s="6" t="s">
        <v>1516</v>
      </c>
      <c r="P816" s="6" t="s">
        <v>10606</v>
      </c>
      <c r="Q816" s="6" t="s">
        <v>149</v>
      </c>
      <c r="S816" s="6" t="s">
        <v>10607</v>
      </c>
      <c r="T816" s="6" t="s">
        <v>10608</v>
      </c>
      <c r="U816" s="6">
        <v>7993509657</v>
      </c>
      <c r="V816" s="6" t="s">
        <v>10608</v>
      </c>
      <c r="W816" s="6" t="s">
        <v>152</v>
      </c>
      <c r="X816" s="6" t="s">
        <v>153</v>
      </c>
      <c r="Y816" s="6" t="s">
        <v>10609</v>
      </c>
      <c r="Z816" s="6" t="s">
        <v>10610</v>
      </c>
      <c r="AA816" s="6" t="s">
        <v>156</v>
      </c>
      <c r="AC816" s="6">
        <v>2012</v>
      </c>
      <c r="AG816" s="6">
        <v>8.8000000000000007</v>
      </c>
      <c r="AH816" s="6">
        <v>88</v>
      </c>
      <c r="AI816" s="6">
        <v>10</v>
      </c>
      <c r="AJ816" s="6" t="s">
        <v>157</v>
      </c>
      <c r="AK816" s="6" t="s">
        <v>158</v>
      </c>
      <c r="AL816" s="6" t="s">
        <v>10611</v>
      </c>
      <c r="AM816" s="6" t="s">
        <v>9143</v>
      </c>
      <c r="AN816" s="6" t="s">
        <v>260</v>
      </c>
      <c r="AP816" s="6">
        <v>2014</v>
      </c>
      <c r="AQ816" s="6">
        <v>84.8</v>
      </c>
      <c r="AR816" s="6">
        <v>84.8</v>
      </c>
      <c r="AS816" s="6">
        <v>100</v>
      </c>
      <c r="AW816" s="6" t="s">
        <v>161</v>
      </c>
      <c r="BJ816" s="6" t="s">
        <v>162</v>
      </c>
      <c r="BK816" s="6" t="s">
        <v>261</v>
      </c>
      <c r="BL816" s="6" t="s">
        <v>10612</v>
      </c>
      <c r="BM816" s="6" t="s">
        <v>10613</v>
      </c>
      <c r="BN816" s="6" t="s">
        <v>10614</v>
      </c>
      <c r="BP816" s="6">
        <v>2018</v>
      </c>
      <c r="BQ816" s="6">
        <v>3757</v>
      </c>
      <c r="BR816" s="6">
        <v>5420</v>
      </c>
      <c r="BS816" s="6">
        <v>69.319999999999993</v>
      </c>
      <c r="CE816" s="6" t="s">
        <v>167</v>
      </c>
      <c r="CR816" s="6" t="s">
        <v>192</v>
      </c>
      <c r="CS816" s="6" t="s">
        <v>10615</v>
      </c>
      <c r="CT816" s="6" t="s">
        <v>573</v>
      </c>
      <c r="CU816" s="8">
        <v>43444</v>
      </c>
      <c r="CV816" s="8">
        <v>43925</v>
      </c>
      <c r="CW816" s="17">
        <v>46025</v>
      </c>
      <c r="CX816" s="6" t="s">
        <v>10616</v>
      </c>
      <c r="DB816" s="8"/>
      <c r="DC816" s="8"/>
      <c r="DI816" s="8"/>
      <c r="DJ816" s="8"/>
      <c r="DP816" s="8"/>
      <c r="DQ816" s="8"/>
      <c r="DW816" s="8"/>
      <c r="DX816" s="8"/>
      <c r="ED816" s="8"/>
      <c r="EE816" s="8"/>
      <c r="EH816" s="6" t="s">
        <v>171</v>
      </c>
      <c r="EI816" s="6" t="s">
        <v>10617</v>
      </c>
      <c r="EJ816" s="8">
        <v>43891.229166666701</v>
      </c>
      <c r="EK816" s="8">
        <v>45002</v>
      </c>
      <c r="EL816" s="6">
        <v>605</v>
      </c>
      <c r="EM816" s="6">
        <v>1794</v>
      </c>
      <c r="EN816" s="6" t="s">
        <v>173</v>
      </c>
      <c r="EO816" s="6" t="s">
        <v>174</v>
      </c>
      <c r="EP816" s="6" t="s">
        <v>175</v>
      </c>
      <c r="EQ816" s="6" t="s">
        <v>174</v>
      </c>
      <c r="ER816" s="6" t="s">
        <v>176</v>
      </c>
      <c r="ES816" s="6" t="s">
        <v>10618</v>
      </c>
      <c r="ET816" s="6">
        <v>300</v>
      </c>
      <c r="EU816" s="6" t="s">
        <v>10604</v>
      </c>
    </row>
    <row r="817" spans="1:151" ht="13.5" customHeight="1" x14ac:dyDescent="0.2">
      <c r="A817" s="35" t="s">
        <v>17482</v>
      </c>
      <c r="B817" s="6" t="s">
        <v>10619</v>
      </c>
      <c r="C817" s="6">
        <v>581</v>
      </c>
      <c r="D817" s="6">
        <v>55192</v>
      </c>
      <c r="E817" s="6" t="s">
        <v>10628</v>
      </c>
      <c r="F817" s="6" t="str">
        <f t="shared" si="30"/>
        <v>CS20S66053227</v>
      </c>
      <c r="G817" s="6" t="s">
        <v>173</v>
      </c>
      <c r="H817" s="6" t="s">
        <v>533</v>
      </c>
      <c r="J817" s="6" t="s">
        <v>10620</v>
      </c>
      <c r="K817" s="6" t="s">
        <v>144</v>
      </c>
      <c r="L817" s="6" t="s">
        <v>145</v>
      </c>
      <c r="M817" s="6" t="s">
        <v>180</v>
      </c>
      <c r="N817" s="8">
        <v>35687</v>
      </c>
      <c r="O817" s="6" t="s">
        <v>518</v>
      </c>
      <c r="P817" s="6" t="s">
        <v>10621</v>
      </c>
      <c r="Q817" s="6" t="s">
        <v>149</v>
      </c>
      <c r="S817" s="6" t="s">
        <v>10622</v>
      </c>
      <c r="T817" s="6" t="s">
        <v>10623</v>
      </c>
      <c r="U817" s="6">
        <v>9051564898</v>
      </c>
      <c r="V817" s="6" t="s">
        <v>10623</v>
      </c>
      <c r="W817" s="6" t="s">
        <v>152</v>
      </c>
      <c r="X817" s="6" t="s">
        <v>153</v>
      </c>
      <c r="Y817" s="6" t="s">
        <v>10624</v>
      </c>
      <c r="Z817" s="6" t="s">
        <v>1510</v>
      </c>
      <c r="AA817" s="6" t="s">
        <v>156</v>
      </c>
      <c r="AC817" s="6">
        <v>2013</v>
      </c>
      <c r="AD817" s="6">
        <v>621</v>
      </c>
      <c r="AE817" s="6">
        <v>700</v>
      </c>
      <c r="AF817" s="6">
        <v>88.71</v>
      </c>
      <c r="AJ817" s="6" t="s">
        <v>157</v>
      </c>
      <c r="AK817" s="6" t="s">
        <v>158</v>
      </c>
      <c r="AL817" s="6" t="s">
        <v>10624</v>
      </c>
      <c r="AM817" s="6" t="s">
        <v>1266</v>
      </c>
      <c r="AN817" s="6" t="s">
        <v>456</v>
      </c>
      <c r="AP817" s="6">
        <v>2015</v>
      </c>
      <c r="AQ817" s="6">
        <v>449</v>
      </c>
      <c r="AR817" s="6">
        <v>500</v>
      </c>
      <c r="AS817" s="6">
        <v>89.8</v>
      </c>
      <c r="AW817" s="6" t="s">
        <v>161</v>
      </c>
      <c r="BJ817" s="6" t="s">
        <v>162</v>
      </c>
      <c r="BK817" s="6" t="s">
        <v>10625</v>
      </c>
      <c r="BL817" s="6" t="s">
        <v>3422</v>
      </c>
      <c r="BM817" s="6" t="s">
        <v>10626</v>
      </c>
      <c r="BN817" s="6" t="s">
        <v>533</v>
      </c>
      <c r="BP817" s="6">
        <v>2019</v>
      </c>
      <c r="BT817" s="6">
        <v>8.92</v>
      </c>
      <c r="BU817" s="6">
        <v>10</v>
      </c>
      <c r="BV817" s="6">
        <v>89.2</v>
      </c>
      <c r="CE817" s="6" t="s">
        <v>167</v>
      </c>
      <c r="CR817" s="6" t="s">
        <v>192</v>
      </c>
      <c r="CS817" s="6" t="s">
        <v>572</v>
      </c>
      <c r="CT817" s="6" t="s">
        <v>4424</v>
      </c>
      <c r="CU817" s="8">
        <v>43654</v>
      </c>
      <c r="CV817" s="8">
        <v>43929</v>
      </c>
      <c r="CW817" s="6" t="s">
        <v>8644</v>
      </c>
      <c r="CX817" s="6" t="s">
        <v>10627</v>
      </c>
      <c r="DB817" s="8"/>
      <c r="DC817" s="8"/>
      <c r="DI817" s="8"/>
      <c r="DJ817" s="8"/>
      <c r="DP817" s="8"/>
      <c r="DQ817" s="8"/>
      <c r="DW817" s="8"/>
      <c r="DX817" s="8"/>
      <c r="ED817" s="8"/>
      <c r="EE817" s="8"/>
      <c r="EH817" s="6" t="s">
        <v>171</v>
      </c>
      <c r="EI817" s="6" t="s">
        <v>10628</v>
      </c>
      <c r="EJ817" s="8">
        <v>43862.229166666701</v>
      </c>
      <c r="EK817" s="8">
        <v>45002</v>
      </c>
      <c r="EL817" s="6">
        <v>581</v>
      </c>
      <c r="EM817" s="6">
        <v>2189</v>
      </c>
      <c r="EN817" s="6" t="s">
        <v>173</v>
      </c>
      <c r="EO817" s="6" t="s">
        <v>174</v>
      </c>
      <c r="EP817" s="6" t="s">
        <v>175</v>
      </c>
      <c r="EQ817" s="6" t="s">
        <v>174</v>
      </c>
      <c r="ER817" s="6" t="s">
        <v>176</v>
      </c>
      <c r="ES817" s="6" t="s">
        <v>10629</v>
      </c>
      <c r="ET817" s="6">
        <v>300</v>
      </c>
      <c r="EU817" s="6" t="s">
        <v>10619</v>
      </c>
    </row>
    <row r="818" spans="1:151" ht="13.5" customHeight="1" x14ac:dyDescent="0.2">
      <c r="A818" s="35" t="s">
        <v>17482</v>
      </c>
      <c r="B818" s="6" t="s">
        <v>10630</v>
      </c>
      <c r="C818" s="6">
        <v>515</v>
      </c>
      <c r="D818" s="6">
        <v>55193</v>
      </c>
      <c r="E818" s="6" t="s">
        <v>10642</v>
      </c>
      <c r="F818" s="6" t="str">
        <f t="shared" si="30"/>
        <v>CS20S61207214</v>
      </c>
      <c r="G818" s="6" t="s">
        <v>173</v>
      </c>
      <c r="H818" s="6" t="s">
        <v>263</v>
      </c>
      <c r="J818" s="6" t="s">
        <v>10631</v>
      </c>
      <c r="K818" s="6" t="s">
        <v>385</v>
      </c>
      <c r="L818" s="6" t="s">
        <v>145</v>
      </c>
      <c r="M818" s="6" t="s">
        <v>316</v>
      </c>
      <c r="N818" s="8">
        <v>34820</v>
      </c>
      <c r="O818" s="6" t="s">
        <v>10632</v>
      </c>
      <c r="P818" s="6" t="s">
        <v>10633</v>
      </c>
      <c r="Q818" s="6" t="s">
        <v>149</v>
      </c>
      <c r="S818" s="6" t="s">
        <v>10634</v>
      </c>
      <c r="T818" s="6" t="s">
        <v>10635</v>
      </c>
      <c r="U818" s="6">
        <v>8197831801</v>
      </c>
      <c r="V818" s="6" t="s">
        <v>10635</v>
      </c>
      <c r="W818" s="6" t="s">
        <v>152</v>
      </c>
      <c r="X818" s="6" t="s">
        <v>153</v>
      </c>
      <c r="Y818" s="6" t="s">
        <v>10636</v>
      </c>
      <c r="Z818" s="6" t="s">
        <v>2961</v>
      </c>
      <c r="AA818" s="6" t="s">
        <v>156</v>
      </c>
      <c r="AB818" s="6" t="s">
        <v>224</v>
      </c>
      <c r="AC818" s="6">
        <v>2010</v>
      </c>
      <c r="AD818" s="6">
        <v>545</v>
      </c>
      <c r="AE818" s="6">
        <v>625</v>
      </c>
      <c r="AF818" s="6">
        <v>87.2</v>
      </c>
      <c r="AJ818" s="6" t="s">
        <v>157</v>
      </c>
      <c r="AK818" s="6" t="s">
        <v>158</v>
      </c>
      <c r="AL818" s="6" t="s">
        <v>10637</v>
      </c>
      <c r="AM818" s="6" t="s">
        <v>10638</v>
      </c>
      <c r="AN818" s="6" t="s">
        <v>3105</v>
      </c>
      <c r="AO818" s="6" t="s">
        <v>1709</v>
      </c>
      <c r="AP818" s="6">
        <v>2012</v>
      </c>
      <c r="AQ818" s="6">
        <v>456</v>
      </c>
      <c r="AR818" s="6">
        <v>600</v>
      </c>
      <c r="AS818" s="6">
        <v>76</v>
      </c>
      <c r="AW818" s="6" t="s">
        <v>161</v>
      </c>
      <c r="BJ818" s="6" t="s">
        <v>162</v>
      </c>
      <c r="BK818" s="6" t="s">
        <v>366</v>
      </c>
      <c r="BL818" s="6" t="s">
        <v>10639</v>
      </c>
      <c r="BM818" s="6" t="s">
        <v>2966</v>
      </c>
      <c r="BN818" s="6" t="s">
        <v>263</v>
      </c>
      <c r="BO818" s="6" t="s">
        <v>2781</v>
      </c>
      <c r="BP818" s="6">
        <v>2016</v>
      </c>
      <c r="BT818" s="6">
        <v>8.98</v>
      </c>
      <c r="BU818" s="6">
        <v>10</v>
      </c>
      <c r="BV818" s="6">
        <v>89.8</v>
      </c>
      <c r="CE818" s="6" t="s">
        <v>167</v>
      </c>
      <c r="CR818" s="6" t="s">
        <v>192</v>
      </c>
      <c r="CS818" s="6" t="s">
        <v>10640</v>
      </c>
      <c r="CT818" s="6" t="s">
        <v>2410</v>
      </c>
      <c r="CU818" s="8">
        <v>42548</v>
      </c>
      <c r="CV818" s="8">
        <v>44022</v>
      </c>
      <c r="CW818" s="6" t="s">
        <v>10641</v>
      </c>
      <c r="CX818" s="6" t="s">
        <v>10168</v>
      </c>
      <c r="DB818" s="8"/>
      <c r="DC818" s="8"/>
      <c r="DI818" s="8"/>
      <c r="DJ818" s="8"/>
      <c r="DP818" s="8"/>
      <c r="DQ818" s="8"/>
      <c r="DW818" s="8"/>
      <c r="DX818" s="8"/>
      <c r="ED818" s="8"/>
      <c r="EE818" s="8"/>
      <c r="EH818" s="6" t="s">
        <v>171</v>
      </c>
      <c r="EI818" s="6" t="s">
        <v>10642</v>
      </c>
      <c r="EJ818" s="8">
        <v>43862.229166666701</v>
      </c>
      <c r="EK818" s="8">
        <v>45002</v>
      </c>
      <c r="EL818" s="6">
        <v>515</v>
      </c>
      <c r="EM818" s="6">
        <v>3735</v>
      </c>
      <c r="EN818" s="6" t="s">
        <v>173</v>
      </c>
      <c r="EO818" s="6" t="s">
        <v>174</v>
      </c>
      <c r="EP818" s="6" t="s">
        <v>175</v>
      </c>
      <c r="EQ818" s="6" t="s">
        <v>174</v>
      </c>
      <c r="ER818" s="6" t="s">
        <v>176</v>
      </c>
      <c r="ES818" s="6" t="s">
        <v>10643</v>
      </c>
      <c r="ET818" s="6">
        <v>150</v>
      </c>
      <c r="EU818" s="6" t="s">
        <v>10630</v>
      </c>
    </row>
    <row r="819" spans="1:151" ht="13.5" customHeight="1" x14ac:dyDescent="0.2">
      <c r="A819" s="35" t="s">
        <v>17482</v>
      </c>
      <c r="B819" s="6" t="s">
        <v>10644</v>
      </c>
      <c r="C819" s="6">
        <v>441</v>
      </c>
      <c r="D819" s="6">
        <v>55198</v>
      </c>
      <c r="E819" s="6" t="s">
        <v>10655</v>
      </c>
      <c r="F819" s="6" t="str">
        <f t="shared" si="30"/>
        <v>CS20S68036136</v>
      </c>
      <c r="G819" s="6" t="s">
        <v>173</v>
      </c>
      <c r="H819" s="6" t="s">
        <v>263</v>
      </c>
      <c r="J819" s="6" t="s">
        <v>10645</v>
      </c>
      <c r="K819" s="6" t="s">
        <v>385</v>
      </c>
      <c r="L819" s="6" t="s">
        <v>145</v>
      </c>
      <c r="M819" s="6" t="s">
        <v>235</v>
      </c>
      <c r="N819" s="8">
        <v>36211</v>
      </c>
      <c r="O819" s="6" t="s">
        <v>10646</v>
      </c>
      <c r="P819" s="6" t="s">
        <v>10647</v>
      </c>
      <c r="Q819" s="6" t="s">
        <v>149</v>
      </c>
      <c r="S819" s="6" t="s">
        <v>10648</v>
      </c>
      <c r="T819" s="6" t="s">
        <v>10649</v>
      </c>
      <c r="U819" s="6">
        <v>9814463817</v>
      </c>
      <c r="V819" s="6" t="s">
        <v>10649</v>
      </c>
      <c r="W819" s="6" t="s">
        <v>152</v>
      </c>
      <c r="X819" s="6" t="s">
        <v>153</v>
      </c>
      <c r="Y819" s="6" t="s">
        <v>10650</v>
      </c>
      <c r="Z819" s="6" t="s">
        <v>10651</v>
      </c>
      <c r="AA819" s="6" t="s">
        <v>156</v>
      </c>
      <c r="AC819" s="6">
        <v>2014</v>
      </c>
      <c r="AD819" s="6">
        <v>579</v>
      </c>
      <c r="AE819" s="6">
        <v>650</v>
      </c>
      <c r="AF819" s="6">
        <v>89.08</v>
      </c>
      <c r="AJ819" s="6" t="s">
        <v>157</v>
      </c>
      <c r="AK819" s="6" t="s">
        <v>158</v>
      </c>
      <c r="AL819" s="6" t="s">
        <v>10652</v>
      </c>
      <c r="AM819" s="6" t="s">
        <v>10651</v>
      </c>
      <c r="AN819" s="6" t="s">
        <v>2342</v>
      </c>
      <c r="AP819" s="6">
        <v>2016</v>
      </c>
      <c r="AQ819" s="6">
        <v>410</v>
      </c>
      <c r="AR819" s="6">
        <v>450</v>
      </c>
      <c r="AS819" s="6">
        <v>91.11</v>
      </c>
      <c r="AW819" s="6" t="s">
        <v>161</v>
      </c>
      <c r="BJ819" s="6" t="s">
        <v>162</v>
      </c>
      <c r="BK819" s="6" t="s">
        <v>366</v>
      </c>
      <c r="BL819" s="6" t="s">
        <v>10653</v>
      </c>
      <c r="BM819" s="6" t="s">
        <v>10654</v>
      </c>
      <c r="BN819" s="6" t="s">
        <v>263</v>
      </c>
      <c r="BP819" s="6">
        <v>2020</v>
      </c>
      <c r="BT819" s="6">
        <v>9.34</v>
      </c>
      <c r="BU819" s="6">
        <v>10</v>
      </c>
      <c r="BV819" s="6">
        <v>84.06</v>
      </c>
      <c r="CE819" s="6" t="s">
        <v>167</v>
      </c>
      <c r="CU819" s="8"/>
      <c r="CV819" s="8"/>
      <c r="DB819" s="8"/>
      <c r="DC819" s="8"/>
      <c r="DI819" s="8"/>
      <c r="DJ819" s="8"/>
      <c r="DP819" s="8"/>
      <c r="DQ819" s="8"/>
      <c r="DW819" s="8"/>
      <c r="DX819" s="8"/>
      <c r="ED819" s="8"/>
      <c r="EE819" s="8"/>
      <c r="EH819" s="6" t="s">
        <v>171</v>
      </c>
      <c r="EI819" s="6" t="s">
        <v>10655</v>
      </c>
      <c r="EJ819" s="8">
        <v>43862.229166666701</v>
      </c>
      <c r="EK819" s="8">
        <v>45002</v>
      </c>
      <c r="EL819" s="6">
        <v>441</v>
      </c>
      <c r="EM819" s="6">
        <v>6650</v>
      </c>
      <c r="EN819" s="6" t="s">
        <v>173</v>
      </c>
      <c r="EO819" s="6" t="s">
        <v>174</v>
      </c>
      <c r="EP819" s="6" t="s">
        <v>175</v>
      </c>
      <c r="EQ819" s="6" t="s">
        <v>174</v>
      </c>
      <c r="ER819" s="6" t="s">
        <v>176</v>
      </c>
      <c r="ES819" s="6" t="s">
        <v>10656</v>
      </c>
      <c r="ET819" s="6">
        <v>150</v>
      </c>
      <c r="EU819" s="6" t="s">
        <v>10644</v>
      </c>
    </row>
    <row r="820" spans="1:151" ht="13.5" customHeight="1" x14ac:dyDescent="0.2">
      <c r="A820" s="35" t="s">
        <v>17482</v>
      </c>
      <c r="B820" s="6" t="s">
        <v>10657</v>
      </c>
      <c r="C820" s="6">
        <v>274</v>
      </c>
      <c r="D820" s="6">
        <v>55203</v>
      </c>
      <c r="E820" s="6" t="s">
        <v>10667</v>
      </c>
      <c r="F820" s="6" t="str">
        <f t="shared" si="30"/>
        <v>CS20S64033001</v>
      </c>
      <c r="G820" s="6" t="s">
        <v>173</v>
      </c>
      <c r="H820" s="6" t="s">
        <v>2115</v>
      </c>
      <c r="J820" s="6" t="s">
        <v>10658</v>
      </c>
      <c r="K820" s="6" t="s">
        <v>144</v>
      </c>
      <c r="L820" s="6" t="s">
        <v>145</v>
      </c>
      <c r="M820" s="6" t="s">
        <v>146</v>
      </c>
      <c r="N820" s="8">
        <v>35016</v>
      </c>
      <c r="O820" s="6" t="s">
        <v>10659</v>
      </c>
      <c r="P820" s="6" t="s">
        <v>10660</v>
      </c>
      <c r="Q820" s="6" t="s">
        <v>183</v>
      </c>
      <c r="R820" s="19" t="s">
        <v>10661</v>
      </c>
      <c r="S820" s="6" t="s">
        <v>10662</v>
      </c>
      <c r="T820" s="6" t="s">
        <v>10663</v>
      </c>
      <c r="U820" s="6">
        <v>7908451390</v>
      </c>
      <c r="V820" s="6" t="s">
        <v>10663</v>
      </c>
      <c r="W820" s="6" t="s">
        <v>152</v>
      </c>
      <c r="X820" s="6" t="s">
        <v>153</v>
      </c>
      <c r="Y820" s="6" t="s">
        <v>10664</v>
      </c>
      <c r="Z820" s="6" t="s">
        <v>155</v>
      </c>
      <c r="AA820" s="6" t="s">
        <v>156</v>
      </c>
      <c r="AC820" s="6">
        <v>2013</v>
      </c>
      <c r="AG820" s="6">
        <v>7</v>
      </c>
      <c r="AH820" s="6">
        <v>10</v>
      </c>
      <c r="AI820" s="6">
        <v>70</v>
      </c>
      <c r="AJ820" s="6" t="s">
        <v>157</v>
      </c>
      <c r="AK820" s="6" t="s">
        <v>158</v>
      </c>
      <c r="AL820" s="6" t="s">
        <v>10664</v>
      </c>
      <c r="AM820" s="6" t="s">
        <v>155</v>
      </c>
      <c r="AN820" s="6" t="s">
        <v>456</v>
      </c>
      <c r="AP820" s="6">
        <v>2013</v>
      </c>
      <c r="AQ820" s="6">
        <v>55.2</v>
      </c>
      <c r="AR820" s="6">
        <v>100</v>
      </c>
      <c r="AS820" s="6">
        <v>55.2</v>
      </c>
      <c r="AW820" s="6" t="s">
        <v>161</v>
      </c>
      <c r="BJ820" s="6" t="s">
        <v>162</v>
      </c>
      <c r="BK820" s="6" t="s">
        <v>366</v>
      </c>
      <c r="BL820" s="6" t="s">
        <v>10665</v>
      </c>
      <c r="BM820" s="6" t="s">
        <v>10666</v>
      </c>
      <c r="BN820" s="6" t="s">
        <v>2115</v>
      </c>
      <c r="BP820" s="6">
        <v>2018</v>
      </c>
      <c r="BQ820" s="6">
        <v>56</v>
      </c>
      <c r="BR820" s="6">
        <v>100</v>
      </c>
      <c r="BS820" s="6">
        <v>56</v>
      </c>
      <c r="BW820" s="6" t="s">
        <v>189</v>
      </c>
      <c r="BX820" s="6" t="s">
        <v>10665</v>
      </c>
      <c r="BY820" s="6" t="s">
        <v>10666</v>
      </c>
      <c r="BZ820" s="6" t="s">
        <v>2115</v>
      </c>
      <c r="CA820" s="6">
        <v>2018</v>
      </c>
      <c r="CB820" s="6">
        <v>56</v>
      </c>
      <c r="CC820" s="6">
        <v>100</v>
      </c>
      <c r="CD820" s="6">
        <v>56</v>
      </c>
      <c r="CE820" s="6" t="s">
        <v>167</v>
      </c>
      <c r="CU820" s="8"/>
      <c r="CV820" s="8"/>
      <c r="DB820" s="8"/>
      <c r="DC820" s="8"/>
      <c r="DI820" s="8"/>
      <c r="DJ820" s="8"/>
      <c r="DP820" s="8"/>
      <c r="DQ820" s="8"/>
      <c r="DW820" s="8"/>
      <c r="DX820" s="8"/>
      <c r="ED820" s="8"/>
      <c r="EE820" s="8"/>
      <c r="EH820" s="6" t="s">
        <v>171</v>
      </c>
      <c r="EI820" s="6" t="s">
        <v>10667</v>
      </c>
      <c r="EJ820" s="8">
        <v>43862.229166666701</v>
      </c>
      <c r="EK820" s="8">
        <v>45002</v>
      </c>
      <c r="EL820" s="6">
        <v>274</v>
      </c>
      <c r="EM820" s="6">
        <v>24910</v>
      </c>
      <c r="EN820" s="6" t="s">
        <v>173</v>
      </c>
      <c r="EO820" s="6" t="s">
        <v>174</v>
      </c>
      <c r="EP820" s="6" t="s">
        <v>175</v>
      </c>
      <c r="EQ820" s="6" t="s">
        <v>174</v>
      </c>
      <c r="ER820" s="6" t="s">
        <v>176</v>
      </c>
      <c r="ES820" s="6" t="s">
        <v>10668</v>
      </c>
      <c r="ET820" s="6">
        <v>150</v>
      </c>
      <c r="EU820" s="6" t="s">
        <v>10657</v>
      </c>
    </row>
    <row r="821" spans="1:151" ht="13.5" customHeight="1" x14ac:dyDescent="0.2">
      <c r="A821" s="35" t="s">
        <v>17482</v>
      </c>
      <c r="B821" s="6" t="s">
        <v>10669</v>
      </c>
      <c r="C821" s="6">
        <v>605</v>
      </c>
      <c r="D821" s="6">
        <v>55207</v>
      </c>
      <c r="E821" s="6" t="s">
        <v>10681</v>
      </c>
      <c r="F821" s="6" t="str">
        <f t="shared" si="30"/>
        <v>CS20S61225093</v>
      </c>
      <c r="G821" s="6" t="s">
        <v>173</v>
      </c>
      <c r="H821" s="6" t="s">
        <v>935</v>
      </c>
      <c r="J821" s="6" t="s">
        <v>10670</v>
      </c>
      <c r="K821" s="6" t="s">
        <v>144</v>
      </c>
      <c r="L821" s="6" t="s">
        <v>145</v>
      </c>
      <c r="M821" s="6" t="s">
        <v>146</v>
      </c>
      <c r="N821" s="8">
        <v>35195</v>
      </c>
      <c r="O821" s="6" t="s">
        <v>10671</v>
      </c>
      <c r="P821" s="6" t="s">
        <v>10672</v>
      </c>
      <c r="Q821" s="6" t="s">
        <v>149</v>
      </c>
      <c r="S821" s="6" t="s">
        <v>10673</v>
      </c>
      <c r="T821" s="6" t="s">
        <v>10674</v>
      </c>
      <c r="U821" s="6">
        <v>9731434165</v>
      </c>
      <c r="V821" s="6" t="s">
        <v>10674</v>
      </c>
      <c r="W821" s="6" t="s">
        <v>152</v>
      </c>
      <c r="X821" s="6" t="s">
        <v>153</v>
      </c>
      <c r="Y821" s="6" t="s">
        <v>10675</v>
      </c>
      <c r="Z821" s="6" t="s">
        <v>5462</v>
      </c>
      <c r="AA821" s="6" t="s">
        <v>156</v>
      </c>
      <c r="AB821" s="6" t="s">
        <v>224</v>
      </c>
      <c r="AC821" s="6">
        <v>2012</v>
      </c>
      <c r="AD821" s="6">
        <v>591</v>
      </c>
      <c r="AE821" s="6">
        <v>625</v>
      </c>
      <c r="AF821" s="6">
        <v>94.56</v>
      </c>
      <c r="AJ821" s="6" t="s">
        <v>157</v>
      </c>
      <c r="AK821" s="6" t="s">
        <v>158</v>
      </c>
      <c r="AL821" s="6" t="s">
        <v>10676</v>
      </c>
      <c r="AM821" s="6" t="s">
        <v>5462</v>
      </c>
      <c r="AN821" s="6" t="s">
        <v>160</v>
      </c>
      <c r="AO821" s="6" t="s">
        <v>224</v>
      </c>
      <c r="AP821" s="6">
        <v>2014</v>
      </c>
      <c r="AQ821" s="6">
        <v>517</v>
      </c>
      <c r="AR821" s="6">
        <v>600</v>
      </c>
      <c r="AS821" s="6">
        <v>86.17</v>
      </c>
      <c r="AW821" s="6" t="s">
        <v>161</v>
      </c>
      <c r="BJ821" s="6" t="s">
        <v>162</v>
      </c>
      <c r="BK821" s="6" t="s">
        <v>366</v>
      </c>
      <c r="BL821" s="6" t="s">
        <v>10677</v>
      </c>
      <c r="BM821" s="6" t="s">
        <v>5255</v>
      </c>
      <c r="BN821" s="6" t="s">
        <v>935</v>
      </c>
      <c r="BO821" s="6" t="s">
        <v>10678</v>
      </c>
      <c r="BP821" s="6">
        <v>2018</v>
      </c>
      <c r="BQ821" s="6">
        <v>4874</v>
      </c>
      <c r="BR821" s="6">
        <v>6800</v>
      </c>
      <c r="BS821" s="6">
        <v>71.680000000000007</v>
      </c>
      <c r="CE821" s="6" t="s">
        <v>167</v>
      </c>
      <c r="CR821" s="6" t="s">
        <v>192</v>
      </c>
      <c r="CS821" s="6" t="s">
        <v>10679</v>
      </c>
      <c r="CT821" s="6" t="s">
        <v>936</v>
      </c>
      <c r="CU821" s="8">
        <v>43300</v>
      </c>
      <c r="CV821" s="8">
        <v>43738</v>
      </c>
      <c r="CW821" s="17">
        <v>41276</v>
      </c>
      <c r="CX821" s="6" t="s">
        <v>10680</v>
      </c>
      <c r="DB821" s="8"/>
      <c r="DC821" s="8"/>
      <c r="DI821" s="8"/>
      <c r="DJ821" s="8"/>
      <c r="DP821" s="8"/>
      <c r="DQ821" s="8"/>
      <c r="DW821" s="8"/>
      <c r="DX821" s="8"/>
      <c r="ED821" s="8"/>
      <c r="EE821" s="8"/>
      <c r="EH821" s="6" t="s">
        <v>171</v>
      </c>
      <c r="EI821" s="6" t="s">
        <v>10681</v>
      </c>
      <c r="EJ821" s="8">
        <v>43862.229166666701</v>
      </c>
      <c r="EK821" s="8">
        <v>45002</v>
      </c>
      <c r="EL821" s="6">
        <v>605</v>
      </c>
      <c r="EM821" s="6">
        <v>1794</v>
      </c>
      <c r="EN821" s="6" t="s">
        <v>173</v>
      </c>
      <c r="EO821" s="6" t="s">
        <v>174</v>
      </c>
      <c r="EP821" s="6" t="s">
        <v>175</v>
      </c>
      <c r="EQ821" s="6" t="s">
        <v>174</v>
      </c>
      <c r="ER821" s="6" t="s">
        <v>176</v>
      </c>
      <c r="ES821" s="6" t="s">
        <v>10682</v>
      </c>
      <c r="ET821" s="6">
        <v>300</v>
      </c>
      <c r="EU821" s="6" t="s">
        <v>10669</v>
      </c>
    </row>
    <row r="822" spans="1:151" ht="13.5" customHeight="1" x14ac:dyDescent="0.2">
      <c r="A822" s="35" t="s">
        <v>17482</v>
      </c>
      <c r="B822" s="6" t="s">
        <v>10683</v>
      </c>
      <c r="C822" s="6">
        <v>663</v>
      </c>
      <c r="D822" s="6">
        <v>55212</v>
      </c>
      <c r="E822" s="6" t="s">
        <v>10692</v>
      </c>
      <c r="F822" s="6" t="str">
        <f t="shared" si="30"/>
        <v>CS20S61103012</v>
      </c>
      <c r="G822" s="6" t="s">
        <v>173</v>
      </c>
      <c r="H822" s="6" t="s">
        <v>402</v>
      </c>
      <c r="J822" s="6" t="s">
        <v>10684</v>
      </c>
      <c r="K822" s="6" t="s">
        <v>385</v>
      </c>
      <c r="L822" s="6" t="s">
        <v>145</v>
      </c>
      <c r="M822" s="6" t="s">
        <v>316</v>
      </c>
      <c r="N822" s="8">
        <v>35628</v>
      </c>
      <c r="O822" s="6" t="s">
        <v>10685</v>
      </c>
      <c r="P822" s="6" t="s">
        <v>10686</v>
      </c>
      <c r="Q822" s="6" t="s">
        <v>149</v>
      </c>
      <c r="S822" s="6" t="s">
        <v>10687</v>
      </c>
      <c r="T822" s="6" t="s">
        <v>10688</v>
      </c>
      <c r="U822" s="6">
        <v>7382328566</v>
      </c>
      <c r="V822" s="6" t="s">
        <v>10688</v>
      </c>
      <c r="W822" s="6" t="s">
        <v>152</v>
      </c>
      <c r="X822" s="6" t="s">
        <v>153</v>
      </c>
      <c r="Y822" s="6" t="s">
        <v>10689</v>
      </c>
      <c r="Z822" s="6" t="s">
        <v>1803</v>
      </c>
      <c r="AA822" s="6" t="s">
        <v>156</v>
      </c>
      <c r="AC822" s="6">
        <v>2012</v>
      </c>
      <c r="AG822" s="6">
        <v>9.6999999999999993</v>
      </c>
      <c r="AH822" s="6">
        <v>10</v>
      </c>
      <c r="AI822" s="6">
        <v>97</v>
      </c>
      <c r="AJ822" s="6" t="s">
        <v>157</v>
      </c>
      <c r="AK822" s="6" t="s">
        <v>158</v>
      </c>
      <c r="AL822" s="6" t="s">
        <v>10690</v>
      </c>
      <c r="AM822" s="6" t="s">
        <v>10691</v>
      </c>
      <c r="AN822" s="6" t="s">
        <v>4672</v>
      </c>
      <c r="AP822" s="6">
        <v>2014</v>
      </c>
      <c r="AT822" s="6">
        <v>8.9</v>
      </c>
      <c r="AU822" s="6">
        <v>10</v>
      </c>
      <c r="AV822" s="6">
        <v>89</v>
      </c>
      <c r="AW822" s="6" t="s">
        <v>161</v>
      </c>
      <c r="BJ822" s="6" t="s">
        <v>162</v>
      </c>
      <c r="BK822" s="6" t="s">
        <v>189</v>
      </c>
      <c r="BL822" s="6" t="s">
        <v>10690</v>
      </c>
      <c r="BM822" s="6" t="s">
        <v>10691</v>
      </c>
      <c r="BN822" s="6" t="s">
        <v>402</v>
      </c>
      <c r="BP822" s="6">
        <v>2018</v>
      </c>
      <c r="BT822" s="6">
        <v>8.7799999999999994</v>
      </c>
      <c r="BU822" s="6">
        <v>10</v>
      </c>
      <c r="BV822" s="6">
        <v>87.8</v>
      </c>
      <c r="CE822" s="6" t="s">
        <v>167</v>
      </c>
      <c r="CU822" s="8"/>
      <c r="CV822" s="8"/>
      <c r="DB822" s="8"/>
      <c r="DC822" s="8"/>
      <c r="DI822" s="8"/>
      <c r="DJ822" s="8"/>
      <c r="DP822" s="8"/>
      <c r="DQ822" s="8"/>
      <c r="DW822" s="8"/>
      <c r="DX822" s="8"/>
      <c r="ED822" s="8"/>
      <c r="EE822" s="8"/>
      <c r="EH822" s="6" t="s">
        <v>171</v>
      </c>
      <c r="EI822" s="6" t="s">
        <v>10692</v>
      </c>
      <c r="EJ822" s="8">
        <v>43862.229166666701</v>
      </c>
      <c r="EK822" s="8">
        <v>45002</v>
      </c>
      <c r="EL822" s="6">
        <v>663</v>
      </c>
      <c r="EM822" s="6">
        <v>1086</v>
      </c>
      <c r="EN822" s="6" t="s">
        <v>173</v>
      </c>
      <c r="EO822" s="6" t="s">
        <v>174</v>
      </c>
      <c r="EP822" s="6" t="s">
        <v>175</v>
      </c>
      <c r="EQ822" s="6" t="s">
        <v>174</v>
      </c>
      <c r="ER822" s="6" t="s">
        <v>176</v>
      </c>
      <c r="ES822" s="6" t="s">
        <v>10693</v>
      </c>
      <c r="ET822" s="6">
        <v>150</v>
      </c>
      <c r="EU822" s="6" t="s">
        <v>10683</v>
      </c>
    </row>
    <row r="823" spans="1:151" ht="13.5" customHeight="1" x14ac:dyDescent="0.2">
      <c r="A823" s="35" t="s">
        <v>17482</v>
      </c>
      <c r="B823" s="6" t="s">
        <v>10694</v>
      </c>
      <c r="C823" s="6">
        <v>570</v>
      </c>
      <c r="D823" s="6">
        <v>55215</v>
      </c>
      <c r="E823" s="6" t="s">
        <v>10702</v>
      </c>
      <c r="F823" s="6" t="str">
        <f t="shared" si="30"/>
        <v>CS20S66054067</v>
      </c>
      <c r="G823" s="6" t="s">
        <v>173</v>
      </c>
      <c r="H823" s="6" t="s">
        <v>263</v>
      </c>
      <c r="J823" s="6" t="s">
        <v>10695</v>
      </c>
      <c r="K823" s="6" t="s">
        <v>144</v>
      </c>
      <c r="L823" s="6" t="s">
        <v>145</v>
      </c>
      <c r="M823" s="6" t="s">
        <v>316</v>
      </c>
      <c r="N823" s="8">
        <v>35679</v>
      </c>
      <c r="O823" s="6" t="s">
        <v>10696</v>
      </c>
      <c r="P823" s="6" t="s">
        <v>10697</v>
      </c>
      <c r="Q823" s="6" t="s">
        <v>149</v>
      </c>
      <c r="S823" s="6" t="s">
        <v>10698</v>
      </c>
      <c r="T823" s="6" t="s">
        <v>10699</v>
      </c>
      <c r="U823" s="6">
        <v>7699644039</v>
      </c>
      <c r="V823" s="6" t="s">
        <v>10699</v>
      </c>
      <c r="W823" s="6" t="s">
        <v>152</v>
      </c>
      <c r="X823" s="6" t="s">
        <v>153</v>
      </c>
      <c r="Y823" s="6" t="s">
        <v>3531</v>
      </c>
      <c r="Z823" s="6" t="s">
        <v>155</v>
      </c>
      <c r="AA823" s="6" t="s">
        <v>156</v>
      </c>
      <c r="AC823" s="6">
        <v>2014</v>
      </c>
      <c r="AG823" s="6">
        <v>6.8</v>
      </c>
      <c r="AH823" s="6">
        <v>10</v>
      </c>
      <c r="AI823" s="6">
        <v>68</v>
      </c>
      <c r="AJ823" s="6" t="s">
        <v>157</v>
      </c>
      <c r="AK823" s="6" t="s">
        <v>158</v>
      </c>
      <c r="AL823" s="6" t="s">
        <v>10700</v>
      </c>
      <c r="AM823" s="6" t="s">
        <v>155</v>
      </c>
      <c r="AN823" s="6" t="s">
        <v>530</v>
      </c>
      <c r="AP823" s="6">
        <v>2016</v>
      </c>
      <c r="AQ823" s="6">
        <v>75.599999999999994</v>
      </c>
      <c r="AR823" s="6">
        <v>100</v>
      </c>
      <c r="AS823" s="6">
        <v>75.599999999999994</v>
      </c>
      <c r="AW823" s="6" t="s">
        <v>161</v>
      </c>
      <c r="BJ823" s="6" t="s">
        <v>162</v>
      </c>
      <c r="BK823" s="6" t="s">
        <v>189</v>
      </c>
      <c r="BL823" s="6" t="s">
        <v>2457</v>
      </c>
      <c r="BM823" s="6" t="s">
        <v>10701</v>
      </c>
      <c r="BN823" s="6" t="s">
        <v>263</v>
      </c>
      <c r="BP823" s="6">
        <v>2020</v>
      </c>
      <c r="BT823" s="6">
        <v>8.44</v>
      </c>
      <c r="BU823" s="6">
        <v>10</v>
      </c>
      <c r="BV823" s="6">
        <v>84.4</v>
      </c>
      <c r="CE823" s="6" t="s">
        <v>167</v>
      </c>
      <c r="CU823" s="8"/>
      <c r="CV823" s="8"/>
      <c r="DB823" s="8"/>
      <c r="DC823" s="8"/>
      <c r="DI823" s="8"/>
      <c r="DJ823" s="8"/>
      <c r="DP823" s="8"/>
      <c r="DQ823" s="8"/>
      <c r="DW823" s="8"/>
      <c r="DX823" s="8"/>
      <c r="ED823" s="8"/>
      <c r="EE823" s="8"/>
      <c r="EH823" s="6" t="s">
        <v>171</v>
      </c>
      <c r="EI823" s="6" t="s">
        <v>10702</v>
      </c>
      <c r="EJ823" s="8">
        <v>43862.229166666701</v>
      </c>
      <c r="EK823" s="8">
        <v>44713</v>
      </c>
      <c r="EL823" s="6">
        <v>570</v>
      </c>
      <c r="EM823" s="6">
        <v>2400</v>
      </c>
      <c r="EN823" s="6" t="s">
        <v>173</v>
      </c>
      <c r="EO823" s="6" t="s">
        <v>174</v>
      </c>
      <c r="EP823" s="6" t="s">
        <v>175</v>
      </c>
      <c r="EQ823" s="6" t="s">
        <v>174</v>
      </c>
      <c r="ER823" s="6" t="s">
        <v>176</v>
      </c>
      <c r="ES823" s="6" t="s">
        <v>10703</v>
      </c>
      <c r="ET823" s="6">
        <v>300</v>
      </c>
      <c r="EU823" s="6" t="s">
        <v>10694</v>
      </c>
    </row>
    <row r="824" spans="1:151" ht="13.5" customHeight="1" x14ac:dyDescent="0.2">
      <c r="A824" s="35" t="s">
        <v>17482</v>
      </c>
      <c r="B824" s="6" t="s">
        <v>10704</v>
      </c>
      <c r="C824" s="6">
        <v>772</v>
      </c>
      <c r="D824" s="6">
        <v>55226</v>
      </c>
      <c r="E824" s="6" t="s">
        <v>10715</v>
      </c>
      <c r="F824" s="6" t="str">
        <f t="shared" si="30"/>
        <v>CS20S63007105</v>
      </c>
      <c r="G824" s="6" t="s">
        <v>173</v>
      </c>
      <c r="H824" s="6" t="s">
        <v>263</v>
      </c>
      <c r="J824" s="6" t="s">
        <v>10705</v>
      </c>
      <c r="K824" s="6" t="s">
        <v>144</v>
      </c>
      <c r="L824" s="6" t="s">
        <v>145</v>
      </c>
      <c r="M824" s="6" t="s">
        <v>180</v>
      </c>
      <c r="N824" s="8">
        <v>35492</v>
      </c>
      <c r="O824" s="6" t="s">
        <v>518</v>
      </c>
      <c r="P824" s="6" t="s">
        <v>10706</v>
      </c>
      <c r="Q824" s="6" t="s">
        <v>149</v>
      </c>
      <c r="S824" s="6" t="s">
        <v>10707</v>
      </c>
      <c r="T824" s="6" t="s">
        <v>10708</v>
      </c>
      <c r="U824" s="6">
        <v>9309443567</v>
      </c>
      <c r="V824" s="6" t="s">
        <v>10708</v>
      </c>
      <c r="W824" s="6" t="s">
        <v>152</v>
      </c>
      <c r="X824" s="6" t="s">
        <v>153</v>
      </c>
      <c r="Y824" s="6" t="s">
        <v>10709</v>
      </c>
      <c r="Z824" s="6" t="s">
        <v>2049</v>
      </c>
      <c r="AA824" s="6" t="s">
        <v>156</v>
      </c>
      <c r="AB824" s="6" t="s">
        <v>10710</v>
      </c>
      <c r="AC824" s="6">
        <v>2011</v>
      </c>
      <c r="AD824" s="6">
        <v>476</v>
      </c>
      <c r="AE824" s="6">
        <v>600</v>
      </c>
      <c r="AF824" s="6">
        <v>79.33</v>
      </c>
      <c r="AJ824" s="6" t="s">
        <v>157</v>
      </c>
      <c r="AK824" s="6" t="s">
        <v>158</v>
      </c>
      <c r="AL824" s="6" t="s">
        <v>10711</v>
      </c>
      <c r="AM824" s="6" t="s">
        <v>2049</v>
      </c>
      <c r="AN824" s="6" t="s">
        <v>327</v>
      </c>
      <c r="AO824" s="6" t="s">
        <v>10710</v>
      </c>
      <c r="AP824" s="6">
        <v>2013</v>
      </c>
      <c r="AQ824" s="6">
        <v>354</v>
      </c>
      <c r="AR824" s="6">
        <v>500</v>
      </c>
      <c r="AS824" s="6">
        <v>70.8</v>
      </c>
      <c r="AW824" s="6" t="s">
        <v>161</v>
      </c>
      <c r="BJ824" s="6" t="s">
        <v>162</v>
      </c>
      <c r="BK824" s="6" t="s">
        <v>261</v>
      </c>
      <c r="BL824" s="6" t="s">
        <v>10712</v>
      </c>
      <c r="BM824" s="6" t="s">
        <v>2741</v>
      </c>
      <c r="BN824" s="6" t="s">
        <v>263</v>
      </c>
      <c r="BO824" s="6" t="s">
        <v>10710</v>
      </c>
      <c r="BP824" s="6">
        <v>2018</v>
      </c>
      <c r="BQ824" s="6">
        <v>5934</v>
      </c>
      <c r="BR824" s="6">
        <v>8000</v>
      </c>
      <c r="BS824" s="6">
        <v>74.180000000000007</v>
      </c>
      <c r="CE824" s="6" t="s">
        <v>167</v>
      </c>
      <c r="CR824" s="6" t="s">
        <v>10713</v>
      </c>
      <c r="CS824" s="6" t="s">
        <v>572</v>
      </c>
      <c r="CT824" s="6" t="s">
        <v>936</v>
      </c>
      <c r="CU824" s="8">
        <v>43276</v>
      </c>
      <c r="CV824" s="8">
        <v>43928</v>
      </c>
      <c r="CW824" s="17">
        <v>41283</v>
      </c>
      <c r="CX824" s="6" t="s">
        <v>10714</v>
      </c>
      <c r="DB824" s="8"/>
      <c r="DC824" s="8"/>
      <c r="DI824" s="8"/>
      <c r="DJ824" s="8"/>
      <c r="DP824" s="8"/>
      <c r="DQ824" s="8"/>
      <c r="DW824" s="8"/>
      <c r="DX824" s="8"/>
      <c r="ED824" s="8"/>
      <c r="EE824" s="8"/>
      <c r="EH824" s="6" t="s">
        <v>171</v>
      </c>
      <c r="EI824" s="6" t="s">
        <v>10715</v>
      </c>
      <c r="EJ824" s="8">
        <v>43862.229166666701</v>
      </c>
      <c r="EK824" s="8">
        <v>45002</v>
      </c>
      <c r="EL824" s="6">
        <v>772</v>
      </c>
      <c r="EM824" s="6">
        <v>349</v>
      </c>
      <c r="EN824" s="6" t="s">
        <v>173</v>
      </c>
      <c r="EO824" s="6" t="s">
        <v>174</v>
      </c>
      <c r="EP824" s="6" t="s">
        <v>175</v>
      </c>
      <c r="EQ824" s="6" t="s">
        <v>174</v>
      </c>
      <c r="ER824" s="6" t="s">
        <v>176</v>
      </c>
      <c r="ES824" s="6" t="s">
        <v>10716</v>
      </c>
      <c r="ET824" s="6">
        <v>300</v>
      </c>
      <c r="EU824" s="6" t="s">
        <v>10704</v>
      </c>
    </row>
    <row r="825" spans="1:151" s="31" customFormat="1" ht="13.5" customHeight="1" x14ac:dyDescent="0.2">
      <c r="A825" s="35" t="s">
        <v>17482</v>
      </c>
      <c r="B825" s="29" t="s">
        <v>10717</v>
      </c>
      <c r="C825" s="29">
        <v>581</v>
      </c>
      <c r="D825" s="29">
        <v>55239</v>
      </c>
      <c r="E825" s="34" t="s">
        <v>17478</v>
      </c>
      <c r="F825" s="34" t="str">
        <f>_xlfn.CONCAT("CS",E825)</f>
        <v>CS20S68009004</v>
      </c>
      <c r="G825" s="29" t="s">
        <v>173</v>
      </c>
      <c r="H825" s="29" t="s">
        <v>156</v>
      </c>
      <c r="J825" s="29" t="s">
        <v>10718</v>
      </c>
      <c r="K825" s="29" t="s">
        <v>385</v>
      </c>
      <c r="L825" s="29" t="s">
        <v>145</v>
      </c>
      <c r="M825" s="29" t="s">
        <v>180</v>
      </c>
      <c r="N825" s="32">
        <v>35894</v>
      </c>
      <c r="O825" s="29" t="s">
        <v>10719</v>
      </c>
      <c r="P825" s="29" t="s">
        <v>10720</v>
      </c>
      <c r="Q825" s="29" t="s">
        <v>149</v>
      </c>
      <c r="S825" s="29" t="s">
        <v>10721</v>
      </c>
      <c r="T825" s="29" t="s">
        <v>10722</v>
      </c>
      <c r="U825" s="29">
        <v>9418454294</v>
      </c>
      <c r="V825" s="29" t="s">
        <v>10722</v>
      </c>
      <c r="W825" s="29" t="s">
        <v>152</v>
      </c>
      <c r="X825" s="29" t="s">
        <v>153</v>
      </c>
      <c r="Y825" s="29" t="s">
        <v>10723</v>
      </c>
      <c r="Z825" s="29" t="s">
        <v>155</v>
      </c>
      <c r="AA825" s="29" t="s">
        <v>156</v>
      </c>
      <c r="AC825" s="29">
        <v>2013</v>
      </c>
      <c r="AG825" s="29">
        <v>9.1999999999999993</v>
      </c>
      <c r="AH825" s="29">
        <v>10</v>
      </c>
      <c r="AI825" s="29">
        <v>92</v>
      </c>
      <c r="AJ825" s="29" t="s">
        <v>157</v>
      </c>
      <c r="AK825" s="29" t="s">
        <v>158</v>
      </c>
      <c r="AL825" s="29" t="s">
        <v>10723</v>
      </c>
      <c r="AM825" s="29" t="s">
        <v>155</v>
      </c>
      <c r="AN825" s="29" t="s">
        <v>530</v>
      </c>
      <c r="AP825" s="29">
        <v>2015</v>
      </c>
      <c r="AQ825" s="29">
        <v>350</v>
      </c>
      <c r="AR825" s="29">
        <v>500</v>
      </c>
      <c r="AS825" s="29">
        <v>70</v>
      </c>
      <c r="AW825" s="29" t="s">
        <v>161</v>
      </c>
      <c r="BJ825" s="29" t="s">
        <v>162</v>
      </c>
      <c r="BK825" s="29" t="s">
        <v>261</v>
      </c>
      <c r="BL825" s="29" t="s">
        <v>10724</v>
      </c>
      <c r="BM825" s="29" t="s">
        <v>10725</v>
      </c>
      <c r="BN825" s="29" t="s">
        <v>156</v>
      </c>
      <c r="BP825" s="29">
        <v>2019</v>
      </c>
      <c r="BT825" s="29">
        <v>8.75</v>
      </c>
      <c r="BU825" s="29">
        <v>10</v>
      </c>
      <c r="BV825" s="29">
        <v>87.5</v>
      </c>
      <c r="CE825" s="29" t="s">
        <v>167</v>
      </c>
      <c r="CU825" s="32"/>
      <c r="CV825" s="32"/>
      <c r="DB825" s="32"/>
      <c r="DC825" s="32"/>
      <c r="DI825" s="32"/>
      <c r="DJ825" s="32"/>
      <c r="DP825" s="32"/>
      <c r="DQ825" s="32"/>
      <c r="DW825" s="32"/>
      <c r="DX825" s="32"/>
      <c r="ED825" s="32"/>
      <c r="EE825" s="32"/>
      <c r="EH825" s="29" t="s">
        <v>171</v>
      </c>
      <c r="EI825" s="29" t="s">
        <v>10726</v>
      </c>
      <c r="EJ825" s="32">
        <v>43862.229166666701</v>
      </c>
      <c r="EK825" s="32">
        <v>45002</v>
      </c>
      <c r="EL825" s="29">
        <v>581</v>
      </c>
      <c r="EM825" s="29">
        <v>2189</v>
      </c>
      <c r="EN825" s="29" t="s">
        <v>173</v>
      </c>
      <c r="EO825" s="29" t="s">
        <v>174</v>
      </c>
      <c r="EP825" s="29" t="s">
        <v>175</v>
      </c>
      <c r="EQ825" s="29" t="s">
        <v>174</v>
      </c>
      <c r="ER825" s="29" t="s">
        <v>176</v>
      </c>
      <c r="ES825" s="29" t="s">
        <v>10727</v>
      </c>
      <c r="ET825" s="29">
        <v>150</v>
      </c>
      <c r="EU825" s="29" t="s">
        <v>10717</v>
      </c>
    </row>
    <row r="826" spans="1:151" ht="13.5" customHeight="1" x14ac:dyDescent="0.2">
      <c r="A826" s="35" t="s">
        <v>17482</v>
      </c>
      <c r="B826" s="6" t="s">
        <v>10728</v>
      </c>
      <c r="C826" s="6">
        <v>274</v>
      </c>
      <c r="D826" s="6">
        <v>55256</v>
      </c>
      <c r="E826" s="6" t="s">
        <v>10740</v>
      </c>
      <c r="F826" s="6" t="str">
        <f t="shared" ref="F826:F852" si="31">E826</f>
        <v>CS19S31236240</v>
      </c>
      <c r="G826" s="6" t="s">
        <v>173</v>
      </c>
      <c r="H826" s="6" t="s">
        <v>2276</v>
      </c>
      <c r="J826" s="6" t="s">
        <v>10729</v>
      </c>
      <c r="K826" s="6" t="s">
        <v>385</v>
      </c>
      <c r="L826" s="6" t="s">
        <v>145</v>
      </c>
      <c r="M826" s="6" t="s">
        <v>235</v>
      </c>
      <c r="N826" s="8">
        <v>35585</v>
      </c>
      <c r="O826" s="6" t="s">
        <v>10730</v>
      </c>
      <c r="P826" s="6" t="s">
        <v>10731</v>
      </c>
      <c r="Q826" s="6" t="s">
        <v>149</v>
      </c>
      <c r="S826" s="6" t="s">
        <v>10732</v>
      </c>
      <c r="T826" s="6" t="s">
        <v>10733</v>
      </c>
      <c r="U826" s="6">
        <v>9035905535</v>
      </c>
      <c r="V826" s="6" t="s">
        <v>10733</v>
      </c>
      <c r="W826" s="6" t="s">
        <v>152</v>
      </c>
      <c r="X826" s="6" t="s">
        <v>153</v>
      </c>
      <c r="Y826" s="6" t="s">
        <v>10734</v>
      </c>
      <c r="Z826" s="6" t="s">
        <v>10735</v>
      </c>
      <c r="AA826" s="6" t="s">
        <v>156</v>
      </c>
      <c r="AB826" s="6" t="s">
        <v>224</v>
      </c>
      <c r="AC826" s="6">
        <v>2013</v>
      </c>
      <c r="AD826" s="6">
        <v>534</v>
      </c>
      <c r="AE826" s="6">
        <v>625</v>
      </c>
      <c r="AF826" s="6">
        <v>85.44</v>
      </c>
      <c r="AJ826" s="6" t="s">
        <v>157</v>
      </c>
      <c r="AK826" s="6" t="s">
        <v>158</v>
      </c>
      <c r="AL826" s="6" t="s">
        <v>10736</v>
      </c>
      <c r="AM826" s="6" t="s">
        <v>10737</v>
      </c>
      <c r="AN826" s="6" t="s">
        <v>3105</v>
      </c>
      <c r="AO826" s="6" t="s">
        <v>900</v>
      </c>
      <c r="AP826" s="6">
        <v>2015</v>
      </c>
      <c r="AQ826" s="6">
        <v>469</v>
      </c>
      <c r="AR826" s="6">
        <v>600</v>
      </c>
      <c r="AS826" s="6">
        <v>78.17</v>
      </c>
      <c r="AW826" s="6" t="s">
        <v>161</v>
      </c>
      <c r="BJ826" s="6" t="s">
        <v>162</v>
      </c>
      <c r="BK826" s="6" t="s">
        <v>366</v>
      </c>
      <c r="BL826" s="6" t="s">
        <v>10738</v>
      </c>
      <c r="BM826" s="6" t="s">
        <v>2966</v>
      </c>
      <c r="BN826" s="6" t="s">
        <v>2276</v>
      </c>
      <c r="BO826" s="6" t="s">
        <v>10739</v>
      </c>
      <c r="BP826" s="6">
        <v>2019</v>
      </c>
      <c r="BT826" s="6">
        <v>6.48</v>
      </c>
      <c r="BU826" s="6">
        <v>10</v>
      </c>
      <c r="BV826" s="6">
        <v>64.8</v>
      </c>
      <c r="CE826" s="6" t="s">
        <v>167</v>
      </c>
      <c r="CU826" s="8"/>
      <c r="CV826" s="8"/>
      <c r="DB826" s="8"/>
      <c r="DC826" s="8"/>
      <c r="DI826" s="8"/>
      <c r="DJ826" s="8"/>
      <c r="DP826" s="8"/>
      <c r="DQ826" s="8"/>
      <c r="DW826" s="8"/>
      <c r="DX826" s="8"/>
      <c r="ED826" s="8"/>
      <c r="EE826" s="8"/>
      <c r="EH826" s="6" t="s">
        <v>171</v>
      </c>
      <c r="EI826" s="6" t="s">
        <v>10740</v>
      </c>
      <c r="EJ826" s="8">
        <v>43497.229166666701</v>
      </c>
      <c r="EK826" s="8">
        <v>44240</v>
      </c>
      <c r="EL826" s="6">
        <v>274</v>
      </c>
      <c r="EM826" s="6">
        <v>24636</v>
      </c>
      <c r="EN826" s="6" t="s">
        <v>173</v>
      </c>
      <c r="EO826" s="6" t="s">
        <v>174</v>
      </c>
      <c r="EP826" s="6" t="s">
        <v>175</v>
      </c>
      <c r="EQ826" s="6" t="s">
        <v>174</v>
      </c>
      <c r="ER826" s="6" t="s">
        <v>176</v>
      </c>
      <c r="ES826" s="6" t="s">
        <v>10741</v>
      </c>
      <c r="ET826" s="6">
        <v>150</v>
      </c>
      <c r="EU826" s="6" t="s">
        <v>10728</v>
      </c>
    </row>
    <row r="827" spans="1:151" ht="13.5" customHeight="1" x14ac:dyDescent="0.2">
      <c r="A827" s="35" t="s">
        <v>17482</v>
      </c>
      <c r="B827" s="6" t="s">
        <v>10742</v>
      </c>
      <c r="C827" s="6">
        <v>562</v>
      </c>
      <c r="D827" s="6">
        <v>55259</v>
      </c>
      <c r="E827" s="6" t="s">
        <v>10753</v>
      </c>
      <c r="F827" s="6" t="str">
        <f t="shared" si="31"/>
        <v>CS20S61411259</v>
      </c>
      <c r="G827" s="6" t="s">
        <v>173</v>
      </c>
      <c r="H827" s="6" t="s">
        <v>493</v>
      </c>
      <c r="J827" s="6" t="s">
        <v>10743</v>
      </c>
      <c r="K827" s="6" t="s">
        <v>385</v>
      </c>
      <c r="L827" s="6" t="s">
        <v>145</v>
      </c>
      <c r="M827" s="6" t="s">
        <v>316</v>
      </c>
      <c r="N827" s="8">
        <v>35257</v>
      </c>
      <c r="O827" s="6" t="s">
        <v>10226</v>
      </c>
      <c r="P827" s="6" t="s">
        <v>10744</v>
      </c>
      <c r="Q827" s="6" t="s">
        <v>149</v>
      </c>
      <c r="S827" s="6" t="s">
        <v>10745</v>
      </c>
      <c r="T827" s="6" t="s">
        <v>10746</v>
      </c>
      <c r="U827" s="6">
        <v>8096112468</v>
      </c>
      <c r="V827" s="6" t="s">
        <v>10746</v>
      </c>
      <c r="W827" s="6" t="s">
        <v>152</v>
      </c>
      <c r="X827" s="6" t="s">
        <v>153</v>
      </c>
      <c r="Y827" s="6" t="s">
        <v>10747</v>
      </c>
      <c r="Z827" s="6" t="s">
        <v>300</v>
      </c>
      <c r="AA827" s="6" t="s">
        <v>156</v>
      </c>
      <c r="AC827" s="6">
        <v>2011</v>
      </c>
      <c r="AD827" s="6">
        <v>477</v>
      </c>
      <c r="AE827" s="6">
        <v>700</v>
      </c>
      <c r="AF827" s="6">
        <v>68.14</v>
      </c>
      <c r="AJ827" s="6" t="s">
        <v>157</v>
      </c>
      <c r="AK827" s="6" t="s">
        <v>158</v>
      </c>
      <c r="AL827" s="6" t="s">
        <v>10748</v>
      </c>
      <c r="AM827" s="6" t="s">
        <v>10749</v>
      </c>
      <c r="AN827" s="6" t="s">
        <v>260</v>
      </c>
      <c r="AP827" s="6">
        <v>2013</v>
      </c>
      <c r="AQ827" s="6">
        <v>960</v>
      </c>
      <c r="AR827" s="6">
        <v>1000</v>
      </c>
      <c r="AS827" s="6">
        <v>96</v>
      </c>
      <c r="AW827" s="6" t="s">
        <v>161</v>
      </c>
      <c r="BJ827" s="6" t="s">
        <v>162</v>
      </c>
      <c r="BK827" s="6" t="s">
        <v>261</v>
      </c>
      <c r="BL827" s="6" t="s">
        <v>10750</v>
      </c>
      <c r="BM827" s="6" t="s">
        <v>8154</v>
      </c>
      <c r="BN827" s="6" t="s">
        <v>493</v>
      </c>
      <c r="BP827" s="6">
        <v>2017</v>
      </c>
      <c r="BQ827" s="6">
        <v>4856</v>
      </c>
      <c r="BR827" s="6">
        <v>5900</v>
      </c>
      <c r="BS827" s="6">
        <v>82.31</v>
      </c>
      <c r="CE827" s="6" t="s">
        <v>167</v>
      </c>
      <c r="CR827" s="6" t="s">
        <v>192</v>
      </c>
      <c r="CS827" s="6" t="s">
        <v>1864</v>
      </c>
      <c r="CT827" s="6" t="s">
        <v>10751</v>
      </c>
      <c r="CU827" s="8">
        <v>42878</v>
      </c>
      <c r="CV827" s="8">
        <v>43646</v>
      </c>
      <c r="CW827" s="17">
        <v>39845</v>
      </c>
      <c r="CX827" s="6" t="s">
        <v>10752</v>
      </c>
      <c r="DB827" s="8"/>
      <c r="DC827" s="8"/>
      <c r="DI827" s="8"/>
      <c r="DJ827" s="8"/>
      <c r="DP827" s="8"/>
      <c r="DQ827" s="8"/>
      <c r="DW827" s="8"/>
      <c r="DX827" s="8"/>
      <c r="ED827" s="8"/>
      <c r="EE827" s="8"/>
      <c r="EH827" s="6" t="s">
        <v>171</v>
      </c>
      <c r="EI827" s="6" t="s">
        <v>10753</v>
      </c>
      <c r="EJ827" s="8">
        <v>43862.229166666701</v>
      </c>
      <c r="EK827" s="8">
        <v>45002</v>
      </c>
      <c r="EL827" s="6">
        <v>562</v>
      </c>
      <c r="EM827" s="6">
        <v>2562</v>
      </c>
      <c r="EN827" s="6" t="s">
        <v>173</v>
      </c>
      <c r="EO827" s="6" t="s">
        <v>174</v>
      </c>
      <c r="EP827" s="6" t="s">
        <v>175</v>
      </c>
      <c r="EQ827" s="6" t="s">
        <v>174</v>
      </c>
      <c r="ER827" s="6" t="s">
        <v>176</v>
      </c>
      <c r="ES827" s="6">
        <v>9515461428</v>
      </c>
      <c r="ET827" s="6">
        <v>150</v>
      </c>
      <c r="EU827" s="6" t="s">
        <v>10742</v>
      </c>
    </row>
    <row r="828" spans="1:151" ht="13.5" customHeight="1" x14ac:dyDescent="0.2">
      <c r="A828" s="35" t="s">
        <v>17482</v>
      </c>
      <c r="B828" s="6" t="s">
        <v>10754</v>
      </c>
      <c r="C828" s="6">
        <v>624</v>
      </c>
      <c r="D828" s="6">
        <v>55279</v>
      </c>
      <c r="E828" s="6" t="s">
        <v>10764</v>
      </c>
      <c r="F828" s="6" t="str">
        <f t="shared" si="31"/>
        <v>CS20S68032086</v>
      </c>
      <c r="G828" s="6" t="s">
        <v>173</v>
      </c>
      <c r="H828" s="6" t="s">
        <v>263</v>
      </c>
      <c r="J828" s="6" t="s">
        <v>10755</v>
      </c>
      <c r="K828" s="6" t="s">
        <v>144</v>
      </c>
      <c r="L828" s="6" t="s">
        <v>145</v>
      </c>
      <c r="M828" s="6" t="s">
        <v>180</v>
      </c>
      <c r="N828" s="8">
        <v>34669</v>
      </c>
      <c r="O828" s="6" t="s">
        <v>10756</v>
      </c>
      <c r="P828" s="6" t="s">
        <v>10757</v>
      </c>
      <c r="Q828" s="6" t="s">
        <v>149</v>
      </c>
      <c r="S828" s="6" t="s">
        <v>10758</v>
      </c>
      <c r="T828" s="6" t="s">
        <v>10759</v>
      </c>
      <c r="U828" s="6">
        <v>8882654191</v>
      </c>
      <c r="V828" s="6" t="s">
        <v>10759</v>
      </c>
      <c r="W828" s="6" t="s">
        <v>152</v>
      </c>
      <c r="X828" s="6" t="s">
        <v>153</v>
      </c>
      <c r="Y828" s="6" t="s">
        <v>10760</v>
      </c>
      <c r="Z828" s="6" t="s">
        <v>155</v>
      </c>
      <c r="AA828" s="6" t="s">
        <v>156</v>
      </c>
      <c r="AB828" s="6" t="s">
        <v>627</v>
      </c>
      <c r="AC828" s="6">
        <v>2009</v>
      </c>
      <c r="AD828" s="6">
        <v>422</v>
      </c>
      <c r="AE828" s="6">
        <v>500</v>
      </c>
      <c r="AF828" s="6">
        <v>84.4</v>
      </c>
      <c r="AJ828" s="6" t="s">
        <v>157</v>
      </c>
      <c r="AK828" s="6" t="s">
        <v>158</v>
      </c>
      <c r="AL828" s="6" t="s">
        <v>10761</v>
      </c>
      <c r="AM828" s="6" t="s">
        <v>155</v>
      </c>
      <c r="AN828" s="6" t="s">
        <v>530</v>
      </c>
      <c r="AO828" s="6" t="s">
        <v>627</v>
      </c>
      <c r="AP828" s="6">
        <v>2011</v>
      </c>
      <c r="AQ828" s="6">
        <v>355</v>
      </c>
      <c r="AR828" s="6">
        <v>500</v>
      </c>
      <c r="AS828" s="6">
        <v>71</v>
      </c>
      <c r="AW828" s="6" t="s">
        <v>161</v>
      </c>
      <c r="BJ828" s="6" t="s">
        <v>162</v>
      </c>
      <c r="BK828" s="6" t="s">
        <v>261</v>
      </c>
      <c r="BL828" s="6" t="s">
        <v>7818</v>
      </c>
      <c r="BM828" s="6" t="s">
        <v>10762</v>
      </c>
      <c r="BN828" s="6" t="s">
        <v>263</v>
      </c>
      <c r="BO828" s="6" t="s">
        <v>627</v>
      </c>
      <c r="BP828" s="6">
        <v>2016</v>
      </c>
      <c r="BQ828" s="6">
        <v>3605</v>
      </c>
      <c r="BR828" s="6">
        <v>5000</v>
      </c>
      <c r="BS828" s="6">
        <v>72.099999999999994</v>
      </c>
      <c r="CE828" s="6" t="s">
        <v>167</v>
      </c>
      <c r="CR828" s="6" t="s">
        <v>192</v>
      </c>
      <c r="CS828" s="6" t="s">
        <v>572</v>
      </c>
      <c r="CT828" s="6" t="s">
        <v>4424</v>
      </c>
      <c r="CU828" s="8">
        <v>42572</v>
      </c>
      <c r="CV828" s="8">
        <v>43925</v>
      </c>
      <c r="CW828" s="17">
        <v>42071</v>
      </c>
      <c r="CX828" s="6" t="s">
        <v>10763</v>
      </c>
      <c r="DB828" s="8"/>
      <c r="DC828" s="8"/>
      <c r="DI828" s="8"/>
      <c r="DJ828" s="8"/>
      <c r="DP828" s="8"/>
      <c r="DQ828" s="8"/>
      <c r="DW828" s="8"/>
      <c r="DX828" s="8"/>
      <c r="ED828" s="8"/>
      <c r="EE828" s="8"/>
      <c r="EH828" s="6" t="s">
        <v>171</v>
      </c>
      <c r="EI828" s="6" t="s">
        <v>10764</v>
      </c>
      <c r="EJ828" s="8">
        <v>43862.229166666701</v>
      </c>
      <c r="EK828" s="8">
        <v>45002</v>
      </c>
      <c r="EL828" s="6">
        <v>624</v>
      </c>
      <c r="EM828" s="6">
        <v>1531</v>
      </c>
      <c r="EN828" s="6" t="s">
        <v>173</v>
      </c>
      <c r="EO828" s="6" t="s">
        <v>174</v>
      </c>
      <c r="EP828" s="6" t="s">
        <v>175</v>
      </c>
      <c r="EQ828" s="6" t="s">
        <v>174</v>
      </c>
      <c r="ER828" s="6" t="s">
        <v>176</v>
      </c>
      <c r="ES828" s="6" t="s">
        <v>10765</v>
      </c>
      <c r="ET828" s="6">
        <v>300</v>
      </c>
      <c r="EU828" s="6" t="s">
        <v>10754</v>
      </c>
    </row>
    <row r="829" spans="1:151" ht="13.5" customHeight="1" x14ac:dyDescent="0.2">
      <c r="A829" s="35" t="s">
        <v>17482</v>
      </c>
      <c r="B829" s="6" t="s">
        <v>10766</v>
      </c>
      <c r="C829" s="6">
        <v>531</v>
      </c>
      <c r="D829" s="6">
        <v>55280</v>
      </c>
      <c r="E829" s="6" t="s">
        <v>10775</v>
      </c>
      <c r="F829" s="6" t="str">
        <f t="shared" si="31"/>
        <v>CS20S65011270</v>
      </c>
      <c r="G829" s="6" t="s">
        <v>173</v>
      </c>
      <c r="H829" s="6" t="s">
        <v>533</v>
      </c>
      <c r="J829" s="6" t="s">
        <v>10767</v>
      </c>
      <c r="K829" s="6" t="s">
        <v>144</v>
      </c>
      <c r="L829" s="6" t="s">
        <v>145</v>
      </c>
      <c r="M829" s="6" t="s">
        <v>180</v>
      </c>
      <c r="N829" s="8">
        <v>35576</v>
      </c>
      <c r="O829" s="6" t="s">
        <v>10768</v>
      </c>
      <c r="P829" s="6" t="s">
        <v>10769</v>
      </c>
      <c r="Q829" s="6" t="s">
        <v>149</v>
      </c>
      <c r="S829" s="6" t="s">
        <v>10770</v>
      </c>
      <c r="T829" s="6" t="s">
        <v>10771</v>
      </c>
      <c r="U829" s="6">
        <v>8223863251</v>
      </c>
      <c r="V829" s="6" t="s">
        <v>10771</v>
      </c>
      <c r="W829" s="6" t="s">
        <v>152</v>
      </c>
      <c r="X829" s="6" t="s">
        <v>153</v>
      </c>
      <c r="Y829" s="6" t="s">
        <v>10772</v>
      </c>
      <c r="Z829" s="6" t="s">
        <v>300</v>
      </c>
      <c r="AA829" s="6" t="s">
        <v>156</v>
      </c>
      <c r="AC829" s="6">
        <v>2013</v>
      </c>
      <c r="AD829" s="6">
        <v>382</v>
      </c>
      <c r="AE829" s="6">
        <v>500</v>
      </c>
      <c r="AF829" s="6">
        <v>76.400000000000006</v>
      </c>
      <c r="AJ829" s="6" t="s">
        <v>157</v>
      </c>
      <c r="AK829" s="6" t="s">
        <v>158</v>
      </c>
      <c r="AL829" s="6" t="s">
        <v>10773</v>
      </c>
      <c r="AM829" s="6" t="s">
        <v>10774</v>
      </c>
      <c r="AN829" s="6" t="s">
        <v>780</v>
      </c>
      <c r="AP829" s="6">
        <v>2015</v>
      </c>
      <c r="AQ829" s="6">
        <v>422</v>
      </c>
      <c r="AR829" s="6">
        <v>500</v>
      </c>
      <c r="AS829" s="6">
        <v>84.4</v>
      </c>
      <c r="AW829" s="6" t="s">
        <v>161</v>
      </c>
      <c r="BJ829" s="6" t="s">
        <v>162</v>
      </c>
      <c r="BK829" s="6" t="s">
        <v>366</v>
      </c>
      <c r="BL829" s="6" t="s">
        <v>1471</v>
      </c>
      <c r="BM829" s="6" t="s">
        <v>2290</v>
      </c>
      <c r="BN829" s="6" t="s">
        <v>533</v>
      </c>
      <c r="BP829" s="6">
        <v>2020</v>
      </c>
      <c r="BT829" s="6">
        <v>7.08</v>
      </c>
      <c r="BU829" s="6">
        <v>10</v>
      </c>
      <c r="BV829" s="6">
        <v>70.8</v>
      </c>
      <c r="CE829" s="6" t="s">
        <v>167</v>
      </c>
      <c r="CU829" s="8"/>
      <c r="CV829" s="8"/>
      <c r="DB829" s="8"/>
      <c r="DC829" s="8"/>
      <c r="DI829" s="8"/>
      <c r="DJ829" s="8"/>
      <c r="DP829" s="8"/>
      <c r="DQ829" s="8"/>
      <c r="DW829" s="8"/>
      <c r="DX829" s="8"/>
      <c r="ED829" s="8"/>
      <c r="EE829" s="8"/>
      <c r="EH829" s="6" t="s">
        <v>171</v>
      </c>
      <c r="EI829" s="6" t="s">
        <v>10775</v>
      </c>
      <c r="EJ829" s="8">
        <v>43862.229166666701</v>
      </c>
      <c r="EK829" s="8">
        <v>45002</v>
      </c>
      <c r="EL829" s="6">
        <v>531</v>
      </c>
      <c r="EM829" s="6">
        <v>3285</v>
      </c>
      <c r="EN829" s="6" t="s">
        <v>173</v>
      </c>
      <c r="EO829" s="6" t="s">
        <v>174</v>
      </c>
      <c r="EP829" s="6" t="s">
        <v>175</v>
      </c>
      <c r="EQ829" s="6" t="s">
        <v>174</v>
      </c>
      <c r="ER829" s="6" t="s">
        <v>176</v>
      </c>
      <c r="ES829" s="6" t="s">
        <v>10776</v>
      </c>
      <c r="ET829" s="6">
        <v>300</v>
      </c>
      <c r="EU829" s="6" t="s">
        <v>10766</v>
      </c>
    </row>
    <row r="830" spans="1:151" ht="13.5" customHeight="1" x14ac:dyDescent="0.2">
      <c r="A830" s="35" t="s">
        <v>17482</v>
      </c>
      <c r="B830" s="6" t="s">
        <v>10777</v>
      </c>
      <c r="C830" s="6">
        <v>713</v>
      </c>
      <c r="D830" s="6">
        <v>55292</v>
      </c>
      <c r="E830" s="6" t="s">
        <v>10786</v>
      </c>
      <c r="F830" s="6" t="str">
        <f t="shared" si="31"/>
        <v>CS20S63016162</v>
      </c>
      <c r="G830" s="6" t="s">
        <v>173</v>
      </c>
      <c r="H830" s="6" t="s">
        <v>7367</v>
      </c>
      <c r="J830" s="6" t="s">
        <v>10778</v>
      </c>
      <c r="K830" s="6" t="s">
        <v>144</v>
      </c>
      <c r="L830" s="6" t="s">
        <v>145</v>
      </c>
      <c r="M830" s="6" t="s">
        <v>180</v>
      </c>
      <c r="N830" s="8">
        <v>36262</v>
      </c>
      <c r="O830" s="6" t="s">
        <v>3262</v>
      </c>
      <c r="P830" s="6" t="s">
        <v>10779</v>
      </c>
      <c r="Q830" s="6" t="s">
        <v>149</v>
      </c>
      <c r="S830" s="6" t="s">
        <v>10780</v>
      </c>
      <c r="T830" s="6" t="s">
        <v>10781</v>
      </c>
      <c r="U830" s="6">
        <v>9660590514</v>
      </c>
      <c r="V830" s="6" t="s">
        <v>10781</v>
      </c>
      <c r="W830" s="6" t="s">
        <v>152</v>
      </c>
      <c r="X830" s="6" t="s">
        <v>153</v>
      </c>
      <c r="Y830" s="6" t="s">
        <v>10782</v>
      </c>
      <c r="Z830" s="6" t="s">
        <v>155</v>
      </c>
      <c r="AA830" s="6" t="s">
        <v>156</v>
      </c>
      <c r="AC830" s="6">
        <v>2014</v>
      </c>
      <c r="AD830" s="6">
        <v>437</v>
      </c>
      <c r="AE830" s="6">
        <v>500</v>
      </c>
      <c r="AF830" s="6">
        <v>87.4</v>
      </c>
      <c r="AJ830" s="6" t="s">
        <v>157</v>
      </c>
      <c r="AK830" s="6" t="s">
        <v>158</v>
      </c>
      <c r="AL830" s="6" t="s">
        <v>10782</v>
      </c>
      <c r="AM830" s="6" t="s">
        <v>155</v>
      </c>
      <c r="AN830" s="6" t="s">
        <v>530</v>
      </c>
      <c r="AP830" s="6">
        <v>2016</v>
      </c>
      <c r="AQ830" s="6">
        <v>438</v>
      </c>
      <c r="AR830" s="6">
        <v>500</v>
      </c>
      <c r="AS830" s="6">
        <v>87.6</v>
      </c>
      <c r="AW830" s="6" t="s">
        <v>161</v>
      </c>
      <c r="BJ830" s="6" t="s">
        <v>162</v>
      </c>
      <c r="BK830" s="6" t="s">
        <v>366</v>
      </c>
      <c r="BL830" s="6" t="s">
        <v>10783</v>
      </c>
      <c r="BM830" s="6" t="s">
        <v>10784</v>
      </c>
      <c r="BN830" s="6" t="s">
        <v>7367</v>
      </c>
      <c r="BP830" s="6">
        <v>2020</v>
      </c>
      <c r="BT830" s="6">
        <v>7.85</v>
      </c>
      <c r="BU830" s="6">
        <v>10</v>
      </c>
      <c r="BV830" s="6">
        <v>78.5</v>
      </c>
      <c r="CE830" s="6" t="s">
        <v>167</v>
      </c>
      <c r="CR830" s="6" t="s">
        <v>192</v>
      </c>
      <c r="CS830" s="6" t="s">
        <v>10785</v>
      </c>
      <c r="CT830" s="6" t="s">
        <v>354</v>
      </c>
      <c r="CU830" s="8">
        <v>43224</v>
      </c>
      <c r="CV830" s="8">
        <v>43285</v>
      </c>
      <c r="CW830" s="6" t="s">
        <v>4066</v>
      </c>
      <c r="DB830" s="8"/>
      <c r="DC830" s="8"/>
      <c r="DI830" s="8"/>
      <c r="DJ830" s="8"/>
      <c r="DP830" s="8"/>
      <c r="DQ830" s="8"/>
      <c r="DW830" s="8"/>
      <c r="DX830" s="8"/>
      <c r="ED830" s="8"/>
      <c r="EE830" s="8"/>
      <c r="EH830" s="6" t="s">
        <v>171</v>
      </c>
      <c r="EI830" s="6" t="s">
        <v>10786</v>
      </c>
      <c r="EJ830" s="8">
        <v>43862.229166666701</v>
      </c>
      <c r="EK830" s="8">
        <v>45002</v>
      </c>
      <c r="EL830" s="6">
        <v>713</v>
      </c>
      <c r="EM830" s="6">
        <v>674</v>
      </c>
      <c r="EN830" s="6" t="s">
        <v>173</v>
      </c>
      <c r="EO830" s="6" t="s">
        <v>174</v>
      </c>
      <c r="EP830" s="6" t="s">
        <v>175</v>
      </c>
      <c r="EQ830" s="6" t="s">
        <v>174</v>
      </c>
      <c r="ER830" s="6" t="s">
        <v>176</v>
      </c>
      <c r="ES830" s="6" t="s">
        <v>10787</v>
      </c>
      <c r="ET830" s="6">
        <v>300</v>
      </c>
      <c r="EU830" s="6" t="s">
        <v>10777</v>
      </c>
    </row>
    <row r="831" spans="1:151" ht="13.5" customHeight="1" x14ac:dyDescent="0.2">
      <c r="A831" s="35" t="s">
        <v>17482</v>
      </c>
      <c r="B831" s="6" t="s">
        <v>10788</v>
      </c>
      <c r="C831" s="6">
        <v>461</v>
      </c>
      <c r="D831" s="6">
        <v>55298</v>
      </c>
      <c r="E831" s="6" t="s">
        <v>10796</v>
      </c>
      <c r="F831" s="6" t="str">
        <f t="shared" si="31"/>
        <v>CS20S65006152</v>
      </c>
      <c r="G831" s="6" t="s">
        <v>173</v>
      </c>
      <c r="H831" s="6" t="s">
        <v>191</v>
      </c>
      <c r="J831" s="6" t="s">
        <v>10789</v>
      </c>
      <c r="K831" s="6" t="s">
        <v>144</v>
      </c>
      <c r="L831" s="6" t="s">
        <v>145</v>
      </c>
      <c r="M831" s="6" t="s">
        <v>235</v>
      </c>
      <c r="N831" s="8">
        <v>35722</v>
      </c>
      <c r="O831" s="6" t="s">
        <v>732</v>
      </c>
      <c r="P831" s="6" t="s">
        <v>10790</v>
      </c>
      <c r="Q831" s="6" t="s">
        <v>149</v>
      </c>
      <c r="S831" s="6" t="s">
        <v>10791</v>
      </c>
      <c r="T831" s="6" t="s">
        <v>10792</v>
      </c>
      <c r="U831" s="6">
        <v>7309055408</v>
      </c>
      <c r="V831" s="6" t="s">
        <v>10792</v>
      </c>
      <c r="W831" s="6" t="s">
        <v>152</v>
      </c>
      <c r="X831" s="6" t="s">
        <v>153</v>
      </c>
      <c r="Y831" s="6" t="s">
        <v>10793</v>
      </c>
      <c r="Z831" s="6" t="s">
        <v>300</v>
      </c>
      <c r="AA831" s="6" t="s">
        <v>156</v>
      </c>
      <c r="AC831" s="6">
        <v>2014</v>
      </c>
      <c r="AD831" s="6">
        <v>551</v>
      </c>
      <c r="AE831" s="6">
        <v>600</v>
      </c>
      <c r="AF831" s="6">
        <v>91.83</v>
      </c>
      <c r="AJ831" s="6" t="s">
        <v>157</v>
      </c>
      <c r="AK831" s="6" t="s">
        <v>158</v>
      </c>
      <c r="AL831" s="6" t="s">
        <v>10793</v>
      </c>
      <c r="AM831" s="6" t="s">
        <v>721</v>
      </c>
      <c r="AN831" s="6" t="s">
        <v>10794</v>
      </c>
      <c r="AP831" s="6">
        <v>2016</v>
      </c>
      <c r="AQ831" s="6">
        <v>465</v>
      </c>
      <c r="AR831" s="6">
        <v>500</v>
      </c>
      <c r="AS831" s="6">
        <v>93</v>
      </c>
      <c r="AW831" s="6" t="s">
        <v>161</v>
      </c>
      <c r="BJ831" s="6" t="s">
        <v>162</v>
      </c>
      <c r="BK831" s="6" t="s">
        <v>261</v>
      </c>
      <c r="BL831" s="6" t="s">
        <v>10795</v>
      </c>
      <c r="BM831" s="6" t="s">
        <v>6631</v>
      </c>
      <c r="BN831" s="6" t="s">
        <v>191</v>
      </c>
      <c r="BP831" s="6">
        <v>2020</v>
      </c>
      <c r="BQ831" s="6">
        <v>4544</v>
      </c>
      <c r="BR831" s="6">
        <v>6000</v>
      </c>
      <c r="BS831" s="6">
        <v>75.73</v>
      </c>
      <c r="CE831" s="6" t="s">
        <v>167</v>
      </c>
      <c r="CU831" s="8"/>
      <c r="CV831" s="8"/>
      <c r="DB831" s="8"/>
      <c r="DC831" s="8"/>
      <c r="DI831" s="8"/>
      <c r="DJ831" s="8"/>
      <c r="DP831" s="8"/>
      <c r="DQ831" s="8"/>
      <c r="DW831" s="8"/>
      <c r="DX831" s="8"/>
      <c r="ED831" s="8"/>
      <c r="EE831" s="8"/>
      <c r="EH831" s="6" t="s">
        <v>171</v>
      </c>
      <c r="EI831" s="6" t="s">
        <v>10796</v>
      </c>
      <c r="EJ831" s="8">
        <v>43862.229166666701</v>
      </c>
      <c r="EK831" s="8">
        <v>44998</v>
      </c>
      <c r="EL831" s="6">
        <v>461</v>
      </c>
      <c r="EM831" s="6">
        <v>5692</v>
      </c>
      <c r="EN831" s="6" t="s">
        <v>173</v>
      </c>
      <c r="EO831" s="6" t="s">
        <v>174</v>
      </c>
      <c r="EP831" s="6" t="s">
        <v>175</v>
      </c>
      <c r="EQ831" s="6" t="s">
        <v>174</v>
      </c>
      <c r="ER831" s="6" t="s">
        <v>176</v>
      </c>
      <c r="ES831" s="6" t="s">
        <v>10797</v>
      </c>
      <c r="ET831" s="6">
        <v>150</v>
      </c>
      <c r="EU831" s="6" t="s">
        <v>10788</v>
      </c>
    </row>
    <row r="832" spans="1:151" ht="13.5" customHeight="1" x14ac:dyDescent="0.2">
      <c r="A832" s="35" t="s">
        <v>17482</v>
      </c>
      <c r="B832" s="6" t="s">
        <v>10798</v>
      </c>
      <c r="C832" s="6">
        <v>616</v>
      </c>
      <c r="D832" s="6">
        <v>55304</v>
      </c>
      <c r="E832" s="6" t="s">
        <v>10807</v>
      </c>
      <c r="F832" s="6" t="str">
        <f t="shared" si="31"/>
        <v>CS20S66043152</v>
      </c>
      <c r="G832" s="6" t="s">
        <v>173</v>
      </c>
      <c r="H832" s="6" t="s">
        <v>697</v>
      </c>
      <c r="J832" s="6" t="s">
        <v>10799</v>
      </c>
      <c r="K832" s="6" t="s">
        <v>144</v>
      </c>
      <c r="L832" s="6" t="s">
        <v>145</v>
      </c>
      <c r="M832" s="6" t="s">
        <v>235</v>
      </c>
      <c r="N832" s="8">
        <v>34894</v>
      </c>
      <c r="O832" s="6" t="s">
        <v>10800</v>
      </c>
      <c r="P832" s="6" t="s">
        <v>10801</v>
      </c>
      <c r="Q832" s="6" t="s">
        <v>149</v>
      </c>
      <c r="S832" s="6" t="s">
        <v>10802</v>
      </c>
      <c r="T832" s="6" t="s">
        <v>10803</v>
      </c>
      <c r="U832" s="6">
        <v>8961134670</v>
      </c>
      <c r="V832" s="6" t="s">
        <v>10803</v>
      </c>
      <c r="W832" s="6" t="s">
        <v>152</v>
      </c>
      <c r="X832" s="6" t="s">
        <v>153</v>
      </c>
      <c r="Y832" s="6" t="s">
        <v>10804</v>
      </c>
      <c r="Z832" s="6" t="s">
        <v>1510</v>
      </c>
      <c r="AA832" s="6" t="s">
        <v>156</v>
      </c>
      <c r="AB832" s="6" t="s">
        <v>627</v>
      </c>
      <c r="AC832" s="6">
        <v>2012</v>
      </c>
      <c r="AD832" s="6">
        <v>501</v>
      </c>
      <c r="AE832" s="6">
        <v>700</v>
      </c>
      <c r="AF832" s="6">
        <v>71.569999999999993</v>
      </c>
      <c r="AJ832" s="6" t="s">
        <v>157</v>
      </c>
      <c r="AK832" s="6" t="s">
        <v>158</v>
      </c>
      <c r="AL832" s="6" t="s">
        <v>10804</v>
      </c>
      <c r="AM832" s="6" t="s">
        <v>1511</v>
      </c>
      <c r="AN832" s="6" t="s">
        <v>456</v>
      </c>
      <c r="AO832" s="6" t="s">
        <v>627</v>
      </c>
      <c r="AP832" s="6">
        <v>2014</v>
      </c>
      <c r="AQ832" s="6">
        <v>339</v>
      </c>
      <c r="AR832" s="6">
        <v>500</v>
      </c>
      <c r="AS832" s="6">
        <v>67.8</v>
      </c>
      <c r="AW832" s="6" t="s">
        <v>161</v>
      </c>
      <c r="BJ832" s="6" t="s">
        <v>162</v>
      </c>
      <c r="BK832" s="6" t="s">
        <v>189</v>
      </c>
      <c r="BL832" s="6" t="s">
        <v>10805</v>
      </c>
      <c r="BM832" s="6" t="s">
        <v>10806</v>
      </c>
      <c r="BN832" s="6" t="s">
        <v>697</v>
      </c>
      <c r="BO832" s="6" t="s">
        <v>627</v>
      </c>
      <c r="BP832" s="6">
        <v>2018</v>
      </c>
      <c r="BT832" s="6">
        <v>7.69</v>
      </c>
      <c r="BU832" s="6">
        <v>10</v>
      </c>
      <c r="BV832" s="6">
        <v>76.900000000000006</v>
      </c>
      <c r="CE832" s="6" t="s">
        <v>167</v>
      </c>
      <c r="CU832" s="8"/>
      <c r="CV832" s="8"/>
      <c r="DB832" s="8"/>
      <c r="DC832" s="8"/>
      <c r="DI832" s="8"/>
      <c r="DJ832" s="8"/>
      <c r="DP832" s="8"/>
      <c r="DQ832" s="8"/>
      <c r="DW832" s="8"/>
      <c r="DX832" s="8"/>
      <c r="ED832" s="8"/>
      <c r="EE832" s="8"/>
      <c r="EH832" s="6" t="s">
        <v>171</v>
      </c>
      <c r="EI832" s="6" t="s">
        <v>10807</v>
      </c>
      <c r="EJ832" s="8">
        <v>43862.229166666701</v>
      </c>
      <c r="EK832" s="8">
        <v>45002</v>
      </c>
      <c r="EL832" s="6">
        <v>616</v>
      </c>
      <c r="EM832" s="6">
        <v>1635</v>
      </c>
      <c r="EN832" s="6" t="s">
        <v>173</v>
      </c>
      <c r="EO832" s="6" t="s">
        <v>174</v>
      </c>
      <c r="EP832" s="6" t="s">
        <v>175</v>
      </c>
      <c r="EQ832" s="6" t="s">
        <v>174</v>
      </c>
      <c r="ER832" s="6" t="s">
        <v>176</v>
      </c>
      <c r="ES832" s="6" t="s">
        <v>10808</v>
      </c>
      <c r="ET832" s="6">
        <v>150</v>
      </c>
      <c r="EU832" s="6" t="s">
        <v>10798</v>
      </c>
    </row>
    <row r="833" spans="1:151" ht="13.5" customHeight="1" x14ac:dyDescent="0.2">
      <c r="A833" s="35" t="s">
        <v>17482</v>
      </c>
      <c r="B833" s="6" t="s">
        <v>10809</v>
      </c>
      <c r="C833" s="6">
        <v>632</v>
      </c>
      <c r="D833" s="6">
        <v>55314</v>
      </c>
      <c r="E833" s="6" t="s">
        <v>10817</v>
      </c>
      <c r="F833" s="6" t="str">
        <f t="shared" si="31"/>
        <v>CS20S63032360</v>
      </c>
      <c r="G833" s="6" t="s">
        <v>173</v>
      </c>
      <c r="H833" s="6" t="s">
        <v>191</v>
      </c>
      <c r="J833" s="6" t="s">
        <v>10810</v>
      </c>
      <c r="K833" s="6" t="s">
        <v>385</v>
      </c>
      <c r="L833" s="6" t="s">
        <v>145</v>
      </c>
      <c r="M833" s="6" t="s">
        <v>180</v>
      </c>
      <c r="N833" s="8">
        <v>36144</v>
      </c>
      <c r="O833" s="6" t="s">
        <v>10811</v>
      </c>
      <c r="P833" s="6" t="s">
        <v>10812</v>
      </c>
      <c r="Q833" s="6" t="s">
        <v>149</v>
      </c>
      <c r="S833" s="6" t="s">
        <v>10813</v>
      </c>
      <c r="T833" s="6" t="s">
        <v>10814</v>
      </c>
      <c r="U833" s="6">
        <v>9868899415</v>
      </c>
      <c r="V833" s="6" t="s">
        <v>10814</v>
      </c>
      <c r="W833" s="6" t="s">
        <v>152</v>
      </c>
      <c r="X833" s="6" t="s">
        <v>153</v>
      </c>
      <c r="Y833" s="6" t="s">
        <v>6088</v>
      </c>
      <c r="Z833" s="6" t="s">
        <v>155</v>
      </c>
      <c r="AA833" s="6" t="s">
        <v>156</v>
      </c>
      <c r="AB833" s="6" t="s">
        <v>4890</v>
      </c>
      <c r="AC833" s="6">
        <v>2014</v>
      </c>
      <c r="AG833" s="6">
        <v>9.8000000000000007</v>
      </c>
      <c r="AH833" s="6">
        <v>10</v>
      </c>
      <c r="AI833" s="6">
        <v>98</v>
      </c>
      <c r="AJ833" s="6" t="s">
        <v>157</v>
      </c>
      <c r="AK833" s="6" t="s">
        <v>158</v>
      </c>
      <c r="AL833" s="6" t="s">
        <v>6088</v>
      </c>
      <c r="AM833" s="6" t="s">
        <v>155</v>
      </c>
      <c r="AN833" s="6" t="s">
        <v>656</v>
      </c>
      <c r="AO833" s="6" t="s">
        <v>4890</v>
      </c>
      <c r="AP833" s="6">
        <v>2016</v>
      </c>
      <c r="AQ833" s="6">
        <v>453</v>
      </c>
      <c r="AR833" s="6">
        <v>500</v>
      </c>
      <c r="AS833" s="6">
        <v>90.6</v>
      </c>
      <c r="AW833" s="6" t="s">
        <v>161</v>
      </c>
      <c r="BJ833" s="6" t="s">
        <v>162</v>
      </c>
      <c r="BK833" s="6" t="s">
        <v>261</v>
      </c>
      <c r="BL833" s="6" t="s">
        <v>10815</v>
      </c>
      <c r="BM833" s="6" t="s">
        <v>10816</v>
      </c>
      <c r="BN833" s="6" t="s">
        <v>191</v>
      </c>
      <c r="BO833" s="6" t="s">
        <v>4890</v>
      </c>
      <c r="BP833" s="6">
        <v>2020</v>
      </c>
      <c r="BQ833" s="6">
        <v>5396</v>
      </c>
      <c r="BR833" s="6">
        <v>6900</v>
      </c>
      <c r="BS833" s="6">
        <v>78.2</v>
      </c>
      <c r="CE833" s="6" t="s">
        <v>167</v>
      </c>
      <c r="CR833" s="6" t="s">
        <v>156</v>
      </c>
      <c r="CS833" s="6" t="s">
        <v>156</v>
      </c>
      <c r="CT833" s="6" t="s">
        <v>156</v>
      </c>
      <c r="CU833" s="8">
        <v>43925</v>
      </c>
      <c r="CV833" s="8">
        <v>43925</v>
      </c>
      <c r="CW833" s="6" t="s">
        <v>6875</v>
      </c>
      <c r="DB833" s="8"/>
      <c r="DC833" s="8"/>
      <c r="DI833" s="8"/>
      <c r="DJ833" s="8"/>
      <c r="DP833" s="8"/>
      <c r="DQ833" s="8"/>
      <c r="DW833" s="8"/>
      <c r="DX833" s="8"/>
      <c r="ED833" s="8"/>
      <c r="EE833" s="8"/>
      <c r="EH833" s="6" t="s">
        <v>171</v>
      </c>
      <c r="EI833" s="6" t="s">
        <v>10817</v>
      </c>
      <c r="EJ833" s="8">
        <v>43862.229166666701</v>
      </c>
      <c r="EK833" s="8">
        <v>45002</v>
      </c>
      <c r="EL833" s="6">
        <v>632</v>
      </c>
      <c r="EM833" s="6">
        <v>1445</v>
      </c>
      <c r="EN833" s="6" t="s">
        <v>173</v>
      </c>
      <c r="EO833" s="6" t="s">
        <v>174</v>
      </c>
      <c r="EP833" s="6" t="s">
        <v>175</v>
      </c>
      <c r="EQ833" s="6" t="s">
        <v>174</v>
      </c>
      <c r="ER833" s="6" t="s">
        <v>176</v>
      </c>
      <c r="ES833" s="6" t="s">
        <v>10818</v>
      </c>
      <c r="ET833" s="6">
        <v>150</v>
      </c>
      <c r="EU833" s="6" t="s">
        <v>10809</v>
      </c>
    </row>
    <row r="834" spans="1:151" ht="13.5" customHeight="1" x14ac:dyDescent="0.2">
      <c r="A834" s="35" t="s">
        <v>17482</v>
      </c>
      <c r="B834" s="6" t="s">
        <v>10819</v>
      </c>
      <c r="C834" s="6">
        <v>764</v>
      </c>
      <c r="D834" s="6">
        <v>55315</v>
      </c>
      <c r="E834" s="6" t="s">
        <v>10832</v>
      </c>
      <c r="F834" s="6" t="str">
        <f t="shared" si="31"/>
        <v>CS20S61207079</v>
      </c>
      <c r="G834" s="6" t="s">
        <v>173</v>
      </c>
      <c r="H834" s="6" t="s">
        <v>263</v>
      </c>
      <c r="J834" s="6" t="s">
        <v>10820</v>
      </c>
      <c r="K834" s="6" t="s">
        <v>144</v>
      </c>
      <c r="L834" s="6" t="s">
        <v>145</v>
      </c>
      <c r="M834" s="6" t="s">
        <v>180</v>
      </c>
      <c r="N834" s="8">
        <v>34092</v>
      </c>
      <c r="O834" s="6" t="s">
        <v>3478</v>
      </c>
      <c r="P834" s="6" t="s">
        <v>10821</v>
      </c>
      <c r="Q834" s="6" t="s">
        <v>149</v>
      </c>
      <c r="S834" s="6" t="s">
        <v>10822</v>
      </c>
      <c r="T834" s="6" t="s">
        <v>10823</v>
      </c>
      <c r="U834" s="6">
        <v>9039271516</v>
      </c>
      <c r="V834" s="6" t="s">
        <v>10823</v>
      </c>
      <c r="W834" s="6" t="s">
        <v>152</v>
      </c>
      <c r="X834" s="6" t="s">
        <v>153</v>
      </c>
      <c r="Y834" s="6" t="s">
        <v>10824</v>
      </c>
      <c r="Z834" s="6" t="s">
        <v>155</v>
      </c>
      <c r="AA834" s="6" t="s">
        <v>156</v>
      </c>
      <c r="AC834" s="6">
        <v>2009</v>
      </c>
      <c r="AD834" s="6">
        <v>361</v>
      </c>
      <c r="AE834" s="6">
        <v>500</v>
      </c>
      <c r="AF834" s="6">
        <v>72.2</v>
      </c>
      <c r="AJ834" s="6" t="s">
        <v>157</v>
      </c>
      <c r="AK834" s="6" t="s">
        <v>158</v>
      </c>
      <c r="AL834" s="6" t="s">
        <v>10825</v>
      </c>
      <c r="AM834" s="6" t="s">
        <v>155</v>
      </c>
      <c r="AN834" s="6" t="s">
        <v>160</v>
      </c>
      <c r="AP834" s="6">
        <v>2011</v>
      </c>
      <c r="AQ834" s="6">
        <v>326</v>
      </c>
      <c r="AR834" s="6">
        <v>500</v>
      </c>
      <c r="AS834" s="6">
        <v>65.2</v>
      </c>
      <c r="AW834" s="6" t="s">
        <v>161</v>
      </c>
      <c r="BJ834" s="6" t="s">
        <v>162</v>
      </c>
      <c r="BK834" s="6" t="s">
        <v>598</v>
      </c>
      <c r="BL834" s="6" t="s">
        <v>10826</v>
      </c>
      <c r="BM834" s="6" t="s">
        <v>1142</v>
      </c>
      <c r="BN834" s="6" t="s">
        <v>263</v>
      </c>
      <c r="BP834" s="6">
        <v>2015</v>
      </c>
      <c r="BQ834" s="6">
        <v>5457</v>
      </c>
      <c r="BR834" s="6">
        <v>7000</v>
      </c>
      <c r="BS834" s="6">
        <v>77.959999999999994</v>
      </c>
      <c r="CE834" s="6" t="s">
        <v>167</v>
      </c>
      <c r="CR834" s="6" t="s">
        <v>192</v>
      </c>
      <c r="CS834" s="6" t="s">
        <v>10827</v>
      </c>
      <c r="CT834" s="6" t="s">
        <v>10828</v>
      </c>
      <c r="CU834" s="8">
        <v>43584</v>
      </c>
      <c r="CV834" s="8">
        <v>43925</v>
      </c>
      <c r="CW834" s="6" t="s">
        <v>961</v>
      </c>
      <c r="CX834" s="6" t="s">
        <v>10829</v>
      </c>
      <c r="CY834" s="6" t="s">
        <v>192</v>
      </c>
      <c r="CZ834" s="6" t="s">
        <v>10830</v>
      </c>
      <c r="DA834" s="6" t="s">
        <v>311</v>
      </c>
      <c r="DB834" s="8">
        <v>42471</v>
      </c>
      <c r="DC834" s="8">
        <v>43583</v>
      </c>
      <c r="DD834" s="6" t="s">
        <v>10831</v>
      </c>
      <c r="DE834" s="6" t="s">
        <v>10829</v>
      </c>
      <c r="DI834" s="8"/>
      <c r="DJ834" s="8"/>
      <c r="DP834" s="8"/>
      <c r="DQ834" s="8"/>
      <c r="DW834" s="8"/>
      <c r="DX834" s="8"/>
      <c r="ED834" s="8"/>
      <c r="EE834" s="8"/>
      <c r="EH834" s="6" t="s">
        <v>171</v>
      </c>
      <c r="EI834" s="6" t="s">
        <v>10832</v>
      </c>
      <c r="EJ834" s="8">
        <v>43862.229166666701</v>
      </c>
      <c r="EK834" s="8">
        <v>45002</v>
      </c>
      <c r="EL834" s="6">
        <v>764</v>
      </c>
      <c r="EM834" s="6">
        <v>372</v>
      </c>
      <c r="EN834" s="6" t="s">
        <v>173</v>
      </c>
      <c r="EO834" s="6" t="s">
        <v>174</v>
      </c>
      <c r="EP834" s="6" t="s">
        <v>175</v>
      </c>
      <c r="EQ834" s="6" t="s">
        <v>174</v>
      </c>
      <c r="ER834" s="6" t="s">
        <v>176</v>
      </c>
      <c r="ES834" s="6" t="s">
        <v>10833</v>
      </c>
      <c r="ET834" s="6">
        <v>300</v>
      </c>
      <c r="EU834" s="6" t="s">
        <v>10819</v>
      </c>
    </row>
    <row r="835" spans="1:151" ht="13.5" customHeight="1" x14ac:dyDescent="0.2">
      <c r="A835" s="35" t="s">
        <v>17482</v>
      </c>
      <c r="B835" s="6" t="s">
        <v>10834</v>
      </c>
      <c r="C835" s="6">
        <v>418</v>
      </c>
      <c r="D835" s="6">
        <v>55323</v>
      </c>
      <c r="E835" s="6" t="s">
        <v>10844</v>
      </c>
      <c r="F835" s="6" t="str">
        <f t="shared" si="31"/>
        <v>CS20S62010488</v>
      </c>
      <c r="G835" s="6" t="s">
        <v>173</v>
      </c>
      <c r="H835" s="6" t="s">
        <v>263</v>
      </c>
      <c r="J835" s="6" t="s">
        <v>10835</v>
      </c>
      <c r="K835" s="6" t="s">
        <v>144</v>
      </c>
      <c r="L835" s="6" t="s">
        <v>145</v>
      </c>
      <c r="M835" s="6" t="s">
        <v>235</v>
      </c>
      <c r="N835" s="8">
        <v>35894</v>
      </c>
      <c r="O835" s="6" t="s">
        <v>10836</v>
      </c>
      <c r="P835" s="6" t="s">
        <v>10837</v>
      </c>
      <c r="Q835" s="6" t="s">
        <v>149</v>
      </c>
      <c r="S835" s="6" t="s">
        <v>10838</v>
      </c>
      <c r="T835" s="6" t="s">
        <v>10839</v>
      </c>
      <c r="U835" s="6">
        <v>7041496668</v>
      </c>
      <c r="V835" s="6" t="s">
        <v>10839</v>
      </c>
      <c r="W835" s="6" t="s">
        <v>152</v>
      </c>
      <c r="X835" s="6" t="s">
        <v>153</v>
      </c>
      <c r="Y835" s="6" t="s">
        <v>10840</v>
      </c>
      <c r="Z835" s="6" t="s">
        <v>1975</v>
      </c>
      <c r="AA835" s="6" t="s">
        <v>156</v>
      </c>
      <c r="AC835" s="6">
        <v>2013</v>
      </c>
      <c r="AD835" s="6">
        <v>537</v>
      </c>
      <c r="AE835" s="6">
        <v>600</v>
      </c>
      <c r="AF835" s="6">
        <v>89.5</v>
      </c>
      <c r="AJ835" s="6" t="s">
        <v>157</v>
      </c>
      <c r="AK835" s="6" t="s">
        <v>158</v>
      </c>
      <c r="AL835" s="6" t="s">
        <v>10841</v>
      </c>
      <c r="AM835" s="6" t="s">
        <v>1975</v>
      </c>
      <c r="AN835" s="6" t="s">
        <v>160</v>
      </c>
      <c r="AP835" s="6">
        <v>2015</v>
      </c>
      <c r="AQ835" s="6">
        <v>503</v>
      </c>
      <c r="AR835" s="6">
        <v>650</v>
      </c>
      <c r="AS835" s="6">
        <v>77.38</v>
      </c>
      <c r="AW835" s="6" t="s">
        <v>161</v>
      </c>
      <c r="BJ835" s="6" t="s">
        <v>162</v>
      </c>
      <c r="BK835" s="6" t="s">
        <v>366</v>
      </c>
      <c r="BL835" s="6" t="s">
        <v>10842</v>
      </c>
      <c r="BM835" s="6" t="s">
        <v>10843</v>
      </c>
      <c r="BN835" s="6" t="s">
        <v>263</v>
      </c>
      <c r="BP835" s="6">
        <v>2019</v>
      </c>
      <c r="BQ835" s="6">
        <v>3361</v>
      </c>
      <c r="BR835" s="6">
        <v>5550</v>
      </c>
      <c r="BS835" s="6">
        <v>60.56</v>
      </c>
      <c r="CE835" s="6" t="s">
        <v>167</v>
      </c>
      <c r="CU835" s="8"/>
      <c r="CV835" s="8"/>
      <c r="DB835" s="8"/>
      <c r="DC835" s="8"/>
      <c r="DI835" s="8"/>
      <c r="DJ835" s="8"/>
      <c r="DP835" s="8"/>
      <c r="DQ835" s="8"/>
      <c r="DW835" s="8"/>
      <c r="DX835" s="8"/>
      <c r="ED835" s="8"/>
      <c r="EE835" s="8"/>
      <c r="EH835" s="6" t="s">
        <v>171</v>
      </c>
      <c r="EI835" s="6" t="s">
        <v>10844</v>
      </c>
      <c r="EJ835" s="8">
        <v>43862.229166666701</v>
      </c>
      <c r="EK835" s="8">
        <v>45002</v>
      </c>
      <c r="EL835" s="6">
        <v>418</v>
      </c>
      <c r="EM835" s="6">
        <v>8022</v>
      </c>
      <c r="EN835" s="6" t="s">
        <v>173</v>
      </c>
      <c r="EO835" s="6" t="s">
        <v>174</v>
      </c>
      <c r="EP835" s="6" t="s">
        <v>175</v>
      </c>
      <c r="EQ835" s="6" t="s">
        <v>174</v>
      </c>
      <c r="ER835" s="6" t="s">
        <v>176</v>
      </c>
      <c r="ES835" s="6" t="s">
        <v>10845</v>
      </c>
      <c r="ET835" s="6">
        <v>150</v>
      </c>
      <c r="EU835" s="6" t="s">
        <v>10834</v>
      </c>
    </row>
    <row r="836" spans="1:151" ht="13.5" customHeight="1" x14ac:dyDescent="0.2">
      <c r="A836" s="35" t="s">
        <v>17482</v>
      </c>
      <c r="B836" s="6" t="s">
        <v>10846</v>
      </c>
      <c r="C836" s="6">
        <v>605</v>
      </c>
      <c r="D836" s="6">
        <v>55325</v>
      </c>
      <c r="E836" s="6" t="s">
        <v>10859</v>
      </c>
      <c r="F836" s="6" t="str">
        <f t="shared" si="31"/>
        <v>CS20S63028132</v>
      </c>
      <c r="G836" s="6" t="s">
        <v>173</v>
      </c>
      <c r="H836" s="6" t="s">
        <v>493</v>
      </c>
      <c r="J836" s="6" t="s">
        <v>10847</v>
      </c>
      <c r="K836" s="6" t="s">
        <v>144</v>
      </c>
      <c r="L836" s="6" t="s">
        <v>145</v>
      </c>
      <c r="M836" s="6" t="s">
        <v>316</v>
      </c>
      <c r="N836" s="8">
        <v>35143</v>
      </c>
      <c r="O836" s="6" t="s">
        <v>10848</v>
      </c>
      <c r="P836" s="6" t="s">
        <v>10849</v>
      </c>
      <c r="Q836" s="6" t="s">
        <v>149</v>
      </c>
      <c r="S836" s="6" t="s">
        <v>10850</v>
      </c>
      <c r="T836" s="6" t="s">
        <v>10851</v>
      </c>
      <c r="U836" s="6">
        <v>8567918485</v>
      </c>
      <c r="V836" s="6" t="s">
        <v>10852</v>
      </c>
      <c r="W836" s="6" t="s">
        <v>152</v>
      </c>
      <c r="X836" s="6" t="s">
        <v>153</v>
      </c>
      <c r="Y836" s="6" t="s">
        <v>10853</v>
      </c>
      <c r="Z836" s="6" t="s">
        <v>9650</v>
      </c>
      <c r="AA836" s="6" t="s">
        <v>156</v>
      </c>
      <c r="AB836" s="6" t="s">
        <v>627</v>
      </c>
      <c r="AC836" s="6">
        <v>2011</v>
      </c>
      <c r="AD836" s="6">
        <v>394</v>
      </c>
      <c r="AE836" s="6">
        <v>500</v>
      </c>
      <c r="AF836" s="6">
        <v>78.8</v>
      </c>
      <c r="AJ836" s="6" t="s">
        <v>157</v>
      </c>
      <c r="AK836" s="6" t="s">
        <v>158</v>
      </c>
      <c r="AL836" s="6" t="s">
        <v>10854</v>
      </c>
      <c r="AM836" s="6" t="s">
        <v>9650</v>
      </c>
      <c r="AN836" s="6" t="s">
        <v>456</v>
      </c>
      <c r="AO836" s="6" t="s">
        <v>627</v>
      </c>
      <c r="AP836" s="6">
        <v>2013</v>
      </c>
      <c r="AQ836" s="6">
        <v>359</v>
      </c>
      <c r="AR836" s="6">
        <v>500</v>
      </c>
      <c r="AS836" s="6">
        <v>71.8</v>
      </c>
      <c r="AW836" s="6" t="s">
        <v>161</v>
      </c>
      <c r="BJ836" s="6" t="s">
        <v>162</v>
      </c>
      <c r="BK836" s="6" t="s">
        <v>261</v>
      </c>
      <c r="BL836" s="6" t="s">
        <v>10855</v>
      </c>
      <c r="BM836" s="6" t="s">
        <v>10856</v>
      </c>
      <c r="BN836" s="6" t="s">
        <v>493</v>
      </c>
      <c r="BO836" s="6" t="s">
        <v>627</v>
      </c>
      <c r="BP836" s="6">
        <v>2018</v>
      </c>
      <c r="BQ836" s="6">
        <v>4562</v>
      </c>
      <c r="BR836" s="6">
        <v>6700</v>
      </c>
      <c r="BS836" s="6">
        <v>68.09</v>
      </c>
      <c r="CE836" s="6" t="s">
        <v>167</v>
      </c>
      <c r="CR836" s="6" t="s">
        <v>305</v>
      </c>
      <c r="CS836" s="6" t="s">
        <v>10857</v>
      </c>
      <c r="CT836" s="6" t="s">
        <v>10858</v>
      </c>
      <c r="CU836" s="8">
        <v>43770</v>
      </c>
      <c r="CV836" s="8">
        <v>43800</v>
      </c>
      <c r="CW836" s="6" t="s">
        <v>880</v>
      </c>
      <c r="CX836" s="6" t="s">
        <v>8849</v>
      </c>
      <c r="DB836" s="8"/>
      <c r="DC836" s="8"/>
      <c r="DI836" s="8"/>
      <c r="DJ836" s="8"/>
      <c r="DP836" s="8"/>
      <c r="DQ836" s="8"/>
      <c r="DW836" s="8"/>
      <c r="DX836" s="8"/>
      <c r="ED836" s="8"/>
      <c r="EE836" s="8"/>
      <c r="EH836" s="6" t="s">
        <v>171</v>
      </c>
      <c r="EI836" s="6" t="s">
        <v>10859</v>
      </c>
      <c r="EJ836" s="8">
        <v>43862.229166666701</v>
      </c>
      <c r="EK836" s="8">
        <v>45002</v>
      </c>
      <c r="EL836" s="6">
        <v>605</v>
      </c>
      <c r="EM836" s="6">
        <v>1794</v>
      </c>
      <c r="EN836" s="6" t="s">
        <v>173</v>
      </c>
      <c r="EO836" s="6" t="s">
        <v>174</v>
      </c>
      <c r="EP836" s="6" t="s">
        <v>175</v>
      </c>
      <c r="EQ836" s="6" t="s">
        <v>174</v>
      </c>
      <c r="ER836" s="6" t="s">
        <v>176</v>
      </c>
      <c r="ES836" s="6" t="s">
        <v>10860</v>
      </c>
      <c r="ET836" s="6">
        <v>300</v>
      </c>
      <c r="EU836" s="6" t="s">
        <v>10846</v>
      </c>
    </row>
    <row r="837" spans="1:151" ht="13.5" customHeight="1" x14ac:dyDescent="0.2">
      <c r="A837" s="35" t="s">
        <v>17482</v>
      </c>
      <c r="B837" s="6" t="s">
        <v>10861</v>
      </c>
      <c r="C837" s="6">
        <v>616</v>
      </c>
      <c r="D837" s="6">
        <v>55332</v>
      </c>
      <c r="E837" s="6" t="s">
        <v>10872</v>
      </c>
      <c r="F837" s="6" t="str">
        <f t="shared" si="31"/>
        <v>CS20S62038639</v>
      </c>
      <c r="G837" s="6" t="s">
        <v>173</v>
      </c>
      <c r="H837" s="6" t="s">
        <v>263</v>
      </c>
      <c r="J837" s="6" t="s">
        <v>10862</v>
      </c>
      <c r="K837" s="6" t="s">
        <v>385</v>
      </c>
      <c r="L837" s="6" t="s">
        <v>145</v>
      </c>
      <c r="M837" s="6" t="s">
        <v>316</v>
      </c>
      <c r="N837" s="8">
        <v>35147</v>
      </c>
      <c r="O837" s="6" t="s">
        <v>10863</v>
      </c>
      <c r="P837" s="6" t="s">
        <v>10864</v>
      </c>
      <c r="Q837" s="6" t="s">
        <v>149</v>
      </c>
      <c r="S837" s="6" t="s">
        <v>10865</v>
      </c>
      <c r="T837" s="6" t="s">
        <v>10866</v>
      </c>
      <c r="U837" s="6">
        <v>9930561499</v>
      </c>
      <c r="V837" s="6" t="s">
        <v>10866</v>
      </c>
      <c r="W837" s="6" t="s">
        <v>152</v>
      </c>
      <c r="X837" s="6" t="s">
        <v>153</v>
      </c>
      <c r="Y837" s="6" t="s">
        <v>10867</v>
      </c>
      <c r="Z837" s="6" t="s">
        <v>931</v>
      </c>
      <c r="AA837" s="6" t="s">
        <v>156</v>
      </c>
      <c r="AB837" s="6" t="s">
        <v>1709</v>
      </c>
      <c r="AC837" s="6">
        <v>2012</v>
      </c>
      <c r="AD837" s="6">
        <v>513</v>
      </c>
      <c r="AE837" s="6">
        <v>550</v>
      </c>
      <c r="AF837" s="6">
        <v>93.27</v>
      </c>
      <c r="AJ837" s="6" t="s">
        <v>157</v>
      </c>
      <c r="AK837" s="6" t="s">
        <v>158</v>
      </c>
      <c r="AL837" s="6" t="s">
        <v>10868</v>
      </c>
      <c r="AM837" s="6" t="s">
        <v>931</v>
      </c>
      <c r="AN837" s="6" t="s">
        <v>160</v>
      </c>
      <c r="AO837" s="6" t="s">
        <v>1709</v>
      </c>
      <c r="AP837" s="6">
        <v>2014</v>
      </c>
      <c r="AQ837" s="6">
        <v>581</v>
      </c>
      <c r="AR837" s="6">
        <v>650</v>
      </c>
      <c r="AS837" s="6">
        <v>89.38</v>
      </c>
      <c r="AW837" s="6" t="s">
        <v>161</v>
      </c>
      <c r="BJ837" s="6" t="s">
        <v>162</v>
      </c>
      <c r="BK837" s="6" t="s">
        <v>189</v>
      </c>
      <c r="BL837" s="6" t="s">
        <v>10869</v>
      </c>
      <c r="BM837" s="6" t="s">
        <v>10869</v>
      </c>
      <c r="BN837" s="6" t="s">
        <v>263</v>
      </c>
      <c r="BO837" s="6" t="s">
        <v>1709</v>
      </c>
      <c r="BP837" s="6">
        <v>2018</v>
      </c>
      <c r="BT837" s="6">
        <v>8.23</v>
      </c>
      <c r="BU837" s="6">
        <v>10</v>
      </c>
      <c r="BV837" s="6">
        <v>82.3</v>
      </c>
      <c r="CE837" s="6" t="s">
        <v>167</v>
      </c>
      <c r="CR837" s="6" t="s">
        <v>192</v>
      </c>
      <c r="CS837" s="6" t="s">
        <v>10870</v>
      </c>
      <c r="CT837" s="6" t="s">
        <v>10871</v>
      </c>
      <c r="CU837" s="8">
        <v>43292</v>
      </c>
      <c r="CV837" s="8"/>
      <c r="CW837" s="17">
        <v>45665</v>
      </c>
      <c r="CX837" s="6" t="s">
        <v>1845</v>
      </c>
      <c r="DB837" s="8"/>
      <c r="DC837" s="8"/>
      <c r="DI837" s="8"/>
      <c r="DJ837" s="8"/>
      <c r="DP837" s="8"/>
      <c r="DQ837" s="8"/>
      <c r="DW837" s="8"/>
      <c r="DX837" s="8"/>
      <c r="ED837" s="8"/>
      <c r="EE837" s="8"/>
      <c r="EH837" s="6" t="s">
        <v>171</v>
      </c>
      <c r="EI837" s="6" t="s">
        <v>10872</v>
      </c>
      <c r="EJ837" s="8">
        <v>43862.229166666701</v>
      </c>
      <c r="EK837" s="8">
        <v>44681</v>
      </c>
      <c r="EL837" s="6">
        <v>616</v>
      </c>
      <c r="EM837" s="6">
        <v>1635</v>
      </c>
      <c r="EN837" s="6" t="s">
        <v>173</v>
      </c>
      <c r="EO837" s="6" t="s">
        <v>174</v>
      </c>
      <c r="EP837" s="6" t="s">
        <v>175</v>
      </c>
      <c r="EQ837" s="6" t="s">
        <v>174</v>
      </c>
      <c r="ER837" s="6" t="s">
        <v>176</v>
      </c>
      <c r="ES837" s="6" t="s">
        <v>10873</v>
      </c>
      <c r="ET837" s="6">
        <v>150</v>
      </c>
      <c r="EU837" s="6" t="s">
        <v>10861</v>
      </c>
    </row>
    <row r="838" spans="1:151" ht="13.5" customHeight="1" x14ac:dyDescent="0.2">
      <c r="A838" s="35" t="s">
        <v>17482</v>
      </c>
      <c r="B838" s="6" t="s">
        <v>10874</v>
      </c>
      <c r="C838" s="6">
        <v>597</v>
      </c>
      <c r="D838" s="6">
        <v>55336</v>
      </c>
      <c r="E838" s="6" t="s">
        <v>10883</v>
      </c>
      <c r="F838" s="6" t="str">
        <f t="shared" si="31"/>
        <v>CS20S65020045</v>
      </c>
      <c r="G838" s="6" t="s">
        <v>173</v>
      </c>
      <c r="H838" s="6" t="s">
        <v>402</v>
      </c>
      <c r="J838" s="6" t="s">
        <v>10875</v>
      </c>
      <c r="K838" s="6" t="s">
        <v>144</v>
      </c>
      <c r="L838" s="6" t="s">
        <v>145</v>
      </c>
      <c r="M838" s="6" t="s">
        <v>316</v>
      </c>
      <c r="N838" s="8">
        <v>35469</v>
      </c>
      <c r="O838" s="6" t="s">
        <v>10876</v>
      </c>
      <c r="P838" s="6" t="s">
        <v>10877</v>
      </c>
      <c r="Q838" s="6" t="s">
        <v>149</v>
      </c>
      <c r="S838" s="6" t="s">
        <v>10878</v>
      </c>
      <c r="T838" s="6" t="s">
        <v>10879</v>
      </c>
      <c r="U838" s="6">
        <v>8090603341</v>
      </c>
      <c r="V838" s="6" t="s">
        <v>10879</v>
      </c>
      <c r="W838" s="6" t="s">
        <v>152</v>
      </c>
      <c r="X838" s="6" t="s">
        <v>153</v>
      </c>
      <c r="Y838" s="6" t="s">
        <v>10880</v>
      </c>
      <c r="Z838" s="6" t="s">
        <v>10881</v>
      </c>
      <c r="AA838" s="6" t="s">
        <v>156</v>
      </c>
      <c r="AB838" s="6" t="s">
        <v>627</v>
      </c>
      <c r="AC838" s="6">
        <v>2012</v>
      </c>
      <c r="AD838" s="6">
        <v>405</v>
      </c>
      <c r="AE838" s="6">
        <v>600</v>
      </c>
      <c r="AF838" s="6">
        <v>67.5</v>
      </c>
      <c r="AJ838" s="6" t="s">
        <v>157</v>
      </c>
      <c r="AK838" s="6" t="s">
        <v>158</v>
      </c>
      <c r="AL838" s="6" t="s">
        <v>10880</v>
      </c>
      <c r="AM838" s="6" t="s">
        <v>10881</v>
      </c>
      <c r="AN838" s="6" t="s">
        <v>156</v>
      </c>
      <c r="AO838" s="6" t="s">
        <v>627</v>
      </c>
      <c r="AP838" s="6">
        <v>2014</v>
      </c>
      <c r="AQ838" s="6">
        <v>419</v>
      </c>
      <c r="AR838" s="6">
        <v>500</v>
      </c>
      <c r="AS838" s="6">
        <v>83.8</v>
      </c>
      <c r="AW838" s="6" t="s">
        <v>161</v>
      </c>
      <c r="BJ838" s="6" t="s">
        <v>162</v>
      </c>
      <c r="BK838" s="6" t="s">
        <v>261</v>
      </c>
      <c r="BL838" s="6" t="s">
        <v>10882</v>
      </c>
      <c r="BM838" s="6" t="s">
        <v>6002</v>
      </c>
      <c r="BN838" s="6" t="s">
        <v>402</v>
      </c>
      <c r="BP838" s="6">
        <v>2020</v>
      </c>
      <c r="BQ838" s="6">
        <v>5320</v>
      </c>
      <c r="BR838" s="6">
        <v>6800</v>
      </c>
      <c r="BS838" s="6">
        <v>78.239999999999995</v>
      </c>
      <c r="CE838" s="6" t="s">
        <v>167</v>
      </c>
      <c r="CU838" s="8"/>
      <c r="CV838" s="8"/>
      <c r="DB838" s="8"/>
      <c r="DC838" s="8"/>
      <c r="DI838" s="8"/>
      <c r="DJ838" s="8"/>
      <c r="DP838" s="8"/>
      <c r="DQ838" s="8"/>
      <c r="DW838" s="8"/>
      <c r="DX838" s="8"/>
      <c r="ED838" s="8"/>
      <c r="EE838" s="8"/>
      <c r="EH838" s="6" t="s">
        <v>171</v>
      </c>
      <c r="EI838" s="6" t="s">
        <v>10883</v>
      </c>
      <c r="EJ838" s="8">
        <v>43862.229166666701</v>
      </c>
      <c r="EK838" s="8">
        <v>45002</v>
      </c>
      <c r="EL838" s="6">
        <v>597</v>
      </c>
      <c r="EM838" s="6">
        <v>1907</v>
      </c>
      <c r="EN838" s="6" t="s">
        <v>173</v>
      </c>
      <c r="EO838" s="6" t="s">
        <v>174</v>
      </c>
      <c r="EP838" s="6" t="s">
        <v>175</v>
      </c>
      <c r="EQ838" s="6" t="s">
        <v>174</v>
      </c>
      <c r="ER838" s="6" t="s">
        <v>176</v>
      </c>
      <c r="ES838" s="6" t="s">
        <v>10884</v>
      </c>
      <c r="ET838" s="6">
        <v>300</v>
      </c>
      <c r="EU838" s="6" t="s">
        <v>10874</v>
      </c>
    </row>
    <row r="839" spans="1:151" ht="13.5" customHeight="1" x14ac:dyDescent="0.2">
      <c r="A839" s="35" t="s">
        <v>17482</v>
      </c>
      <c r="B839" s="6" t="s">
        <v>10885</v>
      </c>
      <c r="C839" s="6">
        <v>744</v>
      </c>
      <c r="D839" s="6">
        <v>55354</v>
      </c>
      <c r="E839" s="6" t="s">
        <v>10894</v>
      </c>
      <c r="F839" s="6" t="str">
        <f t="shared" si="31"/>
        <v>CS20S65022141</v>
      </c>
      <c r="G839" s="6" t="s">
        <v>173</v>
      </c>
      <c r="H839" s="6" t="s">
        <v>263</v>
      </c>
      <c r="J839" s="6" t="s">
        <v>10886</v>
      </c>
      <c r="K839" s="6" t="s">
        <v>385</v>
      </c>
      <c r="L839" s="6" t="s">
        <v>145</v>
      </c>
      <c r="M839" s="6" t="s">
        <v>180</v>
      </c>
      <c r="N839" s="8">
        <v>35797</v>
      </c>
      <c r="O839" s="6" t="s">
        <v>10887</v>
      </c>
      <c r="P839" s="6" t="s">
        <v>10888</v>
      </c>
      <c r="Q839" s="6" t="s">
        <v>149</v>
      </c>
      <c r="S839" s="6" t="s">
        <v>10889</v>
      </c>
      <c r="T839" s="6" t="s">
        <v>10890</v>
      </c>
      <c r="U839" s="6">
        <v>7376839790</v>
      </c>
      <c r="V839" s="6" t="s">
        <v>10890</v>
      </c>
      <c r="W839" s="6" t="s">
        <v>152</v>
      </c>
      <c r="X839" s="6" t="s">
        <v>153</v>
      </c>
      <c r="Y839" s="6" t="s">
        <v>10891</v>
      </c>
      <c r="Z839" s="6" t="s">
        <v>155</v>
      </c>
      <c r="AA839" s="6" t="s">
        <v>156</v>
      </c>
      <c r="AC839" s="6">
        <v>2013</v>
      </c>
      <c r="AG839" s="6">
        <v>10</v>
      </c>
      <c r="AH839" s="6">
        <v>10</v>
      </c>
      <c r="AI839" s="6">
        <v>100</v>
      </c>
      <c r="AJ839" s="6" t="s">
        <v>157</v>
      </c>
      <c r="AK839" s="6" t="s">
        <v>158</v>
      </c>
      <c r="AL839" s="6" t="s">
        <v>10892</v>
      </c>
      <c r="AM839" s="6" t="s">
        <v>155</v>
      </c>
      <c r="AN839" s="6" t="s">
        <v>530</v>
      </c>
      <c r="AP839" s="6">
        <v>2015</v>
      </c>
      <c r="AQ839" s="6">
        <v>447</v>
      </c>
      <c r="AR839" s="6">
        <v>500</v>
      </c>
      <c r="AS839" s="6">
        <v>89.4</v>
      </c>
      <c r="AW839" s="6" t="s">
        <v>161</v>
      </c>
      <c r="BJ839" s="6" t="s">
        <v>162</v>
      </c>
      <c r="BK839" s="6" t="s">
        <v>261</v>
      </c>
      <c r="BL839" s="6" t="s">
        <v>10893</v>
      </c>
      <c r="BM839" s="6" t="s">
        <v>6643</v>
      </c>
      <c r="BN839" s="6" t="s">
        <v>263</v>
      </c>
      <c r="BP839" s="6">
        <v>2020</v>
      </c>
      <c r="BT839" s="6">
        <v>5511</v>
      </c>
      <c r="BU839" s="6">
        <v>7000</v>
      </c>
      <c r="BV839" s="6">
        <v>78.73</v>
      </c>
      <c r="CE839" s="6" t="s">
        <v>167</v>
      </c>
      <c r="CU839" s="8"/>
      <c r="CV839" s="8"/>
      <c r="DB839" s="8"/>
      <c r="DC839" s="8"/>
      <c r="DI839" s="8"/>
      <c r="DJ839" s="8"/>
      <c r="DP839" s="8"/>
      <c r="DQ839" s="8"/>
      <c r="DW839" s="8"/>
      <c r="DX839" s="8"/>
      <c r="ED839" s="8"/>
      <c r="EE839" s="8"/>
      <c r="EH839" s="6" t="s">
        <v>171</v>
      </c>
      <c r="EI839" s="6" t="s">
        <v>10894</v>
      </c>
      <c r="EJ839" s="8">
        <v>43862.229166666701</v>
      </c>
      <c r="EK839" s="8">
        <v>45002</v>
      </c>
      <c r="EL839" s="6">
        <v>744</v>
      </c>
      <c r="EM839" s="6">
        <v>460</v>
      </c>
      <c r="EN839" s="6" t="s">
        <v>173</v>
      </c>
      <c r="EO839" s="6" t="s">
        <v>174</v>
      </c>
      <c r="EP839" s="6" t="s">
        <v>175</v>
      </c>
      <c r="EQ839" s="6" t="s">
        <v>174</v>
      </c>
      <c r="ER839" s="6" t="s">
        <v>176</v>
      </c>
      <c r="ES839" s="6" t="s">
        <v>10895</v>
      </c>
      <c r="ET839" s="6">
        <v>150</v>
      </c>
      <c r="EU839" s="6" t="s">
        <v>10885</v>
      </c>
    </row>
    <row r="840" spans="1:151" ht="13.5" customHeight="1" x14ac:dyDescent="0.2">
      <c r="A840" s="35" t="s">
        <v>17482</v>
      </c>
      <c r="B840" s="6" t="s">
        <v>10896</v>
      </c>
      <c r="C840" s="6">
        <v>402</v>
      </c>
      <c r="D840" s="6">
        <v>55362</v>
      </c>
      <c r="E840" s="6" t="s">
        <v>10906</v>
      </c>
      <c r="F840" s="6" t="str">
        <f t="shared" si="31"/>
        <v>CS20S65011069</v>
      </c>
      <c r="G840" s="6" t="s">
        <v>173</v>
      </c>
      <c r="H840" s="6" t="s">
        <v>402</v>
      </c>
      <c r="J840" s="6" t="s">
        <v>10897</v>
      </c>
      <c r="K840" s="6" t="s">
        <v>144</v>
      </c>
      <c r="L840" s="6" t="s">
        <v>145</v>
      </c>
      <c r="M840" s="6" t="s">
        <v>235</v>
      </c>
      <c r="N840" s="8">
        <v>35139</v>
      </c>
      <c r="O840" s="6" t="s">
        <v>10898</v>
      </c>
      <c r="P840" s="6" t="s">
        <v>10899</v>
      </c>
      <c r="Q840" s="6" t="s">
        <v>149</v>
      </c>
      <c r="S840" s="6" t="s">
        <v>10900</v>
      </c>
      <c r="T840" s="6" t="s">
        <v>10901</v>
      </c>
      <c r="U840" s="6">
        <v>7771066895</v>
      </c>
      <c r="V840" s="6" t="s">
        <v>10901</v>
      </c>
      <c r="W840" s="6" t="s">
        <v>152</v>
      </c>
      <c r="X840" s="6" t="s">
        <v>153</v>
      </c>
      <c r="Y840" s="6" t="s">
        <v>10902</v>
      </c>
      <c r="Z840" s="6" t="s">
        <v>1266</v>
      </c>
      <c r="AA840" s="6" t="s">
        <v>156</v>
      </c>
      <c r="AC840" s="6">
        <v>2012</v>
      </c>
      <c r="AG840" s="6">
        <v>8.4</v>
      </c>
      <c r="AH840" s="6">
        <v>10</v>
      </c>
      <c r="AI840" s="6">
        <v>84</v>
      </c>
      <c r="AJ840" s="6" t="s">
        <v>157</v>
      </c>
      <c r="AK840" s="6" t="s">
        <v>158</v>
      </c>
      <c r="AL840" s="6" t="s">
        <v>10903</v>
      </c>
      <c r="AM840" s="6" t="s">
        <v>1266</v>
      </c>
      <c r="AN840" s="6" t="s">
        <v>10904</v>
      </c>
      <c r="AP840" s="6">
        <v>2014</v>
      </c>
      <c r="AQ840" s="6">
        <v>391</v>
      </c>
      <c r="AR840" s="6">
        <v>500</v>
      </c>
      <c r="AS840" s="6">
        <v>78.2</v>
      </c>
      <c r="AW840" s="6" t="s">
        <v>161</v>
      </c>
      <c r="BJ840" s="6" t="s">
        <v>162</v>
      </c>
      <c r="BK840" s="6" t="s">
        <v>598</v>
      </c>
      <c r="BL840" s="6" t="s">
        <v>10905</v>
      </c>
      <c r="BM840" s="6" t="s">
        <v>2234</v>
      </c>
      <c r="BN840" s="6" t="s">
        <v>402</v>
      </c>
      <c r="BP840" s="6">
        <v>2019</v>
      </c>
      <c r="BT840" s="6">
        <v>7.39</v>
      </c>
      <c r="BU840" s="6">
        <v>10</v>
      </c>
      <c r="BV840" s="6">
        <v>73.900000000000006</v>
      </c>
      <c r="CE840" s="6" t="s">
        <v>167</v>
      </c>
      <c r="CU840" s="8"/>
      <c r="CV840" s="8"/>
      <c r="DB840" s="8"/>
      <c r="DC840" s="8"/>
      <c r="DI840" s="8"/>
      <c r="DJ840" s="8"/>
      <c r="DP840" s="8"/>
      <c r="DQ840" s="8"/>
      <c r="DW840" s="8"/>
      <c r="DX840" s="8"/>
      <c r="ED840" s="8"/>
      <c r="EE840" s="8"/>
      <c r="EH840" s="6" t="s">
        <v>171</v>
      </c>
      <c r="EI840" s="6" t="s">
        <v>10906</v>
      </c>
      <c r="EJ840" s="8">
        <v>43862.229166666701</v>
      </c>
      <c r="EK840" s="8">
        <v>45002</v>
      </c>
      <c r="EL840" s="6">
        <v>402</v>
      </c>
      <c r="EM840" s="6">
        <v>9063</v>
      </c>
      <c r="EN840" s="6" t="s">
        <v>173</v>
      </c>
      <c r="EO840" s="6" t="s">
        <v>174</v>
      </c>
      <c r="EP840" s="6" t="s">
        <v>175</v>
      </c>
      <c r="EQ840" s="6" t="s">
        <v>174</v>
      </c>
      <c r="ER840" s="6" t="s">
        <v>176</v>
      </c>
      <c r="ES840" s="6" t="s">
        <v>10907</v>
      </c>
      <c r="ET840" s="6">
        <v>150</v>
      </c>
      <c r="EU840" s="6" t="s">
        <v>10896</v>
      </c>
    </row>
    <row r="841" spans="1:151" ht="13.5" customHeight="1" x14ac:dyDescent="0.2">
      <c r="A841" s="35" t="s">
        <v>17482</v>
      </c>
      <c r="B841" s="6" t="s">
        <v>10908</v>
      </c>
      <c r="C841" s="6">
        <v>636</v>
      </c>
      <c r="D841" s="6">
        <v>55363</v>
      </c>
      <c r="E841" s="6" t="s">
        <v>10918</v>
      </c>
      <c r="F841" s="6" t="str">
        <f t="shared" si="31"/>
        <v>CS20S63017198</v>
      </c>
      <c r="G841" s="6" t="s">
        <v>173</v>
      </c>
      <c r="H841" s="6" t="s">
        <v>844</v>
      </c>
      <c r="J841" s="6" t="s">
        <v>10909</v>
      </c>
      <c r="K841" s="6" t="s">
        <v>144</v>
      </c>
      <c r="L841" s="6" t="s">
        <v>145</v>
      </c>
      <c r="M841" s="6" t="s">
        <v>235</v>
      </c>
      <c r="N841" s="8">
        <v>35046</v>
      </c>
      <c r="O841" s="6" t="s">
        <v>3262</v>
      </c>
      <c r="P841" s="6" t="s">
        <v>10910</v>
      </c>
      <c r="Q841" s="6" t="s">
        <v>149</v>
      </c>
      <c r="S841" s="6" t="s">
        <v>10911</v>
      </c>
      <c r="T841" s="6" t="s">
        <v>10912</v>
      </c>
      <c r="U841" s="6">
        <v>7838786130</v>
      </c>
      <c r="V841" s="6" t="s">
        <v>10912</v>
      </c>
      <c r="W841" s="6" t="s">
        <v>152</v>
      </c>
      <c r="X841" s="6" t="s">
        <v>153</v>
      </c>
      <c r="Y841" s="6" t="s">
        <v>10913</v>
      </c>
      <c r="Z841" s="6" t="s">
        <v>155</v>
      </c>
      <c r="AA841" s="6" t="s">
        <v>156</v>
      </c>
      <c r="AC841" s="6">
        <v>2011</v>
      </c>
      <c r="AG841" s="6">
        <v>38</v>
      </c>
      <c r="AH841" s="6">
        <v>50</v>
      </c>
      <c r="AI841" s="6">
        <v>76</v>
      </c>
      <c r="AJ841" s="6" t="s">
        <v>157</v>
      </c>
      <c r="AK841" s="6" t="s">
        <v>158</v>
      </c>
      <c r="AL841" s="6" t="s">
        <v>10913</v>
      </c>
      <c r="AM841" s="6" t="s">
        <v>155</v>
      </c>
      <c r="AN841" s="6" t="s">
        <v>10914</v>
      </c>
      <c r="AP841" s="6">
        <v>2013</v>
      </c>
      <c r="AQ841" s="6">
        <v>419</v>
      </c>
      <c r="AR841" s="6">
        <v>500</v>
      </c>
      <c r="AS841" s="6">
        <v>83.8</v>
      </c>
      <c r="AW841" s="6" t="s">
        <v>161</v>
      </c>
      <c r="BJ841" s="6" t="s">
        <v>162</v>
      </c>
      <c r="BK841" s="6" t="s">
        <v>189</v>
      </c>
      <c r="BL841" s="6" t="s">
        <v>3337</v>
      </c>
      <c r="BM841" s="6" t="s">
        <v>3337</v>
      </c>
      <c r="BN841" s="6" t="s">
        <v>844</v>
      </c>
      <c r="BP841" s="6">
        <v>2017</v>
      </c>
      <c r="BT841" s="6">
        <v>6.5</v>
      </c>
      <c r="BU841" s="6">
        <v>10</v>
      </c>
      <c r="BV841" s="6">
        <v>65</v>
      </c>
      <c r="CE841" s="6" t="s">
        <v>167</v>
      </c>
      <c r="CR841" s="6" t="s">
        <v>192</v>
      </c>
      <c r="CS841" s="6" t="s">
        <v>10915</v>
      </c>
      <c r="CT841" s="6" t="s">
        <v>10916</v>
      </c>
      <c r="CU841" s="8">
        <v>42936</v>
      </c>
      <c r="CV841" s="8">
        <v>43646</v>
      </c>
      <c r="CW841" s="17">
        <v>40919</v>
      </c>
      <c r="CX841" s="6" t="s">
        <v>10917</v>
      </c>
      <c r="DB841" s="8"/>
      <c r="DC841" s="8"/>
      <c r="DI841" s="8"/>
      <c r="DJ841" s="8"/>
      <c r="DP841" s="8"/>
      <c r="DQ841" s="8"/>
      <c r="DW841" s="8"/>
      <c r="DX841" s="8"/>
      <c r="ED841" s="8"/>
      <c r="EE841" s="8"/>
      <c r="EH841" s="6" t="s">
        <v>171</v>
      </c>
      <c r="EI841" s="6" t="s">
        <v>10918</v>
      </c>
      <c r="EJ841" s="8">
        <v>43862.229166666701</v>
      </c>
      <c r="EK841" s="8">
        <v>45002</v>
      </c>
      <c r="EL841" s="6">
        <v>636</v>
      </c>
      <c r="EM841" s="6">
        <v>1388</v>
      </c>
      <c r="EN841" s="6" t="s">
        <v>173</v>
      </c>
      <c r="EO841" s="6" t="s">
        <v>174</v>
      </c>
      <c r="EP841" s="6" t="s">
        <v>175</v>
      </c>
      <c r="EQ841" s="6" t="s">
        <v>174</v>
      </c>
      <c r="ER841" s="6" t="s">
        <v>176</v>
      </c>
      <c r="ES841" s="6" t="s">
        <v>10919</v>
      </c>
      <c r="ET841" s="6">
        <v>150</v>
      </c>
      <c r="EU841" s="6" t="s">
        <v>10908</v>
      </c>
    </row>
    <row r="842" spans="1:151" ht="13.5" customHeight="1" x14ac:dyDescent="0.2">
      <c r="A842" s="35" t="s">
        <v>17482</v>
      </c>
      <c r="B842" s="6" t="s">
        <v>10920</v>
      </c>
      <c r="C842" s="6">
        <v>379</v>
      </c>
      <c r="D842" s="6">
        <v>55365</v>
      </c>
      <c r="E842" s="6" t="s">
        <v>10929</v>
      </c>
      <c r="F842" s="6" t="str">
        <f t="shared" si="31"/>
        <v>CS20S66051215</v>
      </c>
      <c r="G842" s="6" t="s">
        <v>173</v>
      </c>
      <c r="H842" s="6" t="s">
        <v>533</v>
      </c>
      <c r="J842" s="6" t="s">
        <v>10921</v>
      </c>
      <c r="K842" s="6" t="s">
        <v>385</v>
      </c>
      <c r="L842" s="6" t="s">
        <v>145</v>
      </c>
      <c r="M842" s="6" t="s">
        <v>180</v>
      </c>
      <c r="N842" s="8">
        <v>34543</v>
      </c>
      <c r="O842" s="6" t="s">
        <v>252</v>
      </c>
      <c r="Q842" s="6" t="s">
        <v>149</v>
      </c>
      <c r="S842" s="6" t="s">
        <v>10922</v>
      </c>
      <c r="T842" s="6" t="s">
        <v>10923</v>
      </c>
      <c r="U842" s="6">
        <v>7980734773</v>
      </c>
      <c r="V842" s="6" t="s">
        <v>10924</v>
      </c>
      <c r="W842" s="6" t="s">
        <v>152</v>
      </c>
      <c r="X842" s="6" t="s">
        <v>153</v>
      </c>
      <c r="Y842" s="6" t="s">
        <v>10925</v>
      </c>
      <c r="Z842" s="6" t="s">
        <v>525</v>
      </c>
      <c r="AA842" s="6" t="s">
        <v>156</v>
      </c>
      <c r="AC842" s="6">
        <v>2010</v>
      </c>
      <c r="AD842" s="6">
        <v>590</v>
      </c>
      <c r="AE842" s="6">
        <v>800</v>
      </c>
      <c r="AF842" s="6">
        <v>73.75</v>
      </c>
      <c r="AJ842" s="6" t="s">
        <v>157</v>
      </c>
      <c r="AK842" s="6" t="s">
        <v>158</v>
      </c>
      <c r="AL842" s="6" t="s">
        <v>10926</v>
      </c>
      <c r="AM842" s="6" t="s">
        <v>529</v>
      </c>
      <c r="AN842" s="6" t="s">
        <v>160</v>
      </c>
      <c r="AP842" s="6">
        <v>2012</v>
      </c>
      <c r="AQ842" s="6">
        <v>435</v>
      </c>
      <c r="AR842" s="6">
        <v>700</v>
      </c>
      <c r="AS842" s="6">
        <v>62.14</v>
      </c>
      <c r="AW842" s="6" t="s">
        <v>161</v>
      </c>
      <c r="BJ842" s="6" t="s">
        <v>162</v>
      </c>
      <c r="BK842" s="6" t="s">
        <v>189</v>
      </c>
      <c r="BL842" s="6" t="s">
        <v>10927</v>
      </c>
      <c r="BM842" s="6" t="s">
        <v>630</v>
      </c>
      <c r="BN842" s="6" t="s">
        <v>533</v>
      </c>
      <c r="BP842" s="6">
        <v>2016</v>
      </c>
      <c r="BT842" s="6">
        <v>8.06</v>
      </c>
      <c r="BU842" s="6">
        <v>10</v>
      </c>
      <c r="BV842" s="6">
        <v>80.599999999999994</v>
      </c>
      <c r="CE842" s="6" t="s">
        <v>167</v>
      </c>
      <c r="CR842" s="6" t="s">
        <v>192</v>
      </c>
      <c r="CS842" s="6" t="s">
        <v>10928</v>
      </c>
      <c r="CT842" s="6" t="s">
        <v>2425</v>
      </c>
      <c r="CU842" s="8">
        <v>42695</v>
      </c>
      <c r="CV842" s="8">
        <v>43936</v>
      </c>
      <c r="CW842" s="17">
        <v>45720</v>
      </c>
      <c r="CX842" s="6" t="s">
        <v>5153</v>
      </c>
      <c r="DB842" s="8"/>
      <c r="DC842" s="8"/>
      <c r="DI842" s="8"/>
      <c r="DJ842" s="8"/>
      <c r="DP842" s="8"/>
      <c r="DQ842" s="8"/>
      <c r="DW842" s="8"/>
      <c r="DX842" s="8"/>
      <c r="ED842" s="8"/>
      <c r="EE842" s="8"/>
      <c r="EH842" s="6" t="s">
        <v>171</v>
      </c>
      <c r="EI842" s="6" t="s">
        <v>10929</v>
      </c>
      <c r="EJ842" s="8">
        <v>43862.229166666701</v>
      </c>
      <c r="EK842" s="8">
        <v>45002</v>
      </c>
      <c r="EL842" s="6">
        <v>379</v>
      </c>
      <c r="EM842" s="6">
        <v>10915</v>
      </c>
      <c r="EN842" s="6" t="s">
        <v>173</v>
      </c>
      <c r="EO842" s="6" t="s">
        <v>174</v>
      </c>
      <c r="EP842" s="6" t="s">
        <v>175</v>
      </c>
      <c r="EQ842" s="6" t="s">
        <v>174</v>
      </c>
      <c r="ER842" s="6" t="s">
        <v>176</v>
      </c>
      <c r="ES842" s="6" t="s">
        <v>10930</v>
      </c>
      <c r="ET842" s="6">
        <v>150</v>
      </c>
      <c r="EU842" s="6" t="s">
        <v>10920</v>
      </c>
    </row>
    <row r="843" spans="1:151" ht="13.5" customHeight="1" x14ac:dyDescent="0.2">
      <c r="A843" s="35" t="s">
        <v>17482</v>
      </c>
      <c r="B843" s="6" t="s">
        <v>10931</v>
      </c>
      <c r="C843" s="6">
        <v>472</v>
      </c>
      <c r="D843" s="6">
        <v>55369</v>
      </c>
      <c r="E843" s="6" t="s">
        <v>10940</v>
      </c>
      <c r="F843" s="6" t="str">
        <f t="shared" si="31"/>
        <v>CS20S65014497</v>
      </c>
      <c r="G843" s="6" t="s">
        <v>173</v>
      </c>
      <c r="H843" s="6" t="s">
        <v>263</v>
      </c>
      <c r="J843" s="6" t="s">
        <v>10932</v>
      </c>
      <c r="K843" s="6" t="s">
        <v>385</v>
      </c>
      <c r="L843" s="6" t="s">
        <v>145</v>
      </c>
      <c r="M843" s="6" t="s">
        <v>316</v>
      </c>
      <c r="N843" s="8">
        <v>35052</v>
      </c>
      <c r="O843" s="6" t="s">
        <v>10933</v>
      </c>
      <c r="P843" s="6" t="s">
        <v>10934</v>
      </c>
      <c r="Q843" s="6" t="s">
        <v>149</v>
      </c>
      <c r="S843" s="6" t="s">
        <v>10935</v>
      </c>
      <c r="T843" s="6" t="s">
        <v>10936</v>
      </c>
      <c r="U843" s="6">
        <v>6377084848</v>
      </c>
      <c r="V843" s="6" t="s">
        <v>10936</v>
      </c>
      <c r="W843" s="6" t="s">
        <v>152</v>
      </c>
      <c r="X843" s="6" t="s">
        <v>153</v>
      </c>
      <c r="Y843" s="6" t="s">
        <v>10937</v>
      </c>
      <c r="Z843" s="6" t="s">
        <v>155</v>
      </c>
      <c r="AA843" s="6" t="s">
        <v>156</v>
      </c>
      <c r="AB843" s="6" t="s">
        <v>4890</v>
      </c>
      <c r="AC843" s="6">
        <v>2013</v>
      </c>
      <c r="AG843" s="6">
        <v>10</v>
      </c>
      <c r="AH843" s="6">
        <v>10</v>
      </c>
      <c r="AI843" s="6">
        <v>100</v>
      </c>
      <c r="AJ843" s="6" t="s">
        <v>157</v>
      </c>
      <c r="AK843" s="6" t="s">
        <v>158</v>
      </c>
      <c r="AL843" s="6" t="s">
        <v>10937</v>
      </c>
      <c r="AM843" s="6" t="s">
        <v>155</v>
      </c>
      <c r="AN843" s="6" t="s">
        <v>530</v>
      </c>
      <c r="AO843" s="6" t="s">
        <v>4890</v>
      </c>
      <c r="AP843" s="6">
        <v>2015</v>
      </c>
      <c r="AQ843" s="6">
        <v>429</v>
      </c>
      <c r="AR843" s="6">
        <v>500</v>
      </c>
      <c r="AS843" s="6">
        <v>85.8</v>
      </c>
      <c r="AW843" s="6" t="s">
        <v>161</v>
      </c>
      <c r="BJ843" s="6" t="s">
        <v>162</v>
      </c>
      <c r="BK843" s="6" t="s">
        <v>189</v>
      </c>
      <c r="BL843" s="6" t="s">
        <v>10938</v>
      </c>
      <c r="BM843" s="6" t="s">
        <v>10939</v>
      </c>
      <c r="BN843" s="6" t="s">
        <v>263</v>
      </c>
      <c r="BO843" s="6" t="s">
        <v>4890</v>
      </c>
      <c r="BP843" s="6">
        <v>2019</v>
      </c>
      <c r="BQ843" s="6">
        <v>2742</v>
      </c>
      <c r="BR843" s="6">
        <v>3435</v>
      </c>
      <c r="BS843" s="6">
        <v>79.83</v>
      </c>
      <c r="CE843" s="6" t="s">
        <v>167</v>
      </c>
      <c r="CU843" s="8"/>
      <c r="CV843" s="8"/>
      <c r="DB843" s="8"/>
      <c r="DC843" s="8"/>
      <c r="DI843" s="8"/>
      <c r="DJ843" s="8"/>
      <c r="DP843" s="8"/>
      <c r="DQ843" s="8"/>
      <c r="DW843" s="8"/>
      <c r="DX843" s="8"/>
      <c r="ED843" s="8"/>
      <c r="EE843" s="8"/>
      <c r="EH843" s="6" t="s">
        <v>171</v>
      </c>
      <c r="EI843" s="6" t="s">
        <v>10940</v>
      </c>
      <c r="EJ843" s="8">
        <v>43862.229166666701</v>
      </c>
      <c r="EK843" s="8">
        <v>45002</v>
      </c>
      <c r="EL843" s="6">
        <v>472</v>
      </c>
      <c r="EM843" s="6">
        <v>5216</v>
      </c>
      <c r="EN843" s="6" t="s">
        <v>173</v>
      </c>
      <c r="EO843" s="6" t="s">
        <v>174</v>
      </c>
      <c r="EP843" s="6" t="s">
        <v>175</v>
      </c>
      <c r="EQ843" s="6" t="s">
        <v>174</v>
      </c>
      <c r="ER843" s="6" t="s">
        <v>176</v>
      </c>
      <c r="ES843" s="6" t="s">
        <v>10941</v>
      </c>
      <c r="ET843" s="6">
        <v>150</v>
      </c>
      <c r="EU843" s="6" t="s">
        <v>10931</v>
      </c>
    </row>
    <row r="844" spans="1:151" ht="13.5" customHeight="1" x14ac:dyDescent="0.2">
      <c r="A844" s="35" t="s">
        <v>17482</v>
      </c>
      <c r="B844" s="6" t="s">
        <v>10942</v>
      </c>
      <c r="C844" s="6">
        <v>597</v>
      </c>
      <c r="D844" s="6">
        <v>55372</v>
      </c>
      <c r="E844" s="6" t="s">
        <v>10950</v>
      </c>
      <c r="F844" s="6" t="str">
        <f t="shared" si="31"/>
        <v>CS20S63035032</v>
      </c>
      <c r="G844" s="6" t="s">
        <v>173</v>
      </c>
      <c r="H844" s="6" t="s">
        <v>533</v>
      </c>
      <c r="J844" s="6" t="s">
        <v>10943</v>
      </c>
      <c r="K844" s="6" t="s">
        <v>144</v>
      </c>
      <c r="L844" s="6" t="s">
        <v>145</v>
      </c>
      <c r="M844" s="6" t="s">
        <v>180</v>
      </c>
      <c r="N844" s="8">
        <v>36111</v>
      </c>
      <c r="O844" s="6" t="s">
        <v>1071</v>
      </c>
      <c r="P844" s="6" t="s">
        <v>10944</v>
      </c>
      <c r="Q844" s="6" t="s">
        <v>149</v>
      </c>
      <c r="S844" s="6" t="s">
        <v>10945</v>
      </c>
      <c r="T844" s="6" t="s">
        <v>10946</v>
      </c>
      <c r="U844" s="6">
        <v>8126657298</v>
      </c>
      <c r="V844" s="6" t="s">
        <v>10946</v>
      </c>
      <c r="W844" s="6" t="s">
        <v>152</v>
      </c>
      <c r="X844" s="6" t="s">
        <v>153</v>
      </c>
      <c r="Y844" s="6" t="s">
        <v>10947</v>
      </c>
      <c r="Z844" s="6" t="s">
        <v>155</v>
      </c>
      <c r="AA844" s="6" t="s">
        <v>156</v>
      </c>
      <c r="AC844" s="6">
        <v>2013</v>
      </c>
      <c r="AG844" s="6">
        <v>6</v>
      </c>
      <c r="AH844" s="6">
        <v>10</v>
      </c>
      <c r="AI844" s="6">
        <v>57</v>
      </c>
      <c r="AJ844" s="6" t="s">
        <v>157</v>
      </c>
      <c r="AK844" s="6" t="s">
        <v>158</v>
      </c>
      <c r="AL844" s="6" t="s">
        <v>10947</v>
      </c>
      <c r="AM844" s="6" t="s">
        <v>155</v>
      </c>
      <c r="AN844" s="6" t="s">
        <v>530</v>
      </c>
      <c r="AP844" s="6">
        <v>2015</v>
      </c>
      <c r="AQ844" s="6">
        <v>359</v>
      </c>
      <c r="AR844" s="6">
        <v>500</v>
      </c>
      <c r="AS844" s="6">
        <v>71.8</v>
      </c>
      <c r="AW844" s="6" t="s">
        <v>161</v>
      </c>
      <c r="BJ844" s="6" t="s">
        <v>162</v>
      </c>
      <c r="BK844" s="6" t="s">
        <v>189</v>
      </c>
      <c r="BL844" s="6" t="s">
        <v>10948</v>
      </c>
      <c r="BM844" s="6" t="s">
        <v>10949</v>
      </c>
      <c r="BN844" s="6" t="s">
        <v>533</v>
      </c>
      <c r="BP844" s="6">
        <v>2019</v>
      </c>
      <c r="BQ844" s="6">
        <v>3614</v>
      </c>
      <c r="BR844" s="6">
        <v>5000</v>
      </c>
      <c r="BS844" s="6">
        <v>72.28</v>
      </c>
      <c r="CE844" s="6" t="s">
        <v>167</v>
      </c>
      <c r="CU844" s="8"/>
      <c r="CV844" s="8"/>
      <c r="DB844" s="8"/>
      <c r="DC844" s="8"/>
      <c r="DI844" s="8"/>
      <c r="DJ844" s="8"/>
      <c r="DP844" s="8"/>
      <c r="DQ844" s="8"/>
      <c r="DW844" s="8"/>
      <c r="DX844" s="8"/>
      <c r="ED844" s="8"/>
      <c r="EE844" s="8"/>
      <c r="EH844" s="6" t="s">
        <v>171</v>
      </c>
      <c r="EI844" s="6" t="s">
        <v>10950</v>
      </c>
      <c r="EJ844" s="8">
        <v>43891.229166666701</v>
      </c>
      <c r="EK844" s="8">
        <v>45002</v>
      </c>
      <c r="EL844" s="6">
        <v>597</v>
      </c>
      <c r="EM844" s="6">
        <v>1907</v>
      </c>
      <c r="EN844" s="6" t="s">
        <v>173</v>
      </c>
      <c r="EO844" s="6" t="s">
        <v>174</v>
      </c>
      <c r="EP844" s="6" t="s">
        <v>175</v>
      </c>
      <c r="EQ844" s="6" t="s">
        <v>174</v>
      </c>
      <c r="ER844" s="6" t="s">
        <v>176</v>
      </c>
      <c r="ES844" s="6" t="s">
        <v>10951</v>
      </c>
      <c r="ET844" s="6">
        <v>300</v>
      </c>
      <c r="EU844" s="6" t="s">
        <v>10942</v>
      </c>
    </row>
    <row r="845" spans="1:151" ht="13.5" customHeight="1" x14ac:dyDescent="0.2">
      <c r="A845" s="35" t="s">
        <v>17482</v>
      </c>
      <c r="B845" s="6" t="s">
        <v>10952</v>
      </c>
      <c r="C845" s="6">
        <v>651</v>
      </c>
      <c r="D845" s="6">
        <v>55376</v>
      </c>
      <c r="E845" s="6" t="s">
        <v>10961</v>
      </c>
      <c r="F845" s="6" t="str">
        <f t="shared" si="31"/>
        <v>CS20S61402918</v>
      </c>
      <c r="G845" s="6" t="s">
        <v>173</v>
      </c>
      <c r="H845" s="6" t="s">
        <v>493</v>
      </c>
      <c r="J845" s="6" t="s">
        <v>10953</v>
      </c>
      <c r="K845" s="6" t="s">
        <v>144</v>
      </c>
      <c r="L845" s="6" t="s">
        <v>145</v>
      </c>
      <c r="M845" s="6" t="s">
        <v>316</v>
      </c>
      <c r="N845" s="8">
        <v>35752</v>
      </c>
      <c r="O845" s="6" t="s">
        <v>10954</v>
      </c>
      <c r="P845" s="6" t="s">
        <v>10955</v>
      </c>
      <c r="Q845" s="6" t="s">
        <v>149</v>
      </c>
      <c r="S845" s="6" t="s">
        <v>10956</v>
      </c>
      <c r="T845" s="6" t="s">
        <v>10957</v>
      </c>
      <c r="U845" s="6">
        <v>7780147812</v>
      </c>
      <c r="V845" s="6" t="s">
        <v>10957</v>
      </c>
      <c r="W845" s="6" t="s">
        <v>152</v>
      </c>
      <c r="X845" s="6" t="s">
        <v>153</v>
      </c>
      <c r="Y845" s="6" t="s">
        <v>10958</v>
      </c>
      <c r="Z845" s="6" t="s">
        <v>257</v>
      </c>
      <c r="AA845" s="6" t="s">
        <v>156</v>
      </c>
      <c r="AC845" s="6">
        <v>2013</v>
      </c>
      <c r="AG845" s="6">
        <v>8.3000000000000007</v>
      </c>
      <c r="AH845" s="6">
        <v>10</v>
      </c>
      <c r="AI845" s="6">
        <v>83</v>
      </c>
      <c r="AJ845" s="6" t="s">
        <v>157</v>
      </c>
      <c r="AK845" s="6" t="s">
        <v>158</v>
      </c>
      <c r="AL845" s="6" t="s">
        <v>10959</v>
      </c>
      <c r="AM845" s="6" t="s">
        <v>825</v>
      </c>
      <c r="AN845" s="6" t="s">
        <v>260</v>
      </c>
      <c r="AP845" s="6">
        <v>2015</v>
      </c>
      <c r="AQ845" s="6">
        <v>946</v>
      </c>
      <c r="AR845" s="6">
        <v>1000</v>
      </c>
      <c r="AS845" s="6">
        <v>94.6</v>
      </c>
      <c r="AW845" s="6" t="s">
        <v>161</v>
      </c>
      <c r="BJ845" s="6" t="s">
        <v>162</v>
      </c>
      <c r="BK845" s="6" t="s">
        <v>189</v>
      </c>
      <c r="BL845" s="6" t="s">
        <v>10960</v>
      </c>
      <c r="BM845" s="6" t="s">
        <v>7277</v>
      </c>
      <c r="BN845" s="6" t="s">
        <v>493</v>
      </c>
      <c r="BP845" s="6">
        <v>2019</v>
      </c>
      <c r="BT845" s="6">
        <v>7.28</v>
      </c>
      <c r="BU845" s="6">
        <v>10</v>
      </c>
      <c r="BV845" s="6">
        <v>72.8</v>
      </c>
      <c r="CE845" s="6" t="s">
        <v>167</v>
      </c>
      <c r="CU845" s="8"/>
      <c r="CV845" s="8"/>
      <c r="DB845" s="8"/>
      <c r="DC845" s="8"/>
      <c r="DI845" s="8"/>
      <c r="DJ845" s="8"/>
      <c r="DP845" s="8"/>
      <c r="DQ845" s="8"/>
      <c r="DW845" s="8"/>
      <c r="DX845" s="8"/>
      <c r="ED845" s="8"/>
      <c r="EE845" s="8"/>
      <c r="EH845" s="6" t="s">
        <v>171</v>
      </c>
      <c r="EI845" s="6" t="s">
        <v>10961</v>
      </c>
      <c r="EJ845" s="8">
        <v>43862.229166666701</v>
      </c>
      <c r="EK845" s="8">
        <v>43982</v>
      </c>
      <c r="EL845" s="6">
        <v>651</v>
      </c>
      <c r="EM845" s="6">
        <v>1213</v>
      </c>
      <c r="EN845" s="6" t="s">
        <v>173</v>
      </c>
      <c r="EO845" s="6" t="s">
        <v>174</v>
      </c>
      <c r="EP845" s="6" t="s">
        <v>175</v>
      </c>
      <c r="EQ845" s="6" t="s">
        <v>174</v>
      </c>
      <c r="ER845" s="6" t="s">
        <v>176</v>
      </c>
      <c r="ES845" s="6" t="s">
        <v>10962</v>
      </c>
      <c r="ET845" s="6">
        <v>300</v>
      </c>
      <c r="EU845" s="6" t="s">
        <v>10952</v>
      </c>
    </row>
    <row r="846" spans="1:151" ht="13.5" customHeight="1" x14ac:dyDescent="0.2">
      <c r="A846" s="35" t="s">
        <v>17482</v>
      </c>
      <c r="B846" s="6" t="s">
        <v>10963</v>
      </c>
      <c r="C846" s="6">
        <v>503</v>
      </c>
      <c r="D846" s="6">
        <v>55392</v>
      </c>
      <c r="E846" s="6" t="s">
        <v>10975</v>
      </c>
      <c r="F846" s="6" t="str">
        <f t="shared" si="31"/>
        <v>CS19S36010455</v>
      </c>
      <c r="G846" s="6" t="s">
        <v>173</v>
      </c>
      <c r="H846" s="6" t="s">
        <v>10971</v>
      </c>
      <c r="J846" s="6" t="s">
        <v>10964</v>
      </c>
      <c r="K846" s="6" t="s">
        <v>144</v>
      </c>
      <c r="L846" s="6" t="s">
        <v>145</v>
      </c>
      <c r="M846" s="6" t="s">
        <v>180</v>
      </c>
      <c r="N846" s="8">
        <v>35834</v>
      </c>
      <c r="O846" s="6" t="s">
        <v>10357</v>
      </c>
      <c r="P846" s="6" t="s">
        <v>10965</v>
      </c>
      <c r="Q846" s="6" t="s">
        <v>149</v>
      </c>
      <c r="S846" s="6" t="s">
        <v>10966</v>
      </c>
      <c r="T846" s="6" t="s">
        <v>10967</v>
      </c>
      <c r="U846" s="6">
        <v>9490037540</v>
      </c>
      <c r="V846" s="6" t="s">
        <v>10967</v>
      </c>
      <c r="W846" s="6" t="s">
        <v>152</v>
      </c>
      <c r="X846" s="6" t="s">
        <v>153</v>
      </c>
      <c r="Y846" s="6" t="s">
        <v>10968</v>
      </c>
      <c r="AA846" s="6" t="s">
        <v>156</v>
      </c>
      <c r="AC846" s="6">
        <v>2013</v>
      </c>
      <c r="AG846" s="6">
        <v>9.6</v>
      </c>
      <c r="AH846" s="6">
        <v>10</v>
      </c>
      <c r="AI846" s="6">
        <v>96</v>
      </c>
      <c r="AJ846" s="6" t="s">
        <v>157</v>
      </c>
      <c r="AK846" s="6" t="s">
        <v>158</v>
      </c>
      <c r="AL846" s="6" t="s">
        <v>10969</v>
      </c>
      <c r="AN846" s="6" t="s">
        <v>8200</v>
      </c>
      <c r="AP846" s="6">
        <v>2015</v>
      </c>
      <c r="AQ846" s="6">
        <v>922</v>
      </c>
      <c r="AR846" s="6">
        <v>1000</v>
      </c>
      <c r="AS846" s="6">
        <v>92.2</v>
      </c>
      <c r="AW846" s="6" t="s">
        <v>161</v>
      </c>
      <c r="BJ846" s="6" t="s">
        <v>162</v>
      </c>
      <c r="BK846" s="6" t="s">
        <v>598</v>
      </c>
      <c r="BL846" s="6" t="s">
        <v>10970</v>
      </c>
      <c r="BN846" s="6" t="s">
        <v>10971</v>
      </c>
      <c r="BP846" s="6">
        <v>2019</v>
      </c>
      <c r="BT846" s="6">
        <v>8.8000000000000007</v>
      </c>
      <c r="BU846" s="6">
        <v>10</v>
      </c>
      <c r="BV846" s="6">
        <v>88</v>
      </c>
      <c r="CE846" s="6" t="s">
        <v>167</v>
      </c>
      <c r="CR846" s="6" t="s">
        <v>192</v>
      </c>
      <c r="CS846" s="6" t="s">
        <v>10972</v>
      </c>
      <c r="CT846" s="6" t="s">
        <v>10973</v>
      </c>
      <c r="CU846" s="8">
        <v>43617</v>
      </c>
      <c r="CV846" s="8">
        <v>43925</v>
      </c>
      <c r="CW846" s="6" t="s">
        <v>10974</v>
      </c>
      <c r="DB846" s="8"/>
      <c r="DC846" s="8"/>
      <c r="DI846" s="8"/>
      <c r="DJ846" s="8"/>
      <c r="DP846" s="8"/>
      <c r="DQ846" s="8"/>
      <c r="DW846" s="8"/>
      <c r="DX846" s="8"/>
      <c r="ED846" s="8"/>
      <c r="EE846" s="8"/>
      <c r="EH846" s="6" t="s">
        <v>171</v>
      </c>
      <c r="EI846" s="6" t="s">
        <v>10975</v>
      </c>
      <c r="EJ846" s="8">
        <v>43497.229166666701</v>
      </c>
      <c r="EK846" s="8">
        <v>44636</v>
      </c>
      <c r="EL846" s="6">
        <v>503</v>
      </c>
      <c r="EM846" s="6">
        <v>4669</v>
      </c>
      <c r="EN846" s="6" t="s">
        <v>173</v>
      </c>
      <c r="EO846" s="6" t="s">
        <v>174</v>
      </c>
      <c r="EP846" s="6" t="s">
        <v>175</v>
      </c>
      <c r="EQ846" s="6" t="s">
        <v>174</v>
      </c>
      <c r="ER846" s="6" t="s">
        <v>176</v>
      </c>
      <c r="ES846" s="6" t="s">
        <v>10976</v>
      </c>
      <c r="ET846" s="6">
        <v>300</v>
      </c>
      <c r="EU846" s="6" t="s">
        <v>10963</v>
      </c>
    </row>
    <row r="847" spans="1:151" ht="13.5" customHeight="1" x14ac:dyDescent="0.2">
      <c r="A847" s="35" t="s">
        <v>17482</v>
      </c>
      <c r="B847" s="6" t="s">
        <v>10977</v>
      </c>
      <c r="C847" s="6">
        <v>472</v>
      </c>
      <c r="D847" s="6">
        <v>55394</v>
      </c>
      <c r="E847" s="6" t="s">
        <v>10994</v>
      </c>
      <c r="F847" s="6" t="str">
        <f t="shared" si="31"/>
        <v>CS20S61218121</v>
      </c>
      <c r="G847" s="6" t="s">
        <v>173</v>
      </c>
      <c r="H847" s="6" t="s">
        <v>533</v>
      </c>
      <c r="J847" s="6" t="s">
        <v>10978</v>
      </c>
      <c r="K847" s="6" t="s">
        <v>144</v>
      </c>
      <c r="L847" s="6" t="s">
        <v>145</v>
      </c>
      <c r="M847" s="6" t="s">
        <v>235</v>
      </c>
      <c r="N847" s="8">
        <v>34977</v>
      </c>
      <c r="O847" s="6" t="s">
        <v>147</v>
      </c>
      <c r="P847" s="6" t="s">
        <v>10979</v>
      </c>
      <c r="Q847" s="6" t="s">
        <v>149</v>
      </c>
      <c r="S847" s="6" t="s">
        <v>10980</v>
      </c>
      <c r="T847" s="6" t="s">
        <v>10981</v>
      </c>
      <c r="U847" s="6">
        <v>7022731464</v>
      </c>
      <c r="V847" s="6" t="s">
        <v>10981</v>
      </c>
      <c r="W847" s="6" t="s">
        <v>152</v>
      </c>
      <c r="X847" s="6" t="s">
        <v>153</v>
      </c>
      <c r="Y847" s="6" t="s">
        <v>10982</v>
      </c>
      <c r="Z847" s="6" t="s">
        <v>155</v>
      </c>
      <c r="AA847" s="6" t="s">
        <v>156</v>
      </c>
      <c r="AC847" s="6">
        <v>2011</v>
      </c>
      <c r="AG847" s="6">
        <v>9</v>
      </c>
      <c r="AH847" s="6">
        <v>10</v>
      </c>
      <c r="AI847" s="6">
        <v>90</v>
      </c>
      <c r="AJ847" s="6" t="s">
        <v>157</v>
      </c>
      <c r="AK847" s="6" t="s">
        <v>158</v>
      </c>
      <c r="AL847" s="6" t="s">
        <v>10982</v>
      </c>
      <c r="AM847" s="6" t="s">
        <v>155</v>
      </c>
      <c r="AN847" s="6" t="s">
        <v>10983</v>
      </c>
      <c r="AP847" s="6">
        <v>2013</v>
      </c>
      <c r="AQ847" s="6">
        <v>59.6</v>
      </c>
      <c r="AR847" s="6">
        <v>100</v>
      </c>
      <c r="AS847" s="6">
        <v>59.6</v>
      </c>
      <c r="AW847" s="6" t="s">
        <v>161</v>
      </c>
      <c r="BJ847" s="6" t="s">
        <v>162</v>
      </c>
      <c r="BK847" s="6" t="s">
        <v>189</v>
      </c>
      <c r="BL847" s="6" t="s">
        <v>10984</v>
      </c>
      <c r="BM847" s="6" t="s">
        <v>10984</v>
      </c>
      <c r="BN847" s="6" t="s">
        <v>533</v>
      </c>
      <c r="BP847" s="6">
        <v>2017</v>
      </c>
      <c r="BT847" s="6">
        <v>7.35</v>
      </c>
      <c r="BU847" s="6">
        <v>10</v>
      </c>
      <c r="BV847" s="6">
        <v>73.5</v>
      </c>
      <c r="CE847" s="6" t="s">
        <v>167</v>
      </c>
      <c r="CR847" s="6" t="s">
        <v>192</v>
      </c>
      <c r="CS847" s="6" t="s">
        <v>10985</v>
      </c>
      <c r="CT847" s="6" t="s">
        <v>311</v>
      </c>
      <c r="CU847" s="8">
        <v>43007</v>
      </c>
      <c r="CV847" s="8">
        <v>43251</v>
      </c>
      <c r="CW847" s="6" t="s">
        <v>10986</v>
      </c>
      <c r="CX847" s="6" t="s">
        <v>10987</v>
      </c>
      <c r="CY847" s="6" t="s">
        <v>192</v>
      </c>
      <c r="CZ847" s="6" t="s">
        <v>10988</v>
      </c>
      <c r="DA847" s="6" t="s">
        <v>10041</v>
      </c>
      <c r="DB847" s="8">
        <v>43685</v>
      </c>
      <c r="DC847" s="8">
        <v>43819</v>
      </c>
      <c r="DD847" s="6" t="s">
        <v>10989</v>
      </c>
      <c r="DE847" s="6" t="s">
        <v>10990</v>
      </c>
      <c r="DF847" s="6" t="s">
        <v>192</v>
      </c>
      <c r="DG847" s="6" t="s">
        <v>10991</v>
      </c>
      <c r="DH847" s="6" t="s">
        <v>10992</v>
      </c>
      <c r="DI847" s="8">
        <v>43262</v>
      </c>
      <c r="DJ847" s="8">
        <v>43684</v>
      </c>
      <c r="DK847" s="17">
        <v>46388</v>
      </c>
      <c r="DL847" s="6" t="s">
        <v>10993</v>
      </c>
      <c r="DP847" s="8"/>
      <c r="DQ847" s="8"/>
      <c r="DW847" s="8"/>
      <c r="DX847" s="8"/>
      <c r="ED847" s="8"/>
      <c r="EE847" s="8"/>
      <c r="EH847" s="6" t="s">
        <v>171</v>
      </c>
      <c r="EI847" s="6" t="s">
        <v>10994</v>
      </c>
      <c r="EJ847" s="8">
        <v>43862.229166666701</v>
      </c>
      <c r="EK847" s="8">
        <v>45002</v>
      </c>
      <c r="EL847" s="6">
        <v>472</v>
      </c>
      <c r="EM847" s="6">
        <v>5216</v>
      </c>
      <c r="EN847" s="6" t="s">
        <v>173</v>
      </c>
      <c r="EO847" s="6" t="s">
        <v>174</v>
      </c>
      <c r="EP847" s="6" t="s">
        <v>175</v>
      </c>
      <c r="EQ847" s="6" t="s">
        <v>174</v>
      </c>
      <c r="ER847" s="6" t="s">
        <v>176</v>
      </c>
      <c r="ES847" s="6" t="s">
        <v>10995</v>
      </c>
      <c r="ET847" s="6">
        <v>150</v>
      </c>
      <c r="EU847" s="6" t="s">
        <v>10977</v>
      </c>
    </row>
    <row r="848" spans="1:151" ht="13.5" customHeight="1" x14ac:dyDescent="0.2">
      <c r="A848" s="35" t="s">
        <v>17482</v>
      </c>
      <c r="B848" s="6" t="s">
        <v>10996</v>
      </c>
      <c r="C848" s="6">
        <v>480</v>
      </c>
      <c r="D848" s="6">
        <v>55409</v>
      </c>
      <c r="E848" s="6" t="s">
        <v>11009</v>
      </c>
      <c r="F848" s="6" t="str">
        <f t="shared" si="31"/>
        <v>CS20S62086166</v>
      </c>
      <c r="G848" s="6" t="s">
        <v>173</v>
      </c>
      <c r="H848" s="6" t="s">
        <v>1180</v>
      </c>
      <c r="J848" s="6" t="s">
        <v>10997</v>
      </c>
      <c r="K848" s="6" t="s">
        <v>144</v>
      </c>
      <c r="L848" s="6" t="s">
        <v>145</v>
      </c>
      <c r="M848" s="6" t="s">
        <v>235</v>
      </c>
      <c r="N848" s="8">
        <v>34263</v>
      </c>
      <c r="O848" s="6" t="s">
        <v>10998</v>
      </c>
      <c r="P848" s="6" t="s">
        <v>10999</v>
      </c>
      <c r="Q848" s="6" t="s">
        <v>149</v>
      </c>
      <c r="S848" s="6" t="s">
        <v>11000</v>
      </c>
      <c r="T848" s="6" t="s">
        <v>11001</v>
      </c>
      <c r="U848" s="6">
        <v>8085157842</v>
      </c>
      <c r="V848" s="6" t="s">
        <v>11001</v>
      </c>
      <c r="W848" s="6" t="s">
        <v>152</v>
      </c>
      <c r="X848" s="6" t="s">
        <v>153</v>
      </c>
      <c r="Y848" s="6" t="s">
        <v>11002</v>
      </c>
      <c r="Z848" s="6" t="s">
        <v>155</v>
      </c>
      <c r="AA848" s="6" t="s">
        <v>156</v>
      </c>
      <c r="AC848" s="6">
        <v>2009</v>
      </c>
      <c r="AD848" s="6">
        <v>415</v>
      </c>
      <c r="AE848" s="6">
        <v>500</v>
      </c>
      <c r="AF848" s="6">
        <v>83</v>
      </c>
      <c r="AJ848" s="6" t="s">
        <v>157</v>
      </c>
      <c r="AK848" s="6" t="s">
        <v>158</v>
      </c>
      <c r="AL848" s="6" t="s">
        <v>11003</v>
      </c>
      <c r="AM848" s="6" t="s">
        <v>4387</v>
      </c>
      <c r="AN848" s="6" t="s">
        <v>581</v>
      </c>
      <c r="AP848" s="6">
        <v>2011</v>
      </c>
      <c r="AQ848" s="6">
        <v>348</v>
      </c>
      <c r="AR848" s="6">
        <v>500</v>
      </c>
      <c r="AS848" s="6">
        <v>69.599999999999994</v>
      </c>
      <c r="AW848" s="6" t="s">
        <v>161</v>
      </c>
      <c r="BJ848" s="6" t="s">
        <v>162</v>
      </c>
      <c r="BK848" s="6" t="s">
        <v>366</v>
      </c>
      <c r="BL848" s="6" t="s">
        <v>11004</v>
      </c>
      <c r="BM848" s="6" t="s">
        <v>11005</v>
      </c>
      <c r="BN848" s="6" t="s">
        <v>1180</v>
      </c>
      <c r="BP848" s="6">
        <v>2015</v>
      </c>
      <c r="BQ848" s="6">
        <v>6253</v>
      </c>
      <c r="BR848" s="6">
        <v>9300</v>
      </c>
      <c r="BS848" s="6">
        <v>67.239999999999995</v>
      </c>
      <c r="CE848" s="6" t="s">
        <v>167</v>
      </c>
      <c r="CR848" s="6" t="s">
        <v>192</v>
      </c>
      <c r="CS848" s="6" t="s">
        <v>11006</v>
      </c>
      <c r="CT848" s="6" t="s">
        <v>11007</v>
      </c>
      <c r="CU848" s="8">
        <v>42186</v>
      </c>
      <c r="CV848" s="8"/>
      <c r="CW848" s="17">
        <v>38086</v>
      </c>
      <c r="CX848" s="6" t="s">
        <v>11008</v>
      </c>
      <c r="DB848" s="8"/>
      <c r="DC848" s="8"/>
      <c r="DI848" s="8"/>
      <c r="DJ848" s="8"/>
      <c r="DP848" s="8"/>
      <c r="DQ848" s="8"/>
      <c r="DW848" s="8"/>
      <c r="DX848" s="8"/>
      <c r="ED848" s="8"/>
      <c r="EE848" s="8"/>
      <c r="EH848" s="6" t="s">
        <v>171</v>
      </c>
      <c r="EI848" s="6" t="s">
        <v>11009</v>
      </c>
      <c r="EJ848" s="8">
        <v>43862.229166666701</v>
      </c>
      <c r="EK848" s="8">
        <v>45002</v>
      </c>
      <c r="EL848" s="6">
        <v>480</v>
      </c>
      <c r="EM848" s="6">
        <v>4932</v>
      </c>
      <c r="EN848" s="6" t="s">
        <v>173</v>
      </c>
      <c r="EO848" s="6" t="s">
        <v>174</v>
      </c>
      <c r="EP848" s="6" t="s">
        <v>175</v>
      </c>
      <c r="EQ848" s="6" t="s">
        <v>174</v>
      </c>
      <c r="ER848" s="6" t="s">
        <v>176</v>
      </c>
      <c r="ES848" s="6" t="s">
        <v>11010</v>
      </c>
      <c r="ET848" s="6">
        <v>150</v>
      </c>
      <c r="EU848" s="6" t="s">
        <v>10996</v>
      </c>
    </row>
    <row r="849" spans="1:151" ht="13.5" customHeight="1" x14ac:dyDescent="0.2">
      <c r="A849" s="35" t="s">
        <v>17482</v>
      </c>
      <c r="B849" s="6" t="s">
        <v>11011</v>
      </c>
      <c r="C849" s="6">
        <v>632</v>
      </c>
      <c r="D849" s="6">
        <v>55410</v>
      </c>
      <c r="E849" s="6" t="s">
        <v>11020</v>
      </c>
      <c r="F849" s="6" t="str">
        <f t="shared" si="31"/>
        <v>CS20S66035164</v>
      </c>
      <c r="G849" s="6" t="s">
        <v>173</v>
      </c>
      <c r="H849" s="6" t="s">
        <v>844</v>
      </c>
      <c r="J849" s="6" t="s">
        <v>11012</v>
      </c>
      <c r="K849" s="6" t="s">
        <v>144</v>
      </c>
      <c r="L849" s="6" t="s">
        <v>145</v>
      </c>
      <c r="M849" s="6" t="s">
        <v>316</v>
      </c>
      <c r="N849" s="8">
        <v>35560</v>
      </c>
      <c r="O849" s="6" t="s">
        <v>11013</v>
      </c>
      <c r="P849" s="6" t="s">
        <v>11014</v>
      </c>
      <c r="Q849" s="6" t="s">
        <v>149</v>
      </c>
      <c r="S849" s="6" t="s">
        <v>11015</v>
      </c>
      <c r="T849" s="6" t="s">
        <v>11016</v>
      </c>
      <c r="U849" s="6">
        <v>7894260552</v>
      </c>
      <c r="V849" s="6" t="s">
        <v>11016</v>
      </c>
      <c r="W849" s="6" t="s">
        <v>152</v>
      </c>
      <c r="X849" s="6" t="s">
        <v>153</v>
      </c>
      <c r="Y849" s="6" t="s">
        <v>11017</v>
      </c>
      <c r="Z849" s="6" t="s">
        <v>425</v>
      </c>
      <c r="AA849" s="6" t="s">
        <v>156</v>
      </c>
      <c r="AC849" s="6">
        <v>2012</v>
      </c>
      <c r="AG849" s="6">
        <v>9.8000000000000007</v>
      </c>
      <c r="AH849" s="6">
        <v>10</v>
      </c>
      <c r="AI849" s="6">
        <v>93.1</v>
      </c>
      <c r="AJ849" s="6" t="s">
        <v>157</v>
      </c>
      <c r="AK849" s="6" t="s">
        <v>158</v>
      </c>
      <c r="AL849" s="6" t="s">
        <v>11017</v>
      </c>
      <c r="AM849" s="6" t="s">
        <v>425</v>
      </c>
      <c r="AN849" s="6" t="s">
        <v>160</v>
      </c>
      <c r="AP849" s="6">
        <v>2014</v>
      </c>
      <c r="AQ849" s="6">
        <v>453</v>
      </c>
      <c r="AR849" s="6">
        <v>500</v>
      </c>
      <c r="AS849" s="6">
        <v>90.6</v>
      </c>
      <c r="AW849" s="6" t="s">
        <v>161</v>
      </c>
      <c r="BJ849" s="6" t="s">
        <v>162</v>
      </c>
      <c r="BK849" s="6" t="s">
        <v>189</v>
      </c>
      <c r="BL849" s="6" t="s">
        <v>11018</v>
      </c>
      <c r="BM849" s="6" t="s">
        <v>4367</v>
      </c>
      <c r="BN849" s="6" t="s">
        <v>844</v>
      </c>
      <c r="BP849" s="6">
        <v>2018</v>
      </c>
      <c r="BT849" s="6">
        <v>7.85</v>
      </c>
      <c r="BU849" s="6">
        <v>10</v>
      </c>
      <c r="BV849" s="6">
        <v>73.5</v>
      </c>
      <c r="CE849" s="6" t="s">
        <v>167</v>
      </c>
      <c r="CR849" s="6" t="s">
        <v>192</v>
      </c>
      <c r="CS849" s="6" t="s">
        <v>572</v>
      </c>
      <c r="CT849" s="6" t="s">
        <v>936</v>
      </c>
      <c r="CU849" s="8">
        <v>43363</v>
      </c>
      <c r="CV849" s="8">
        <v>43925</v>
      </c>
      <c r="CW849" s="17">
        <v>42010</v>
      </c>
      <c r="CX849" s="6" t="s">
        <v>11019</v>
      </c>
      <c r="DB849" s="8"/>
      <c r="DC849" s="8"/>
      <c r="DI849" s="8"/>
      <c r="DJ849" s="8"/>
      <c r="DP849" s="8"/>
      <c r="DQ849" s="8"/>
      <c r="DW849" s="8"/>
      <c r="DX849" s="8"/>
      <c r="ED849" s="8"/>
      <c r="EE849" s="8"/>
      <c r="EH849" s="6" t="s">
        <v>171</v>
      </c>
      <c r="EI849" s="6" t="s">
        <v>11020</v>
      </c>
      <c r="EJ849" s="8">
        <v>43862.229166666701</v>
      </c>
      <c r="EK849" s="8">
        <v>45002</v>
      </c>
      <c r="EL849" s="6">
        <v>632</v>
      </c>
      <c r="EM849" s="6">
        <v>1445</v>
      </c>
      <c r="EN849" s="6" t="s">
        <v>173</v>
      </c>
      <c r="EO849" s="6" t="s">
        <v>174</v>
      </c>
      <c r="EP849" s="6" t="s">
        <v>175</v>
      </c>
      <c r="EQ849" s="6" t="s">
        <v>174</v>
      </c>
      <c r="ER849" s="6" t="s">
        <v>176</v>
      </c>
      <c r="ES849" s="6" t="s">
        <v>11021</v>
      </c>
      <c r="ET849" s="6">
        <v>300</v>
      </c>
      <c r="EU849" s="6" t="s">
        <v>11011</v>
      </c>
    </row>
    <row r="850" spans="1:151" ht="13.5" customHeight="1" x14ac:dyDescent="0.2">
      <c r="A850" s="35" t="s">
        <v>17482</v>
      </c>
      <c r="B850" s="6" t="s">
        <v>11022</v>
      </c>
      <c r="C850" s="6">
        <v>605</v>
      </c>
      <c r="D850" s="6">
        <v>55432</v>
      </c>
      <c r="E850" s="6" t="s">
        <v>11034</v>
      </c>
      <c r="F850" s="6" t="str">
        <f t="shared" si="31"/>
        <v>CS20S63007187</v>
      </c>
      <c r="G850" s="6" t="s">
        <v>173</v>
      </c>
      <c r="H850" s="6" t="s">
        <v>263</v>
      </c>
      <c r="J850" s="6" t="s">
        <v>11023</v>
      </c>
      <c r="K850" s="6" t="s">
        <v>385</v>
      </c>
      <c r="L850" s="6" t="s">
        <v>145</v>
      </c>
      <c r="M850" s="6" t="s">
        <v>180</v>
      </c>
      <c r="N850" s="8">
        <v>35763</v>
      </c>
      <c r="O850" s="6" t="s">
        <v>11024</v>
      </c>
      <c r="P850" s="6" t="s">
        <v>11025</v>
      </c>
      <c r="Q850" s="6" t="s">
        <v>149</v>
      </c>
      <c r="S850" s="6" t="s">
        <v>11026</v>
      </c>
      <c r="T850" s="6" t="s">
        <v>11027</v>
      </c>
      <c r="U850" s="6">
        <v>7321046746</v>
      </c>
      <c r="V850" s="6" t="s">
        <v>11027</v>
      </c>
      <c r="W850" s="6" t="s">
        <v>152</v>
      </c>
      <c r="X850" s="6" t="s">
        <v>153</v>
      </c>
      <c r="Y850" s="6" t="s">
        <v>11028</v>
      </c>
      <c r="Z850" s="6" t="s">
        <v>425</v>
      </c>
      <c r="AA850" s="6" t="s">
        <v>156</v>
      </c>
      <c r="AC850" s="6">
        <v>2013</v>
      </c>
      <c r="AG850" s="6">
        <v>10</v>
      </c>
      <c r="AH850" s="6">
        <v>10</v>
      </c>
      <c r="AI850" s="6">
        <v>95</v>
      </c>
      <c r="AJ850" s="6" t="s">
        <v>157</v>
      </c>
      <c r="AK850" s="6" t="s">
        <v>158</v>
      </c>
      <c r="AL850" s="6" t="s">
        <v>11028</v>
      </c>
      <c r="AM850" s="6" t="s">
        <v>425</v>
      </c>
      <c r="AN850" s="6" t="s">
        <v>11029</v>
      </c>
      <c r="AP850" s="6">
        <v>2015</v>
      </c>
      <c r="AQ850" s="6">
        <v>549</v>
      </c>
      <c r="AR850" s="6">
        <v>600</v>
      </c>
      <c r="AS850" s="6">
        <v>91.5</v>
      </c>
      <c r="AW850" s="6" t="s">
        <v>161</v>
      </c>
      <c r="BJ850" s="6" t="s">
        <v>162</v>
      </c>
      <c r="BK850" s="6" t="s">
        <v>189</v>
      </c>
      <c r="BL850" s="6" t="s">
        <v>11030</v>
      </c>
      <c r="BM850" s="6" t="s">
        <v>11031</v>
      </c>
      <c r="BN850" s="6" t="s">
        <v>263</v>
      </c>
      <c r="BP850" s="6">
        <v>2019</v>
      </c>
      <c r="BT850" s="6">
        <v>8.41</v>
      </c>
      <c r="BU850" s="6">
        <v>10</v>
      </c>
      <c r="BV850" s="6">
        <v>78.239999999999995</v>
      </c>
      <c r="CE850" s="6" t="s">
        <v>167</v>
      </c>
      <c r="CR850" s="6" t="s">
        <v>11032</v>
      </c>
      <c r="CS850" s="6" t="s">
        <v>572</v>
      </c>
      <c r="CT850" s="6" t="s">
        <v>3028</v>
      </c>
      <c r="CU850" s="8">
        <v>43668</v>
      </c>
      <c r="CV850" s="8">
        <v>43925</v>
      </c>
      <c r="CW850" s="6" t="s">
        <v>11033</v>
      </c>
      <c r="DB850" s="8"/>
      <c r="DC850" s="8"/>
      <c r="DI850" s="8"/>
      <c r="DJ850" s="8"/>
      <c r="DP850" s="8"/>
      <c r="DQ850" s="8"/>
      <c r="DW850" s="8"/>
      <c r="DX850" s="8"/>
      <c r="ED850" s="8"/>
      <c r="EE850" s="8"/>
      <c r="EH850" s="6" t="s">
        <v>171</v>
      </c>
      <c r="EI850" s="6" t="s">
        <v>11034</v>
      </c>
      <c r="EJ850" s="8">
        <v>43862.229166666701</v>
      </c>
      <c r="EK850" s="8">
        <v>45002</v>
      </c>
      <c r="EL850" s="6">
        <v>605</v>
      </c>
      <c r="EM850" s="6">
        <v>1794</v>
      </c>
      <c r="EN850" s="6" t="s">
        <v>173</v>
      </c>
      <c r="EO850" s="6" t="s">
        <v>174</v>
      </c>
      <c r="EP850" s="6" t="s">
        <v>175</v>
      </c>
      <c r="EQ850" s="6" t="s">
        <v>174</v>
      </c>
      <c r="ER850" s="6" t="s">
        <v>176</v>
      </c>
      <c r="ES850" s="6" t="s">
        <v>11035</v>
      </c>
      <c r="ET850" s="6">
        <v>150</v>
      </c>
      <c r="EU850" s="6" t="s">
        <v>11022</v>
      </c>
    </row>
    <row r="851" spans="1:151" ht="13.5" customHeight="1" x14ac:dyDescent="0.2">
      <c r="A851" s="35" t="s">
        <v>17482</v>
      </c>
      <c r="B851" s="6" t="s">
        <v>11036</v>
      </c>
      <c r="C851" s="6">
        <v>744</v>
      </c>
      <c r="D851" s="6">
        <v>55435</v>
      </c>
      <c r="E851" s="6" t="s">
        <v>11048</v>
      </c>
      <c r="F851" s="6" t="str">
        <f t="shared" si="31"/>
        <v>CS20S65022083</v>
      </c>
      <c r="G851" s="6" t="s">
        <v>173</v>
      </c>
      <c r="H851" s="6" t="s">
        <v>402</v>
      </c>
      <c r="J851" s="6" t="s">
        <v>11037</v>
      </c>
      <c r="K851" s="6" t="s">
        <v>144</v>
      </c>
      <c r="L851" s="6" t="s">
        <v>145</v>
      </c>
      <c r="M851" s="6" t="s">
        <v>180</v>
      </c>
      <c r="N851" s="8">
        <v>36342</v>
      </c>
      <c r="O851" s="6" t="s">
        <v>11038</v>
      </c>
      <c r="P851" s="6" t="s">
        <v>11039</v>
      </c>
      <c r="Q851" s="6" t="s">
        <v>149</v>
      </c>
      <c r="S851" s="6" t="s">
        <v>11040</v>
      </c>
      <c r="T851" s="6" t="s">
        <v>11041</v>
      </c>
      <c r="U851" s="6">
        <v>8604042195</v>
      </c>
      <c r="V851" s="6" t="s">
        <v>11041</v>
      </c>
      <c r="W851" s="6" t="s">
        <v>152</v>
      </c>
      <c r="X851" s="6" t="s">
        <v>153</v>
      </c>
      <c r="Y851" s="6" t="s">
        <v>11042</v>
      </c>
      <c r="Z851" s="6" t="s">
        <v>2031</v>
      </c>
      <c r="AA851" s="6" t="s">
        <v>156</v>
      </c>
      <c r="AB851" s="6" t="s">
        <v>627</v>
      </c>
      <c r="AC851" s="6">
        <v>2014</v>
      </c>
      <c r="AD851" s="6">
        <v>553</v>
      </c>
      <c r="AE851" s="6">
        <v>600</v>
      </c>
      <c r="AF851" s="6">
        <v>92.17</v>
      </c>
      <c r="AJ851" s="6" t="s">
        <v>157</v>
      </c>
      <c r="AK851" s="6" t="s">
        <v>158</v>
      </c>
      <c r="AL851" s="6" t="s">
        <v>11043</v>
      </c>
      <c r="AM851" s="6" t="s">
        <v>155</v>
      </c>
      <c r="AN851" s="6" t="s">
        <v>1574</v>
      </c>
      <c r="AO851" s="6" t="s">
        <v>627</v>
      </c>
      <c r="AP851" s="6">
        <v>2016</v>
      </c>
      <c r="AQ851" s="6">
        <v>477</v>
      </c>
      <c r="AR851" s="6">
        <v>500</v>
      </c>
      <c r="AS851" s="6">
        <v>95.4</v>
      </c>
      <c r="AW851" s="6" t="s">
        <v>161</v>
      </c>
      <c r="BJ851" s="6" t="s">
        <v>162</v>
      </c>
      <c r="BK851" s="6" t="s">
        <v>261</v>
      </c>
      <c r="BL851" s="6" t="s">
        <v>11044</v>
      </c>
      <c r="BM851" s="6" t="s">
        <v>5149</v>
      </c>
      <c r="BN851" s="6" t="s">
        <v>402</v>
      </c>
      <c r="BP851" s="6">
        <v>2020</v>
      </c>
      <c r="BT851" s="6">
        <v>9.51</v>
      </c>
      <c r="BU851" s="6">
        <v>10</v>
      </c>
      <c r="BV851" s="6">
        <v>95.1</v>
      </c>
      <c r="CE851" s="6" t="s">
        <v>167</v>
      </c>
      <c r="CR851" s="6" t="s">
        <v>494</v>
      </c>
      <c r="CS851" s="6" t="s">
        <v>11045</v>
      </c>
      <c r="CT851" s="6" t="s">
        <v>1304</v>
      </c>
      <c r="CU851" s="8">
        <v>43605</v>
      </c>
      <c r="CV851" s="8">
        <v>43660</v>
      </c>
      <c r="CW851" s="6" t="s">
        <v>11046</v>
      </c>
      <c r="CX851" s="6" t="s">
        <v>11047</v>
      </c>
      <c r="DB851" s="8"/>
      <c r="DC851" s="8"/>
      <c r="DI851" s="8"/>
      <c r="DJ851" s="8"/>
      <c r="DP851" s="8"/>
      <c r="DQ851" s="8"/>
      <c r="DW851" s="8"/>
      <c r="DX851" s="8"/>
      <c r="ED851" s="8"/>
      <c r="EE851" s="8"/>
      <c r="EH851" s="6" t="s">
        <v>171</v>
      </c>
      <c r="EI851" s="6" t="s">
        <v>11048</v>
      </c>
      <c r="EJ851" s="8">
        <v>43862.229166666701</v>
      </c>
      <c r="EK851" s="8">
        <v>45002</v>
      </c>
      <c r="EL851" s="6">
        <v>744</v>
      </c>
      <c r="EM851" s="6">
        <v>460</v>
      </c>
      <c r="EN851" s="6" t="s">
        <v>173</v>
      </c>
      <c r="EO851" s="6" t="s">
        <v>174</v>
      </c>
      <c r="EP851" s="6" t="s">
        <v>175</v>
      </c>
      <c r="EQ851" s="6" t="s">
        <v>174</v>
      </c>
      <c r="ER851" s="6" t="s">
        <v>176</v>
      </c>
      <c r="ES851" s="6" t="s">
        <v>11049</v>
      </c>
      <c r="ET851" s="6">
        <v>300</v>
      </c>
      <c r="EU851" s="6" t="s">
        <v>11036</v>
      </c>
    </row>
    <row r="852" spans="1:151" ht="13.5" customHeight="1" x14ac:dyDescent="0.2">
      <c r="A852" s="35" t="s">
        <v>17482</v>
      </c>
      <c r="B852" s="6" t="s">
        <v>11050</v>
      </c>
      <c r="C852" s="6">
        <v>402</v>
      </c>
      <c r="D852" s="6">
        <v>55439</v>
      </c>
      <c r="E852" s="6" t="s">
        <v>11057</v>
      </c>
      <c r="F852" s="6" t="str">
        <f t="shared" si="31"/>
        <v>CS20S65003108</v>
      </c>
      <c r="G852" s="6" t="s">
        <v>173</v>
      </c>
      <c r="H852" s="6" t="s">
        <v>263</v>
      </c>
      <c r="J852" s="6" t="s">
        <v>11051</v>
      </c>
      <c r="K852" s="6" t="s">
        <v>144</v>
      </c>
      <c r="L852" s="6" t="s">
        <v>145</v>
      </c>
      <c r="M852" s="6" t="s">
        <v>235</v>
      </c>
      <c r="N852" s="8">
        <v>35753</v>
      </c>
      <c r="O852" s="6" t="s">
        <v>3440</v>
      </c>
      <c r="P852" s="6" t="s">
        <v>11052</v>
      </c>
      <c r="Q852" s="6" t="s">
        <v>149</v>
      </c>
      <c r="S852" s="6" t="s">
        <v>11053</v>
      </c>
      <c r="T852" s="6" t="s">
        <v>11054</v>
      </c>
      <c r="U852" s="6">
        <v>9807194054</v>
      </c>
      <c r="V852" s="6" t="s">
        <v>11054</v>
      </c>
      <c r="W852" s="6" t="s">
        <v>152</v>
      </c>
      <c r="X852" s="6" t="s">
        <v>153</v>
      </c>
      <c r="Y852" s="6" t="s">
        <v>11055</v>
      </c>
      <c r="Z852" s="6" t="s">
        <v>155</v>
      </c>
      <c r="AA852" s="6" t="s">
        <v>156</v>
      </c>
      <c r="AC852" s="6">
        <v>2013</v>
      </c>
      <c r="AG852" s="6">
        <v>9</v>
      </c>
      <c r="AH852" s="6">
        <v>10</v>
      </c>
      <c r="AI852" s="6">
        <v>90</v>
      </c>
      <c r="AJ852" s="6" t="s">
        <v>157</v>
      </c>
      <c r="AK852" s="6" t="s">
        <v>158</v>
      </c>
      <c r="AL852" s="6" t="s">
        <v>11055</v>
      </c>
      <c r="AM852" s="6" t="s">
        <v>155</v>
      </c>
      <c r="AN852" s="6" t="s">
        <v>160</v>
      </c>
      <c r="AP852" s="6">
        <v>2015</v>
      </c>
      <c r="AQ852" s="6">
        <v>374</v>
      </c>
      <c r="AR852" s="6">
        <v>500</v>
      </c>
      <c r="AS852" s="6">
        <v>74.8</v>
      </c>
      <c r="AW852" s="6" t="s">
        <v>161</v>
      </c>
      <c r="BJ852" s="6" t="s">
        <v>162</v>
      </c>
      <c r="BK852" s="6" t="s">
        <v>366</v>
      </c>
      <c r="BL852" s="6" t="s">
        <v>4745</v>
      </c>
      <c r="BM852" s="6" t="s">
        <v>11056</v>
      </c>
      <c r="BN852" s="6" t="s">
        <v>263</v>
      </c>
      <c r="BP852" s="6">
        <v>2020</v>
      </c>
      <c r="BQ852" s="6">
        <v>4695</v>
      </c>
      <c r="BR852" s="6">
        <v>6570</v>
      </c>
      <c r="BS852" s="6">
        <v>71.459999999999994</v>
      </c>
      <c r="CE852" s="6" t="s">
        <v>167</v>
      </c>
      <c r="CU852" s="8"/>
      <c r="CV852" s="8"/>
      <c r="DB852" s="8"/>
      <c r="DC852" s="8"/>
      <c r="DI852" s="8"/>
      <c r="DJ852" s="8"/>
      <c r="DP852" s="8"/>
      <c r="DQ852" s="8"/>
      <c r="DW852" s="8"/>
      <c r="DX852" s="8"/>
      <c r="ED852" s="8"/>
      <c r="EE852" s="8"/>
      <c r="EH852" s="6" t="s">
        <v>171</v>
      </c>
      <c r="EI852" s="6" t="s">
        <v>11057</v>
      </c>
      <c r="EJ852" s="8">
        <v>43862.229166666701</v>
      </c>
      <c r="EK852" s="8">
        <v>44658</v>
      </c>
      <c r="EL852" s="6">
        <v>402</v>
      </c>
      <c r="EM852" s="6">
        <v>9063</v>
      </c>
      <c r="EN852" s="6" t="s">
        <v>173</v>
      </c>
      <c r="EO852" s="6" t="s">
        <v>174</v>
      </c>
      <c r="EP852" s="6" t="s">
        <v>175</v>
      </c>
      <c r="EQ852" s="6" t="s">
        <v>174</v>
      </c>
      <c r="ER852" s="6" t="s">
        <v>176</v>
      </c>
      <c r="ES852" s="6" t="s">
        <v>11058</v>
      </c>
      <c r="ET852" s="6">
        <v>150</v>
      </c>
      <c r="EU852" s="6" t="s">
        <v>11050</v>
      </c>
    </row>
    <row r="853" spans="1:151" ht="13.5" customHeight="1" x14ac:dyDescent="0.2">
      <c r="A853" s="35" t="s">
        <v>17483</v>
      </c>
      <c r="B853" s="6" t="s">
        <v>11059</v>
      </c>
      <c r="C853" s="6">
        <v>441</v>
      </c>
      <c r="D853" s="6">
        <v>55457</v>
      </c>
      <c r="E853" s="37" t="s">
        <v>17486</v>
      </c>
      <c r="F853" s="37" t="s">
        <v>17486</v>
      </c>
      <c r="G853" s="6" t="s">
        <v>173</v>
      </c>
      <c r="H853" s="6" t="s">
        <v>1524</v>
      </c>
      <c r="J853" s="6" t="s">
        <v>11060</v>
      </c>
      <c r="K853" s="6" t="s">
        <v>144</v>
      </c>
      <c r="L853" s="6" t="s">
        <v>145</v>
      </c>
      <c r="M853" s="6" t="s">
        <v>235</v>
      </c>
      <c r="N853" s="8">
        <v>35981</v>
      </c>
      <c r="O853" s="6" t="s">
        <v>11061</v>
      </c>
      <c r="P853" s="6" t="s">
        <v>11062</v>
      </c>
      <c r="Q853" s="6" t="s">
        <v>149</v>
      </c>
      <c r="S853" s="6" t="s">
        <v>11063</v>
      </c>
      <c r="T853" s="6" t="s">
        <v>11064</v>
      </c>
      <c r="U853" s="6">
        <v>9717245991</v>
      </c>
      <c r="V853" s="6" t="s">
        <v>11064</v>
      </c>
      <c r="W853" s="6" t="s">
        <v>152</v>
      </c>
      <c r="X853" s="6" t="s">
        <v>153</v>
      </c>
      <c r="Y853" s="6" t="s">
        <v>11065</v>
      </c>
      <c r="Z853" s="6" t="s">
        <v>300</v>
      </c>
      <c r="AA853" s="6" t="s">
        <v>156</v>
      </c>
      <c r="AC853" s="6">
        <v>2014</v>
      </c>
      <c r="AD853" s="6">
        <v>521</v>
      </c>
      <c r="AE853" s="6">
        <v>600</v>
      </c>
      <c r="AF853" s="6">
        <v>86.83</v>
      </c>
      <c r="AJ853" s="6" t="s">
        <v>157</v>
      </c>
      <c r="AK853" s="6" t="s">
        <v>158</v>
      </c>
      <c r="AL853" s="6" t="s">
        <v>11065</v>
      </c>
      <c r="AM853" s="6" t="s">
        <v>721</v>
      </c>
      <c r="AN853" s="6" t="s">
        <v>2204</v>
      </c>
      <c r="AP853" s="6">
        <v>2016</v>
      </c>
      <c r="AQ853" s="6">
        <v>530</v>
      </c>
      <c r="AR853" s="6">
        <v>600</v>
      </c>
      <c r="AS853" s="6">
        <v>88.33</v>
      </c>
      <c r="AW853" s="6" t="s">
        <v>161</v>
      </c>
      <c r="BJ853" s="6" t="s">
        <v>162</v>
      </c>
      <c r="BK853" s="6" t="s">
        <v>261</v>
      </c>
      <c r="BL853" s="6" t="s">
        <v>1335</v>
      </c>
      <c r="BM853" s="6" t="s">
        <v>1077</v>
      </c>
      <c r="BN853" s="6" t="s">
        <v>1524</v>
      </c>
      <c r="BP853" s="6">
        <v>2020</v>
      </c>
      <c r="BQ853" s="6">
        <v>5203</v>
      </c>
      <c r="BR853" s="6">
        <v>6800</v>
      </c>
      <c r="BS853" s="6">
        <v>76.510000000000005</v>
      </c>
      <c r="CE853" s="6" t="s">
        <v>167</v>
      </c>
      <c r="CU853" s="8"/>
      <c r="CV853" s="8"/>
      <c r="DB853" s="8"/>
      <c r="DC853" s="8"/>
      <c r="DI853" s="8"/>
      <c r="DJ853" s="8"/>
      <c r="DP853" s="8"/>
      <c r="DQ853" s="8"/>
      <c r="DW853" s="8"/>
      <c r="DX853" s="8"/>
      <c r="ED853" s="8"/>
      <c r="EE853" s="8"/>
      <c r="EH853" s="6" t="s">
        <v>171</v>
      </c>
      <c r="EI853" s="6" t="s">
        <v>11066</v>
      </c>
      <c r="EJ853" s="8">
        <v>43862.229166666701</v>
      </c>
      <c r="EK853" s="8">
        <v>44652</v>
      </c>
      <c r="EL853" s="6">
        <v>441</v>
      </c>
      <c r="EM853" s="6">
        <v>6650</v>
      </c>
      <c r="EN853" s="6" t="s">
        <v>173</v>
      </c>
      <c r="EO853" s="6" t="s">
        <v>174</v>
      </c>
      <c r="EP853" s="6" t="s">
        <v>175</v>
      </c>
      <c r="EQ853" s="6" t="s">
        <v>174</v>
      </c>
      <c r="ER853" s="6" t="s">
        <v>176</v>
      </c>
      <c r="ES853" s="6" t="s">
        <v>11067</v>
      </c>
      <c r="ET853" s="6">
        <v>150</v>
      </c>
      <c r="EU853" s="6" t="s">
        <v>11059</v>
      </c>
    </row>
    <row r="854" spans="1:151" ht="13.5" customHeight="1" x14ac:dyDescent="0.2">
      <c r="A854" s="35" t="s">
        <v>17482</v>
      </c>
      <c r="B854" s="6" t="s">
        <v>11068</v>
      </c>
      <c r="C854" s="6">
        <v>725</v>
      </c>
      <c r="D854" s="6">
        <v>55477</v>
      </c>
      <c r="E854" s="6" t="s">
        <v>11079</v>
      </c>
      <c r="F854" s="6" t="str">
        <f t="shared" ref="F854:F864" si="32">E854</f>
        <v>CS19S35013199</v>
      </c>
      <c r="G854" s="6" t="s">
        <v>173</v>
      </c>
      <c r="H854" s="6" t="s">
        <v>11078</v>
      </c>
      <c r="J854" s="6" t="s">
        <v>11069</v>
      </c>
      <c r="K854" s="6" t="s">
        <v>144</v>
      </c>
      <c r="L854" s="6" t="s">
        <v>145</v>
      </c>
      <c r="M854" s="6" t="s">
        <v>180</v>
      </c>
      <c r="N854" s="8">
        <v>35284</v>
      </c>
      <c r="O854" s="6" t="s">
        <v>11070</v>
      </c>
      <c r="P854" s="6" t="s">
        <v>11071</v>
      </c>
      <c r="Q854" s="6" t="s">
        <v>149</v>
      </c>
      <c r="S854" s="6" t="s">
        <v>11072</v>
      </c>
      <c r="T854" s="6" t="s">
        <v>11073</v>
      </c>
      <c r="U854" s="6">
        <v>8770901079</v>
      </c>
      <c r="V854" s="6" t="s">
        <v>11073</v>
      </c>
      <c r="W854" s="6" t="s">
        <v>152</v>
      </c>
      <c r="X854" s="6" t="s">
        <v>153</v>
      </c>
      <c r="Y854" s="6" t="s">
        <v>11074</v>
      </c>
      <c r="Z854" s="6" t="s">
        <v>155</v>
      </c>
      <c r="AA854" s="6" t="s">
        <v>156</v>
      </c>
      <c r="AC854" s="6">
        <v>2012</v>
      </c>
      <c r="AG854" s="6">
        <v>9.6</v>
      </c>
      <c r="AH854" s="6">
        <v>10</v>
      </c>
      <c r="AI854" s="6">
        <v>91.2</v>
      </c>
      <c r="AJ854" s="6" t="s">
        <v>157</v>
      </c>
      <c r="AK854" s="6" t="s">
        <v>158</v>
      </c>
      <c r="AL854" s="6" t="s">
        <v>11074</v>
      </c>
      <c r="AM854" s="6" t="s">
        <v>155</v>
      </c>
      <c r="AN854" s="6" t="s">
        <v>11075</v>
      </c>
      <c r="AP854" s="6">
        <v>2014</v>
      </c>
      <c r="AQ854" s="6">
        <v>412</v>
      </c>
      <c r="AR854" s="6">
        <v>500</v>
      </c>
      <c r="AS854" s="6">
        <v>82.4</v>
      </c>
      <c r="AW854" s="6" t="s">
        <v>161</v>
      </c>
      <c r="BJ854" s="6" t="s">
        <v>162</v>
      </c>
      <c r="BK854" s="6" t="s">
        <v>366</v>
      </c>
      <c r="BL854" s="6" t="s">
        <v>11076</v>
      </c>
      <c r="BM854" s="6" t="s">
        <v>11077</v>
      </c>
      <c r="BN854" s="6" t="s">
        <v>11078</v>
      </c>
      <c r="BP854" s="6">
        <v>2018</v>
      </c>
      <c r="BT854" s="6">
        <v>7.25</v>
      </c>
      <c r="BU854" s="6">
        <v>10</v>
      </c>
      <c r="BV854" s="6">
        <v>72.5</v>
      </c>
      <c r="CE854" s="6" t="s">
        <v>167</v>
      </c>
      <c r="CU854" s="8"/>
      <c r="CV854" s="8"/>
      <c r="DB854" s="8"/>
      <c r="DC854" s="8"/>
      <c r="DI854" s="8"/>
      <c r="DJ854" s="8"/>
      <c r="DP854" s="8"/>
      <c r="DQ854" s="8"/>
      <c r="DW854" s="8"/>
      <c r="DX854" s="8"/>
      <c r="ED854" s="8"/>
      <c r="EE854" s="8"/>
      <c r="EH854" s="6" t="s">
        <v>171</v>
      </c>
      <c r="EI854" s="6" t="s">
        <v>11079</v>
      </c>
      <c r="EJ854" s="8">
        <v>43497.229166666701</v>
      </c>
      <c r="EK854" s="8">
        <v>44636</v>
      </c>
      <c r="EL854" s="6">
        <v>725</v>
      </c>
      <c r="EM854" s="6">
        <v>582</v>
      </c>
      <c r="EN854" s="6" t="s">
        <v>173</v>
      </c>
      <c r="EO854" s="6" t="s">
        <v>174</v>
      </c>
      <c r="EP854" s="6" t="s">
        <v>175</v>
      </c>
      <c r="EQ854" s="6" t="s">
        <v>174</v>
      </c>
      <c r="ER854" s="6" t="s">
        <v>176</v>
      </c>
      <c r="ES854" s="6" t="s">
        <v>11080</v>
      </c>
      <c r="ET854" s="6">
        <v>300</v>
      </c>
      <c r="EU854" s="6" t="s">
        <v>11068</v>
      </c>
    </row>
    <row r="855" spans="1:151" ht="13.5" customHeight="1" x14ac:dyDescent="0.2">
      <c r="A855" s="35" t="s">
        <v>17482</v>
      </c>
      <c r="B855" s="6" t="s">
        <v>11081</v>
      </c>
      <c r="C855" s="6">
        <v>682</v>
      </c>
      <c r="D855" s="6">
        <v>55481</v>
      </c>
      <c r="E855" s="6" t="s">
        <v>11090</v>
      </c>
      <c r="F855" s="6" t="str">
        <f t="shared" si="32"/>
        <v>CS20S65015858</v>
      </c>
      <c r="G855" s="6" t="s">
        <v>173</v>
      </c>
      <c r="H855" s="6" t="s">
        <v>493</v>
      </c>
      <c r="J855" s="6" t="s">
        <v>11082</v>
      </c>
      <c r="K855" s="6" t="s">
        <v>385</v>
      </c>
      <c r="L855" s="6" t="s">
        <v>145</v>
      </c>
      <c r="M855" s="6" t="s">
        <v>180</v>
      </c>
      <c r="N855" s="8">
        <v>35769</v>
      </c>
      <c r="O855" s="6" t="s">
        <v>11083</v>
      </c>
      <c r="P855" s="6" t="s">
        <v>11084</v>
      </c>
      <c r="Q855" s="6" t="s">
        <v>149</v>
      </c>
      <c r="S855" s="6" t="s">
        <v>11085</v>
      </c>
      <c r="T855" s="6" t="s">
        <v>11086</v>
      </c>
      <c r="U855" s="6">
        <v>9399919690</v>
      </c>
      <c r="V855" s="6" t="s">
        <v>11086</v>
      </c>
      <c r="W855" s="6" t="s">
        <v>152</v>
      </c>
      <c r="X855" s="6" t="s">
        <v>153</v>
      </c>
      <c r="Y855" s="6" t="s">
        <v>11087</v>
      </c>
      <c r="Z855" s="6" t="s">
        <v>2287</v>
      </c>
      <c r="AA855" s="6" t="s">
        <v>156</v>
      </c>
      <c r="AC855" s="6">
        <v>2013</v>
      </c>
      <c r="AD855" s="6">
        <v>543</v>
      </c>
      <c r="AE855" s="6">
        <v>600</v>
      </c>
      <c r="AF855" s="6">
        <v>90.5</v>
      </c>
      <c r="AJ855" s="6" t="s">
        <v>157</v>
      </c>
      <c r="AK855" s="6" t="s">
        <v>158</v>
      </c>
      <c r="AL855" s="6" t="s">
        <v>11088</v>
      </c>
      <c r="AM855" s="6" t="s">
        <v>155</v>
      </c>
      <c r="AN855" s="6" t="s">
        <v>530</v>
      </c>
      <c r="AP855" s="6">
        <v>2015</v>
      </c>
      <c r="AQ855" s="6">
        <v>441</v>
      </c>
      <c r="AR855" s="6">
        <v>500</v>
      </c>
      <c r="AS855" s="6">
        <v>88.2</v>
      </c>
      <c r="AW855" s="6" t="s">
        <v>161</v>
      </c>
      <c r="BJ855" s="6" t="s">
        <v>162</v>
      </c>
      <c r="BK855" s="6" t="s">
        <v>366</v>
      </c>
      <c r="BL855" s="6" t="s">
        <v>11089</v>
      </c>
      <c r="BM855" s="6" t="s">
        <v>2290</v>
      </c>
      <c r="BN855" s="6" t="s">
        <v>493</v>
      </c>
      <c r="BP855" s="6">
        <v>2020</v>
      </c>
      <c r="BT855" s="6">
        <v>8.2899999999999991</v>
      </c>
      <c r="BU855" s="6">
        <v>10</v>
      </c>
      <c r="BV855" s="6">
        <v>82.9</v>
      </c>
      <c r="CE855" s="6" t="s">
        <v>167</v>
      </c>
      <c r="CU855" s="8"/>
      <c r="CV855" s="8"/>
      <c r="DB855" s="8"/>
      <c r="DC855" s="8"/>
      <c r="DI855" s="8"/>
      <c r="DJ855" s="8"/>
      <c r="DP855" s="8"/>
      <c r="DQ855" s="8"/>
      <c r="DW855" s="8"/>
      <c r="DX855" s="8"/>
      <c r="ED855" s="8"/>
      <c r="EE855" s="8"/>
      <c r="EH855" s="6" t="s">
        <v>171</v>
      </c>
      <c r="EI855" s="6" t="s">
        <v>11090</v>
      </c>
      <c r="EJ855" s="8">
        <v>43862.229166666701</v>
      </c>
      <c r="EK855" s="8">
        <v>45002</v>
      </c>
      <c r="EL855" s="6">
        <v>682</v>
      </c>
      <c r="EM855" s="6">
        <v>884</v>
      </c>
      <c r="EN855" s="6" t="s">
        <v>173</v>
      </c>
      <c r="EO855" s="6" t="s">
        <v>174</v>
      </c>
      <c r="EP855" s="6" t="s">
        <v>175</v>
      </c>
      <c r="EQ855" s="6" t="s">
        <v>174</v>
      </c>
      <c r="ER855" s="6" t="s">
        <v>176</v>
      </c>
      <c r="ES855" s="6" t="s">
        <v>11091</v>
      </c>
      <c r="ET855" s="6">
        <v>150</v>
      </c>
      <c r="EU855" s="6" t="s">
        <v>11081</v>
      </c>
    </row>
    <row r="856" spans="1:151" ht="13.5" customHeight="1" x14ac:dyDescent="0.2">
      <c r="A856" s="35" t="s">
        <v>17482</v>
      </c>
      <c r="B856" s="6" t="s">
        <v>11092</v>
      </c>
      <c r="C856" s="6">
        <v>546</v>
      </c>
      <c r="D856" s="6">
        <v>55486</v>
      </c>
      <c r="E856" s="6" t="s">
        <v>11099</v>
      </c>
      <c r="F856" s="6" t="str">
        <f t="shared" si="32"/>
        <v>CS20S62005036</v>
      </c>
      <c r="G856" s="6" t="s">
        <v>173</v>
      </c>
      <c r="H856" s="6" t="s">
        <v>1180</v>
      </c>
      <c r="J856" s="6" t="s">
        <v>11093</v>
      </c>
      <c r="K856" s="6" t="s">
        <v>144</v>
      </c>
      <c r="L856" s="6" t="s">
        <v>145</v>
      </c>
      <c r="M856" s="6" t="s">
        <v>235</v>
      </c>
      <c r="N856" s="8">
        <v>34482</v>
      </c>
      <c r="O856" s="6" t="s">
        <v>1970</v>
      </c>
      <c r="P856" s="6" t="s">
        <v>11094</v>
      </c>
      <c r="Q856" s="6" t="s">
        <v>149</v>
      </c>
      <c r="S856" s="6" t="s">
        <v>11095</v>
      </c>
      <c r="T856" s="6" t="s">
        <v>11096</v>
      </c>
      <c r="U856" s="6">
        <v>9033753944</v>
      </c>
      <c r="V856" s="6" t="s">
        <v>11096</v>
      </c>
      <c r="W856" s="6" t="s">
        <v>152</v>
      </c>
      <c r="X856" s="6" t="s">
        <v>153</v>
      </c>
      <c r="Y856" s="6" t="s">
        <v>11097</v>
      </c>
      <c r="Z856" s="6" t="s">
        <v>1975</v>
      </c>
      <c r="AA856" s="6" t="s">
        <v>156</v>
      </c>
      <c r="AC856" s="6">
        <v>2009</v>
      </c>
      <c r="AD856" s="6">
        <v>501</v>
      </c>
      <c r="AE856" s="6">
        <v>650</v>
      </c>
      <c r="AF856" s="6">
        <v>77.08</v>
      </c>
      <c r="AJ856" s="6" t="s">
        <v>157</v>
      </c>
      <c r="AK856" s="6" t="s">
        <v>158</v>
      </c>
      <c r="AL856" s="6" t="s">
        <v>11097</v>
      </c>
      <c r="AM856" s="6" t="s">
        <v>1975</v>
      </c>
      <c r="AN856" s="6" t="s">
        <v>160</v>
      </c>
      <c r="AP856" s="6">
        <v>2011</v>
      </c>
      <c r="AQ856" s="6">
        <v>426</v>
      </c>
      <c r="AR856" s="6">
        <v>650</v>
      </c>
      <c r="AS856" s="6">
        <v>65.540000000000006</v>
      </c>
      <c r="AW856" s="6" t="s">
        <v>161</v>
      </c>
      <c r="BJ856" s="6" t="s">
        <v>162</v>
      </c>
      <c r="BK856" s="6" t="s">
        <v>189</v>
      </c>
      <c r="BL856" s="6" t="s">
        <v>1092</v>
      </c>
      <c r="BM856" s="6" t="s">
        <v>1093</v>
      </c>
      <c r="BN856" s="6" t="s">
        <v>1180</v>
      </c>
      <c r="BP856" s="6">
        <v>2015</v>
      </c>
      <c r="BT856" s="6">
        <v>6.43</v>
      </c>
      <c r="BU856" s="6">
        <v>10</v>
      </c>
      <c r="BV856" s="6">
        <v>56.8</v>
      </c>
      <c r="CE856" s="6" t="s">
        <v>167</v>
      </c>
      <c r="CR856" s="6" t="s">
        <v>192</v>
      </c>
      <c r="CS856" s="6" t="s">
        <v>11098</v>
      </c>
      <c r="CT856" s="6" t="s">
        <v>937</v>
      </c>
      <c r="CU856" s="8">
        <v>42565</v>
      </c>
      <c r="CV856" s="8">
        <v>43707</v>
      </c>
      <c r="CW856" s="17">
        <v>42795</v>
      </c>
      <c r="DB856" s="8"/>
      <c r="DC856" s="8"/>
      <c r="DI856" s="8"/>
      <c r="DJ856" s="8"/>
      <c r="DP856" s="8"/>
      <c r="DQ856" s="8"/>
      <c r="DW856" s="8"/>
      <c r="DX856" s="8"/>
      <c r="ED856" s="8"/>
      <c r="EE856" s="8"/>
      <c r="EH856" s="6" t="s">
        <v>171</v>
      </c>
      <c r="EI856" s="6" t="s">
        <v>11099</v>
      </c>
      <c r="EJ856" s="8">
        <v>43862.229166666701</v>
      </c>
      <c r="EK856" s="8">
        <v>45002</v>
      </c>
      <c r="EL856" s="6">
        <v>546</v>
      </c>
      <c r="EM856" s="6">
        <v>2899</v>
      </c>
      <c r="EN856" s="6" t="s">
        <v>173</v>
      </c>
      <c r="EO856" s="6" t="s">
        <v>174</v>
      </c>
      <c r="EP856" s="6" t="s">
        <v>175</v>
      </c>
      <c r="EQ856" s="6" t="s">
        <v>174</v>
      </c>
      <c r="ER856" s="6" t="s">
        <v>176</v>
      </c>
      <c r="ES856" s="6" t="s">
        <v>11100</v>
      </c>
      <c r="ET856" s="6">
        <v>150</v>
      </c>
      <c r="EU856" s="6" t="s">
        <v>11092</v>
      </c>
    </row>
    <row r="857" spans="1:151" ht="13.5" customHeight="1" x14ac:dyDescent="0.2">
      <c r="A857" s="35" t="s">
        <v>17482</v>
      </c>
      <c r="B857" s="6" t="s">
        <v>11101</v>
      </c>
      <c r="C857" s="6">
        <v>760</v>
      </c>
      <c r="D857" s="6">
        <v>55488</v>
      </c>
      <c r="E857" s="6" t="s">
        <v>11110</v>
      </c>
      <c r="F857" s="6" t="str">
        <f t="shared" si="32"/>
        <v>CS20S64015092</v>
      </c>
      <c r="G857" s="6" t="s">
        <v>173</v>
      </c>
      <c r="H857" s="6" t="s">
        <v>402</v>
      </c>
      <c r="J857" s="6" t="s">
        <v>11102</v>
      </c>
      <c r="K857" s="6" t="s">
        <v>144</v>
      </c>
      <c r="L857" s="6" t="s">
        <v>145</v>
      </c>
      <c r="M857" s="6" t="s">
        <v>180</v>
      </c>
      <c r="N857" s="8">
        <v>35778</v>
      </c>
      <c r="O857" s="6" t="s">
        <v>11103</v>
      </c>
      <c r="P857" s="6" t="s">
        <v>11104</v>
      </c>
      <c r="Q857" s="6" t="s">
        <v>149</v>
      </c>
      <c r="S857" s="6" t="s">
        <v>11105</v>
      </c>
      <c r="T857" s="6" t="s">
        <v>11106</v>
      </c>
      <c r="U857" s="6">
        <v>9875446168</v>
      </c>
      <c r="V857" s="6" t="s">
        <v>11106</v>
      </c>
      <c r="W857" s="6" t="s">
        <v>152</v>
      </c>
      <c r="X857" s="6" t="s">
        <v>153</v>
      </c>
      <c r="Y857" s="6" t="s">
        <v>11107</v>
      </c>
      <c r="Z857" s="6" t="s">
        <v>1266</v>
      </c>
      <c r="AA857" s="6" t="s">
        <v>156</v>
      </c>
      <c r="AC857" s="6">
        <v>2012</v>
      </c>
      <c r="AG857" s="6">
        <v>9.6</v>
      </c>
      <c r="AH857" s="6">
        <v>10</v>
      </c>
      <c r="AI857" s="6">
        <v>96</v>
      </c>
      <c r="AJ857" s="6" t="s">
        <v>157</v>
      </c>
      <c r="AK857" s="6" t="s">
        <v>158</v>
      </c>
      <c r="AL857" s="6" t="s">
        <v>11108</v>
      </c>
      <c r="AM857" s="6" t="s">
        <v>1266</v>
      </c>
      <c r="AN857" s="6" t="s">
        <v>1963</v>
      </c>
      <c r="AP857" s="6">
        <v>2014</v>
      </c>
      <c r="AQ857" s="6">
        <v>415</v>
      </c>
      <c r="AR857" s="6">
        <v>500</v>
      </c>
      <c r="AS857" s="6">
        <v>83</v>
      </c>
      <c r="AW857" s="6" t="s">
        <v>161</v>
      </c>
      <c r="BJ857" s="6" t="s">
        <v>162</v>
      </c>
      <c r="BK857" s="6" t="s">
        <v>261</v>
      </c>
      <c r="BL857" s="6" t="s">
        <v>11109</v>
      </c>
      <c r="BM857" s="6" t="s">
        <v>11109</v>
      </c>
      <c r="BN857" s="6" t="s">
        <v>402</v>
      </c>
      <c r="BP857" s="6">
        <v>2019</v>
      </c>
      <c r="BT857" s="6">
        <v>8.2100000000000009</v>
      </c>
      <c r="BU857" s="6">
        <v>10</v>
      </c>
      <c r="BV857" s="6">
        <v>82.1</v>
      </c>
      <c r="CE857" s="6" t="s">
        <v>167</v>
      </c>
      <c r="CU857" s="8"/>
      <c r="CV857" s="8"/>
      <c r="DB857" s="8"/>
      <c r="DC857" s="8"/>
      <c r="DI857" s="8"/>
      <c r="DJ857" s="8"/>
      <c r="DP857" s="8"/>
      <c r="DQ857" s="8"/>
      <c r="DW857" s="8"/>
      <c r="DX857" s="8"/>
      <c r="ED857" s="8"/>
      <c r="EE857" s="8"/>
      <c r="EH857" s="6" t="s">
        <v>171</v>
      </c>
      <c r="EI857" s="6" t="s">
        <v>11110</v>
      </c>
      <c r="EJ857" s="8">
        <v>43862.229166666701</v>
      </c>
      <c r="EK857" s="8">
        <v>45002</v>
      </c>
      <c r="EL857" s="6">
        <v>760</v>
      </c>
      <c r="EM857" s="6">
        <v>387</v>
      </c>
      <c r="EN857" s="6" t="s">
        <v>173</v>
      </c>
      <c r="EO857" s="6" t="s">
        <v>174</v>
      </c>
      <c r="EP857" s="6" t="s">
        <v>175</v>
      </c>
      <c r="EQ857" s="6" t="s">
        <v>174</v>
      </c>
      <c r="ER857" s="6" t="s">
        <v>176</v>
      </c>
      <c r="ES857" s="6" t="s">
        <v>11111</v>
      </c>
      <c r="ET857" s="6">
        <v>300</v>
      </c>
      <c r="EU857" s="6" t="s">
        <v>11101</v>
      </c>
    </row>
    <row r="858" spans="1:151" ht="13.5" customHeight="1" x14ac:dyDescent="0.2">
      <c r="A858" s="35" t="s">
        <v>17482</v>
      </c>
      <c r="B858" s="6" t="s">
        <v>11112</v>
      </c>
      <c r="C858" s="6">
        <v>500</v>
      </c>
      <c r="D858" s="6">
        <v>55490</v>
      </c>
      <c r="E858" s="6" t="s">
        <v>11122</v>
      </c>
      <c r="F858" s="6" t="str">
        <f t="shared" si="32"/>
        <v>CS20S68037034</v>
      </c>
      <c r="G858" s="6" t="s">
        <v>173</v>
      </c>
      <c r="H858" s="6" t="s">
        <v>402</v>
      </c>
      <c r="J858" s="6" t="s">
        <v>11113</v>
      </c>
      <c r="K858" s="6" t="s">
        <v>144</v>
      </c>
      <c r="L858" s="6" t="s">
        <v>145</v>
      </c>
      <c r="M858" s="6" t="s">
        <v>235</v>
      </c>
      <c r="N858" s="8">
        <v>35573</v>
      </c>
      <c r="O858" s="6" t="s">
        <v>11114</v>
      </c>
      <c r="P858" s="6" t="s">
        <v>11115</v>
      </c>
      <c r="Q858" s="6" t="s">
        <v>149</v>
      </c>
      <c r="S858" s="6" t="s">
        <v>11116</v>
      </c>
      <c r="T858" s="6" t="s">
        <v>11117</v>
      </c>
      <c r="U858" s="6">
        <v>9027200903</v>
      </c>
      <c r="V858" s="6" t="s">
        <v>11117</v>
      </c>
      <c r="W858" s="6" t="s">
        <v>152</v>
      </c>
      <c r="X858" s="6" t="s">
        <v>153</v>
      </c>
      <c r="Y858" s="6" t="s">
        <v>11118</v>
      </c>
      <c r="Z858" s="6" t="s">
        <v>155</v>
      </c>
      <c r="AA858" s="6" t="s">
        <v>156</v>
      </c>
      <c r="AC858" s="6">
        <v>2013</v>
      </c>
      <c r="AG858" s="6">
        <v>9.8000000000000007</v>
      </c>
      <c r="AH858" s="6">
        <v>10</v>
      </c>
      <c r="AI858" s="6">
        <v>98</v>
      </c>
      <c r="AJ858" s="6" t="s">
        <v>157</v>
      </c>
      <c r="AK858" s="6" t="s">
        <v>158</v>
      </c>
      <c r="AL858" s="6" t="s">
        <v>11118</v>
      </c>
      <c r="AM858" s="6" t="s">
        <v>155</v>
      </c>
      <c r="AN858" s="6" t="s">
        <v>11119</v>
      </c>
      <c r="AP858" s="6">
        <v>2015</v>
      </c>
      <c r="AQ858" s="6">
        <v>419</v>
      </c>
      <c r="AR858" s="6">
        <v>500</v>
      </c>
      <c r="AS858" s="6">
        <v>83.8</v>
      </c>
      <c r="AW858" s="6" t="s">
        <v>161</v>
      </c>
      <c r="BJ858" s="6" t="s">
        <v>162</v>
      </c>
      <c r="BK858" s="6" t="s">
        <v>261</v>
      </c>
      <c r="BL858" s="6" t="s">
        <v>11120</v>
      </c>
      <c r="BM858" s="6" t="s">
        <v>11121</v>
      </c>
      <c r="BN858" s="6" t="s">
        <v>402</v>
      </c>
      <c r="BP858" s="6">
        <v>2019</v>
      </c>
      <c r="BQ858" s="6">
        <v>3979</v>
      </c>
      <c r="BR858" s="6">
        <v>5000</v>
      </c>
      <c r="BS858" s="6">
        <v>79.58</v>
      </c>
      <c r="CE858" s="6" t="s">
        <v>167</v>
      </c>
      <c r="CU858" s="8"/>
      <c r="CV858" s="8"/>
      <c r="DB858" s="8"/>
      <c r="DC858" s="8"/>
      <c r="DI858" s="8"/>
      <c r="DJ858" s="8"/>
      <c r="DP858" s="8"/>
      <c r="DQ858" s="8"/>
      <c r="DW858" s="8"/>
      <c r="DX858" s="8"/>
      <c r="ED858" s="8"/>
      <c r="EE858" s="8"/>
      <c r="EH858" s="6" t="s">
        <v>171</v>
      </c>
      <c r="EI858" s="6" t="s">
        <v>11122</v>
      </c>
      <c r="EJ858" s="8">
        <v>43862.229166666701</v>
      </c>
      <c r="EK858" s="8">
        <v>45002</v>
      </c>
      <c r="EL858" s="6">
        <v>500</v>
      </c>
      <c r="EM858" s="6">
        <v>4226</v>
      </c>
      <c r="EN858" s="6" t="s">
        <v>173</v>
      </c>
      <c r="EO858" s="6" t="s">
        <v>174</v>
      </c>
      <c r="EP858" s="6" t="s">
        <v>175</v>
      </c>
      <c r="EQ858" s="6" t="s">
        <v>174</v>
      </c>
      <c r="ER858" s="6" t="s">
        <v>176</v>
      </c>
      <c r="ES858" s="6" t="s">
        <v>11123</v>
      </c>
      <c r="ET858" s="6">
        <v>150</v>
      </c>
      <c r="EU858" s="6" t="s">
        <v>11112</v>
      </c>
    </row>
    <row r="859" spans="1:151" ht="13.5" customHeight="1" x14ac:dyDescent="0.2">
      <c r="A859" s="35" t="s">
        <v>17482</v>
      </c>
      <c r="B859" s="6" t="s">
        <v>11124</v>
      </c>
      <c r="C859" s="6">
        <v>601</v>
      </c>
      <c r="D859" s="6">
        <v>55515</v>
      </c>
      <c r="E859" s="6" t="s">
        <v>11132</v>
      </c>
      <c r="F859" s="6" t="str">
        <f t="shared" si="32"/>
        <v>CS20S61219239</v>
      </c>
      <c r="G859" s="6" t="s">
        <v>173</v>
      </c>
      <c r="H859" s="6" t="s">
        <v>402</v>
      </c>
      <c r="J859" s="6" t="s">
        <v>11125</v>
      </c>
      <c r="K859" s="6" t="s">
        <v>144</v>
      </c>
      <c r="L859" s="6" t="s">
        <v>145</v>
      </c>
      <c r="M859" s="6" t="s">
        <v>180</v>
      </c>
      <c r="N859" s="8">
        <v>35445</v>
      </c>
      <c r="O859" s="6" t="s">
        <v>3548</v>
      </c>
      <c r="P859" s="6" t="s">
        <v>11126</v>
      </c>
      <c r="Q859" s="6" t="s">
        <v>149</v>
      </c>
      <c r="S859" s="6" t="s">
        <v>11127</v>
      </c>
      <c r="T859" s="6" t="s">
        <v>11128</v>
      </c>
      <c r="U859" s="6">
        <v>9473434593</v>
      </c>
      <c r="V859" s="6" t="s">
        <v>11128</v>
      </c>
      <c r="W859" s="6" t="s">
        <v>152</v>
      </c>
      <c r="X859" s="6" t="s">
        <v>153</v>
      </c>
      <c r="Y859" s="6" t="s">
        <v>11129</v>
      </c>
      <c r="Z859" s="6" t="s">
        <v>155</v>
      </c>
      <c r="AA859" s="6" t="s">
        <v>156</v>
      </c>
      <c r="AB859" s="6" t="s">
        <v>11130</v>
      </c>
      <c r="AC859" s="6">
        <v>2012</v>
      </c>
      <c r="AG859" s="6">
        <v>9.8000000000000007</v>
      </c>
      <c r="AH859" s="6">
        <v>10</v>
      </c>
      <c r="AI859" s="6">
        <v>98</v>
      </c>
      <c r="AJ859" s="6" t="s">
        <v>157</v>
      </c>
      <c r="AK859" s="6" t="s">
        <v>158</v>
      </c>
      <c r="AL859" s="6" t="s">
        <v>11129</v>
      </c>
      <c r="AM859" s="6" t="s">
        <v>155</v>
      </c>
      <c r="AN859" s="6" t="s">
        <v>1643</v>
      </c>
      <c r="AO859" s="6" t="s">
        <v>11130</v>
      </c>
      <c r="AP859" s="6">
        <v>2014</v>
      </c>
      <c r="AQ859" s="6">
        <v>423</v>
      </c>
      <c r="AR859" s="6">
        <v>500</v>
      </c>
      <c r="AS859" s="6">
        <v>84.6</v>
      </c>
      <c r="AW859" s="6" t="s">
        <v>161</v>
      </c>
      <c r="BJ859" s="6" t="s">
        <v>162</v>
      </c>
      <c r="BK859" s="6" t="s">
        <v>261</v>
      </c>
      <c r="BL859" s="6" t="s">
        <v>11131</v>
      </c>
      <c r="BM859" s="6" t="s">
        <v>1077</v>
      </c>
      <c r="BN859" s="6" t="s">
        <v>402</v>
      </c>
      <c r="BO859" s="6" t="s">
        <v>11130</v>
      </c>
      <c r="BP859" s="6">
        <v>2019</v>
      </c>
      <c r="BQ859" s="6">
        <v>5850</v>
      </c>
      <c r="BR859" s="6">
        <v>8000</v>
      </c>
      <c r="BS859" s="6">
        <v>73.13</v>
      </c>
      <c r="CE859" s="6" t="s">
        <v>167</v>
      </c>
      <c r="CU859" s="8"/>
      <c r="CV859" s="8"/>
      <c r="DB859" s="8"/>
      <c r="DC859" s="8"/>
      <c r="DI859" s="8"/>
      <c r="DJ859" s="8"/>
      <c r="DP859" s="8"/>
      <c r="DQ859" s="8"/>
      <c r="DW859" s="8"/>
      <c r="DX859" s="8"/>
      <c r="ED859" s="8"/>
      <c r="EE859" s="8"/>
      <c r="EH859" s="6" t="s">
        <v>171</v>
      </c>
      <c r="EI859" s="6" t="s">
        <v>11132</v>
      </c>
      <c r="EJ859" s="8">
        <v>43862.229166666701</v>
      </c>
      <c r="EK859" s="8">
        <v>45002</v>
      </c>
      <c r="EL859" s="6">
        <v>601</v>
      </c>
      <c r="EM859" s="6">
        <v>1854</v>
      </c>
      <c r="EN859" s="6" t="s">
        <v>173</v>
      </c>
      <c r="EO859" s="6" t="s">
        <v>174</v>
      </c>
      <c r="EP859" s="6" t="s">
        <v>175</v>
      </c>
      <c r="EQ859" s="6" t="s">
        <v>174</v>
      </c>
      <c r="ER859" s="6" t="s">
        <v>176</v>
      </c>
      <c r="ES859" s="6" t="s">
        <v>11133</v>
      </c>
      <c r="ET859" s="6">
        <v>300</v>
      </c>
      <c r="EU859" s="6" t="s">
        <v>11124</v>
      </c>
    </row>
    <row r="860" spans="1:151" ht="13.5" customHeight="1" x14ac:dyDescent="0.2">
      <c r="A860" s="35" t="s">
        <v>17482</v>
      </c>
      <c r="B860" s="6" t="s">
        <v>11134</v>
      </c>
      <c r="C860" s="6">
        <v>692</v>
      </c>
      <c r="D860" s="6">
        <v>55527</v>
      </c>
      <c r="E860" s="6" t="s">
        <v>11143</v>
      </c>
      <c r="F860" s="6" t="str">
        <f t="shared" si="32"/>
        <v>CS19S33014695</v>
      </c>
      <c r="G860" s="6" t="s">
        <v>173</v>
      </c>
      <c r="H860" s="6" t="s">
        <v>402</v>
      </c>
      <c r="J860" s="6" t="s">
        <v>11135</v>
      </c>
      <c r="K860" s="6" t="s">
        <v>144</v>
      </c>
      <c r="L860" s="6" t="s">
        <v>145</v>
      </c>
      <c r="M860" s="6" t="s">
        <v>180</v>
      </c>
      <c r="N860" s="8">
        <v>35613</v>
      </c>
      <c r="O860" s="6" t="s">
        <v>11136</v>
      </c>
      <c r="P860" s="6" t="s">
        <v>11137</v>
      </c>
      <c r="Q860" s="6" t="s">
        <v>149</v>
      </c>
      <c r="S860" s="6" t="s">
        <v>11138</v>
      </c>
      <c r="T860" s="6" t="s">
        <v>11139</v>
      </c>
      <c r="U860" s="6">
        <v>7566665395</v>
      </c>
      <c r="V860" s="6" t="s">
        <v>11139</v>
      </c>
      <c r="W860" s="6" t="s">
        <v>152</v>
      </c>
      <c r="X860" s="6" t="s">
        <v>153</v>
      </c>
      <c r="Y860" s="6" t="s">
        <v>11140</v>
      </c>
      <c r="Z860" s="6" t="s">
        <v>155</v>
      </c>
      <c r="AA860" s="6" t="s">
        <v>156</v>
      </c>
      <c r="AC860" s="6">
        <v>2013</v>
      </c>
      <c r="AG860" s="6">
        <v>10</v>
      </c>
      <c r="AH860" s="6">
        <v>10</v>
      </c>
      <c r="AI860" s="6">
        <v>100</v>
      </c>
      <c r="AJ860" s="6" t="s">
        <v>157</v>
      </c>
      <c r="AK860" s="6" t="s">
        <v>158</v>
      </c>
      <c r="AL860" s="6" t="s">
        <v>11141</v>
      </c>
      <c r="AM860" s="6" t="s">
        <v>155</v>
      </c>
      <c r="AN860" s="6" t="s">
        <v>530</v>
      </c>
      <c r="AP860" s="6">
        <v>2015</v>
      </c>
      <c r="AQ860" s="6">
        <v>442</v>
      </c>
      <c r="AR860" s="6">
        <v>500</v>
      </c>
      <c r="AS860" s="6">
        <v>88.4</v>
      </c>
      <c r="AW860" s="6" t="s">
        <v>161</v>
      </c>
      <c r="BJ860" s="6" t="s">
        <v>162</v>
      </c>
      <c r="BK860" s="6" t="s">
        <v>366</v>
      </c>
      <c r="BL860" s="6" t="s">
        <v>9104</v>
      </c>
      <c r="BM860" s="6" t="s">
        <v>11142</v>
      </c>
      <c r="BN860" s="6" t="s">
        <v>402</v>
      </c>
      <c r="BP860" s="6">
        <v>2019</v>
      </c>
      <c r="BT860" s="6">
        <v>8.08</v>
      </c>
      <c r="BU860" s="6">
        <v>10</v>
      </c>
      <c r="BV860" s="6">
        <v>80.8</v>
      </c>
      <c r="CE860" s="6" t="s">
        <v>167</v>
      </c>
      <c r="CU860" s="8"/>
      <c r="CV860" s="8"/>
      <c r="DB860" s="8"/>
      <c r="DC860" s="8"/>
      <c r="DI860" s="8"/>
      <c r="DJ860" s="8"/>
      <c r="DP860" s="8"/>
      <c r="DQ860" s="8"/>
      <c r="DW860" s="8"/>
      <c r="DX860" s="8"/>
      <c r="ED860" s="8"/>
      <c r="EE860" s="8"/>
      <c r="EH860" s="6" t="s">
        <v>171</v>
      </c>
      <c r="EI860" s="6" t="s">
        <v>11143</v>
      </c>
      <c r="EJ860" s="8">
        <v>43497.229166666701</v>
      </c>
      <c r="EK860" s="8">
        <v>44636</v>
      </c>
      <c r="EL860" s="6">
        <v>692</v>
      </c>
      <c r="EM860" s="6">
        <v>888</v>
      </c>
      <c r="EN860" s="6" t="s">
        <v>173</v>
      </c>
      <c r="EO860" s="6" t="s">
        <v>174</v>
      </c>
      <c r="EP860" s="6" t="s">
        <v>175</v>
      </c>
      <c r="EQ860" s="6" t="s">
        <v>174</v>
      </c>
      <c r="ER860" s="6" t="s">
        <v>176</v>
      </c>
      <c r="ES860" s="6" t="s">
        <v>11144</v>
      </c>
      <c r="ET860" s="6">
        <v>300</v>
      </c>
      <c r="EU860" s="6" t="s">
        <v>11134</v>
      </c>
    </row>
    <row r="861" spans="1:151" ht="13.5" customHeight="1" x14ac:dyDescent="0.2">
      <c r="A861" s="35" t="s">
        <v>17482</v>
      </c>
      <c r="B861" s="6" t="s">
        <v>11145</v>
      </c>
      <c r="C861" s="6">
        <v>643</v>
      </c>
      <c r="D861" s="6">
        <v>55532</v>
      </c>
      <c r="E861" s="6" t="s">
        <v>11151</v>
      </c>
      <c r="F861" s="6" t="str">
        <f t="shared" si="32"/>
        <v>CS20S66049601</v>
      </c>
      <c r="G861" s="6" t="s">
        <v>173</v>
      </c>
      <c r="H861" s="6" t="s">
        <v>263</v>
      </c>
      <c r="J861" s="6" t="s">
        <v>11146</v>
      </c>
      <c r="K861" s="6" t="s">
        <v>144</v>
      </c>
      <c r="L861" s="6" t="s">
        <v>145</v>
      </c>
      <c r="M861" s="6" t="s">
        <v>180</v>
      </c>
      <c r="N861" s="8">
        <v>35272</v>
      </c>
      <c r="O861" s="6" t="s">
        <v>518</v>
      </c>
      <c r="P861" s="6" t="s">
        <v>11147</v>
      </c>
      <c r="Q861" s="6" t="s">
        <v>149</v>
      </c>
      <c r="S861" s="6" t="s">
        <v>11148</v>
      </c>
      <c r="T861" s="6" t="s">
        <v>11149</v>
      </c>
      <c r="U861" s="6">
        <v>6290018810</v>
      </c>
      <c r="V861" s="6" t="s">
        <v>11149</v>
      </c>
      <c r="W861" s="6" t="s">
        <v>152</v>
      </c>
      <c r="X861" s="6" t="s">
        <v>153</v>
      </c>
      <c r="Y861" s="6" t="s">
        <v>11150</v>
      </c>
      <c r="Z861" s="6" t="s">
        <v>1719</v>
      </c>
      <c r="AA861" s="6" t="s">
        <v>156</v>
      </c>
      <c r="AC861" s="6">
        <v>2012</v>
      </c>
      <c r="AD861" s="6">
        <v>616</v>
      </c>
      <c r="AE861" s="6">
        <v>700</v>
      </c>
      <c r="AF861" s="6">
        <v>88</v>
      </c>
      <c r="AJ861" s="6" t="s">
        <v>157</v>
      </c>
      <c r="AK861" s="6" t="s">
        <v>158</v>
      </c>
      <c r="AL861" s="6" t="s">
        <v>11150</v>
      </c>
      <c r="AM861" s="6" t="s">
        <v>1721</v>
      </c>
      <c r="AN861" s="6" t="s">
        <v>160</v>
      </c>
      <c r="AP861" s="6">
        <v>2014</v>
      </c>
      <c r="AQ861" s="6">
        <v>403</v>
      </c>
      <c r="AR861" s="6">
        <v>500</v>
      </c>
      <c r="AS861" s="6">
        <v>80.599999999999994</v>
      </c>
      <c r="AW861" s="6" t="s">
        <v>161</v>
      </c>
      <c r="BJ861" s="6" t="s">
        <v>162</v>
      </c>
      <c r="BK861" s="6" t="s">
        <v>189</v>
      </c>
      <c r="BL861" s="6" t="s">
        <v>5599</v>
      </c>
      <c r="BM861" s="6" t="s">
        <v>1685</v>
      </c>
      <c r="BN861" s="6" t="s">
        <v>263</v>
      </c>
      <c r="BO861" s="6">
        <v>3</v>
      </c>
      <c r="BP861" s="6">
        <v>2018</v>
      </c>
      <c r="BT861" s="6">
        <v>9.36</v>
      </c>
      <c r="BU861" s="6">
        <v>10</v>
      </c>
      <c r="BV861" s="6">
        <v>93.6</v>
      </c>
      <c r="CE861" s="6" t="s">
        <v>167</v>
      </c>
      <c r="CR861" s="6" t="s">
        <v>192</v>
      </c>
      <c r="CS861" s="6" t="s">
        <v>5600</v>
      </c>
      <c r="CT861" s="6" t="s">
        <v>5068</v>
      </c>
      <c r="CU861" s="8">
        <v>43278</v>
      </c>
      <c r="CV861" s="8">
        <v>43926</v>
      </c>
      <c r="CW861" s="17">
        <v>39822</v>
      </c>
      <c r="CX861" s="6" t="s">
        <v>577</v>
      </c>
      <c r="DB861" s="8"/>
      <c r="DC861" s="8"/>
      <c r="DI861" s="8"/>
      <c r="DJ861" s="8"/>
      <c r="DP861" s="8"/>
      <c r="DQ861" s="8"/>
      <c r="DW861" s="8"/>
      <c r="DX861" s="8"/>
      <c r="ED861" s="8"/>
      <c r="EE861" s="8"/>
      <c r="EH861" s="6" t="s">
        <v>171</v>
      </c>
      <c r="EI861" s="6" t="s">
        <v>11151</v>
      </c>
      <c r="EJ861" s="8">
        <v>43862.229166666701</v>
      </c>
      <c r="EK861" s="8">
        <v>44926</v>
      </c>
      <c r="EL861" s="6">
        <v>643</v>
      </c>
      <c r="EM861" s="6">
        <v>1291</v>
      </c>
      <c r="EN861" s="6" t="s">
        <v>173</v>
      </c>
      <c r="EO861" s="6" t="s">
        <v>174</v>
      </c>
      <c r="EP861" s="6" t="s">
        <v>175</v>
      </c>
      <c r="EQ861" s="6" t="s">
        <v>174</v>
      </c>
      <c r="ER861" s="6" t="s">
        <v>176</v>
      </c>
      <c r="ES861" s="6" t="s">
        <v>11152</v>
      </c>
      <c r="ET861" s="6">
        <v>300</v>
      </c>
      <c r="EU861" s="6" t="s">
        <v>11145</v>
      </c>
    </row>
    <row r="862" spans="1:151" ht="13.5" customHeight="1" x14ac:dyDescent="0.2">
      <c r="A862" s="35" t="s">
        <v>17482</v>
      </c>
      <c r="B862" s="6" t="s">
        <v>11153</v>
      </c>
      <c r="C862" s="6">
        <v>655</v>
      </c>
      <c r="D862" s="6">
        <v>55536</v>
      </c>
      <c r="E862" s="6" t="s">
        <v>11160</v>
      </c>
      <c r="F862" s="6" t="str">
        <f t="shared" si="32"/>
        <v>CS20S64039071</v>
      </c>
      <c r="G862" s="6" t="s">
        <v>173</v>
      </c>
      <c r="H862" s="6" t="s">
        <v>533</v>
      </c>
      <c r="J862" s="6" t="s">
        <v>11154</v>
      </c>
      <c r="K862" s="6" t="s">
        <v>144</v>
      </c>
      <c r="L862" s="6" t="s">
        <v>145</v>
      </c>
      <c r="M862" s="6" t="s">
        <v>180</v>
      </c>
      <c r="N862" s="8">
        <v>36164</v>
      </c>
      <c r="O862" s="6" t="s">
        <v>11155</v>
      </c>
      <c r="P862" s="6" t="s">
        <v>11156</v>
      </c>
      <c r="Q862" s="6" t="s">
        <v>149</v>
      </c>
      <c r="S862" s="6" t="s">
        <v>11157</v>
      </c>
      <c r="T862" s="6" t="s">
        <v>11158</v>
      </c>
      <c r="U862" s="6">
        <v>9932258070</v>
      </c>
      <c r="V862" s="6" t="s">
        <v>11158</v>
      </c>
      <c r="W862" s="6" t="s">
        <v>152</v>
      </c>
      <c r="X862" s="6" t="s">
        <v>153</v>
      </c>
      <c r="Y862" s="6" t="s">
        <v>11159</v>
      </c>
      <c r="Z862" s="6" t="s">
        <v>1319</v>
      </c>
      <c r="AA862" s="6" t="s">
        <v>156</v>
      </c>
      <c r="AB862" s="6">
        <v>1</v>
      </c>
      <c r="AC862" s="6">
        <v>2014</v>
      </c>
      <c r="AD862" s="6">
        <v>556</v>
      </c>
      <c r="AE862" s="6">
        <v>600</v>
      </c>
      <c r="AF862" s="6">
        <v>92.67</v>
      </c>
      <c r="AJ862" s="6" t="s">
        <v>157</v>
      </c>
      <c r="AK862" s="6" t="s">
        <v>158</v>
      </c>
      <c r="AL862" s="6" t="s">
        <v>11159</v>
      </c>
      <c r="AM862" s="6" t="s">
        <v>1319</v>
      </c>
      <c r="AN862" s="6" t="s">
        <v>191</v>
      </c>
      <c r="AO862" s="6">
        <v>1</v>
      </c>
      <c r="AP862" s="6">
        <v>2016</v>
      </c>
      <c r="AQ862" s="6">
        <v>484</v>
      </c>
      <c r="AR862" s="6">
        <v>500</v>
      </c>
      <c r="AS862" s="6">
        <v>96.8</v>
      </c>
      <c r="AW862" s="6" t="s">
        <v>161</v>
      </c>
      <c r="BJ862" s="6" t="s">
        <v>162</v>
      </c>
      <c r="BK862" s="6" t="s">
        <v>189</v>
      </c>
      <c r="BL862" s="6" t="s">
        <v>9976</v>
      </c>
      <c r="BM862" s="6" t="s">
        <v>1685</v>
      </c>
      <c r="BN862" s="6" t="s">
        <v>533</v>
      </c>
      <c r="BO862" s="6">
        <v>1</v>
      </c>
      <c r="BP862" s="6">
        <v>2020</v>
      </c>
      <c r="BT862" s="6">
        <v>61.45</v>
      </c>
      <c r="BU862" s="6">
        <v>70</v>
      </c>
      <c r="BV862" s="6">
        <v>87.79</v>
      </c>
      <c r="CE862" s="6" t="s">
        <v>167</v>
      </c>
      <c r="CU862" s="8"/>
      <c r="CV862" s="8"/>
      <c r="DB862" s="8"/>
      <c r="DC862" s="8"/>
      <c r="DI862" s="8"/>
      <c r="DJ862" s="8"/>
      <c r="DP862" s="8"/>
      <c r="DQ862" s="8"/>
      <c r="DW862" s="8"/>
      <c r="DX862" s="8"/>
      <c r="ED862" s="8"/>
      <c r="EE862" s="8"/>
      <c r="EH862" s="6" t="s">
        <v>171</v>
      </c>
      <c r="EI862" s="6" t="s">
        <v>11160</v>
      </c>
      <c r="EJ862" s="8">
        <v>43862.229166666701</v>
      </c>
      <c r="EK862" s="8">
        <v>45017</v>
      </c>
      <c r="EL862" s="6">
        <v>655</v>
      </c>
      <c r="EM862" s="6">
        <v>1159</v>
      </c>
      <c r="EN862" s="6" t="s">
        <v>173</v>
      </c>
      <c r="EO862" s="6" t="s">
        <v>174</v>
      </c>
      <c r="EP862" s="6" t="s">
        <v>175</v>
      </c>
      <c r="EQ862" s="6" t="s">
        <v>174</v>
      </c>
      <c r="ER862" s="6" t="s">
        <v>176</v>
      </c>
      <c r="ES862" s="6" t="s">
        <v>11161</v>
      </c>
      <c r="ET862" s="6">
        <v>300</v>
      </c>
      <c r="EU862" s="6" t="s">
        <v>11153</v>
      </c>
    </row>
    <row r="863" spans="1:151" ht="13.5" customHeight="1" x14ac:dyDescent="0.2">
      <c r="A863" s="35" t="s">
        <v>17482</v>
      </c>
      <c r="B863" s="6" t="s">
        <v>11162</v>
      </c>
      <c r="C863" s="6">
        <v>729</v>
      </c>
      <c r="D863" s="6">
        <v>55578</v>
      </c>
      <c r="E863" s="6" t="s">
        <v>11176</v>
      </c>
      <c r="F863" s="6" t="str">
        <f t="shared" si="32"/>
        <v>CS20S63027581</v>
      </c>
      <c r="G863" s="6" t="s">
        <v>173</v>
      </c>
      <c r="H863" s="6" t="s">
        <v>191</v>
      </c>
      <c r="J863" s="6" t="s">
        <v>11163</v>
      </c>
      <c r="K863" s="6" t="s">
        <v>144</v>
      </c>
      <c r="L863" s="6" t="s">
        <v>145</v>
      </c>
      <c r="M863" s="6" t="s">
        <v>180</v>
      </c>
      <c r="N863" s="8">
        <v>34396</v>
      </c>
      <c r="O863" s="6" t="s">
        <v>11164</v>
      </c>
      <c r="P863" s="6" t="s">
        <v>11165</v>
      </c>
      <c r="Q863" s="6" t="s">
        <v>149</v>
      </c>
      <c r="S863" s="6" t="s">
        <v>11166</v>
      </c>
      <c r="T863" s="6" t="s">
        <v>11167</v>
      </c>
      <c r="U863" s="6">
        <v>9639211754</v>
      </c>
      <c r="V863" s="6" t="s">
        <v>11167</v>
      </c>
      <c r="W863" s="6" t="s">
        <v>152</v>
      </c>
      <c r="X863" s="6" t="s">
        <v>153</v>
      </c>
      <c r="Y863" s="6" t="s">
        <v>11168</v>
      </c>
      <c r="Z863" s="6" t="s">
        <v>155</v>
      </c>
      <c r="AA863" s="6" t="s">
        <v>156</v>
      </c>
      <c r="AC863" s="6">
        <v>2009</v>
      </c>
      <c r="AD863" s="6">
        <v>450</v>
      </c>
      <c r="AE863" s="6">
        <v>500</v>
      </c>
      <c r="AF863" s="6">
        <v>90</v>
      </c>
      <c r="AJ863" s="6" t="s">
        <v>157</v>
      </c>
      <c r="AK863" s="6" t="s">
        <v>158</v>
      </c>
      <c r="AL863" s="6" t="s">
        <v>11168</v>
      </c>
      <c r="AM863" s="6" t="s">
        <v>155</v>
      </c>
      <c r="AN863" s="6" t="s">
        <v>11169</v>
      </c>
      <c r="AP863" s="6">
        <v>2011</v>
      </c>
      <c r="AQ863" s="6">
        <v>375</v>
      </c>
      <c r="AR863" s="6">
        <v>500</v>
      </c>
      <c r="AS863" s="6">
        <v>75</v>
      </c>
      <c r="AW863" s="6" t="s">
        <v>161</v>
      </c>
      <c r="BJ863" s="6" t="s">
        <v>162</v>
      </c>
      <c r="BK863" s="6" t="s">
        <v>261</v>
      </c>
      <c r="BL863" s="6" t="s">
        <v>11170</v>
      </c>
      <c r="BM863" s="6" t="s">
        <v>1752</v>
      </c>
      <c r="BN863" s="6" t="s">
        <v>191</v>
      </c>
      <c r="BP863" s="6">
        <v>2015</v>
      </c>
      <c r="BQ863" s="6">
        <v>3706</v>
      </c>
      <c r="BR863" s="6">
        <v>5000</v>
      </c>
      <c r="BS863" s="6">
        <v>74.12</v>
      </c>
      <c r="CE863" s="6" t="s">
        <v>167</v>
      </c>
      <c r="CR863" s="6" t="s">
        <v>192</v>
      </c>
      <c r="CS863" s="6" t="s">
        <v>11171</v>
      </c>
      <c r="CT863" s="6" t="s">
        <v>5068</v>
      </c>
      <c r="CU863" s="8">
        <v>42465</v>
      </c>
      <c r="CV863" s="8">
        <v>43528</v>
      </c>
      <c r="CW863" s="17">
        <v>36567</v>
      </c>
      <c r="CY863" s="6" t="s">
        <v>11172</v>
      </c>
      <c r="CZ863" s="6" t="s">
        <v>11173</v>
      </c>
      <c r="DA863" s="6" t="s">
        <v>11174</v>
      </c>
      <c r="DB863" s="8">
        <v>43552</v>
      </c>
      <c r="DC863" s="8"/>
      <c r="DD863" s="6" t="s">
        <v>11175</v>
      </c>
      <c r="DI863" s="8"/>
      <c r="DJ863" s="8"/>
      <c r="DP863" s="8"/>
      <c r="DQ863" s="8"/>
      <c r="DW863" s="8"/>
      <c r="DX863" s="8"/>
      <c r="ED863" s="8"/>
      <c r="EE863" s="8"/>
      <c r="EH863" s="6" t="s">
        <v>171</v>
      </c>
      <c r="EI863" s="6" t="s">
        <v>11176</v>
      </c>
      <c r="EJ863" s="8">
        <v>43862.229166666701</v>
      </c>
      <c r="EK863" s="8">
        <v>45002</v>
      </c>
      <c r="EL863" s="6">
        <v>729</v>
      </c>
      <c r="EM863" s="6">
        <v>560</v>
      </c>
      <c r="EN863" s="6" t="s">
        <v>173</v>
      </c>
      <c r="EO863" s="6" t="s">
        <v>174</v>
      </c>
      <c r="EP863" s="6" t="s">
        <v>175</v>
      </c>
      <c r="EQ863" s="6" t="s">
        <v>174</v>
      </c>
      <c r="ER863" s="6" t="s">
        <v>176</v>
      </c>
      <c r="ES863" s="6" t="s">
        <v>11177</v>
      </c>
      <c r="ET863" s="6">
        <v>300</v>
      </c>
      <c r="EU863" s="6" t="s">
        <v>11162</v>
      </c>
    </row>
    <row r="864" spans="1:151" ht="13.5" customHeight="1" x14ac:dyDescent="0.2">
      <c r="A864" s="35" t="s">
        <v>17482</v>
      </c>
      <c r="B864" s="6" t="s">
        <v>11178</v>
      </c>
      <c r="C864" s="6">
        <v>764</v>
      </c>
      <c r="D864" s="6">
        <v>55582</v>
      </c>
      <c r="E864" s="6" t="s">
        <v>11187</v>
      </c>
      <c r="F864" s="6" t="str">
        <f t="shared" si="32"/>
        <v>CS20S63012527</v>
      </c>
      <c r="G864" s="6" t="s">
        <v>173</v>
      </c>
      <c r="H864" s="6" t="s">
        <v>263</v>
      </c>
      <c r="J864" s="6" t="s">
        <v>11179</v>
      </c>
      <c r="K864" s="6" t="s">
        <v>144</v>
      </c>
      <c r="L864" s="6" t="s">
        <v>145</v>
      </c>
      <c r="M864" s="6" t="s">
        <v>316</v>
      </c>
      <c r="N864" s="8">
        <v>35740</v>
      </c>
      <c r="O864" s="6" t="s">
        <v>252</v>
      </c>
      <c r="P864" s="6" t="s">
        <v>11180</v>
      </c>
      <c r="Q864" s="6" t="s">
        <v>149</v>
      </c>
      <c r="S864" s="6" t="s">
        <v>11181</v>
      </c>
      <c r="T864" s="6" t="s">
        <v>11182</v>
      </c>
      <c r="U864" s="6">
        <v>8959064722</v>
      </c>
      <c r="V864" s="6" t="s">
        <v>11182</v>
      </c>
      <c r="W864" s="6" t="s">
        <v>152</v>
      </c>
      <c r="X864" s="6" t="s">
        <v>153</v>
      </c>
      <c r="Y864" s="6" t="s">
        <v>11183</v>
      </c>
      <c r="Z864" s="6" t="s">
        <v>4387</v>
      </c>
      <c r="AA864" s="6" t="s">
        <v>156</v>
      </c>
      <c r="AC864" s="6">
        <v>2013</v>
      </c>
      <c r="AD864" s="6">
        <v>500</v>
      </c>
      <c r="AE864" s="6">
        <v>600</v>
      </c>
      <c r="AF864" s="6">
        <v>83.33</v>
      </c>
      <c r="AJ864" s="6" t="s">
        <v>157</v>
      </c>
      <c r="AK864" s="6" t="s">
        <v>158</v>
      </c>
      <c r="AL864" s="6" t="s">
        <v>11184</v>
      </c>
      <c r="AM864" s="6" t="s">
        <v>4387</v>
      </c>
      <c r="AN864" s="6" t="s">
        <v>166</v>
      </c>
      <c r="AP864" s="6">
        <v>2015</v>
      </c>
      <c r="AQ864" s="6">
        <v>393</v>
      </c>
      <c r="AR864" s="6">
        <v>500</v>
      </c>
      <c r="AS864" s="6">
        <v>78.599999999999994</v>
      </c>
      <c r="AW864" s="6" t="s">
        <v>161</v>
      </c>
      <c r="BJ864" s="6" t="s">
        <v>162</v>
      </c>
      <c r="BK864" s="6" t="s">
        <v>366</v>
      </c>
      <c r="BL864" s="6" t="s">
        <v>11185</v>
      </c>
      <c r="BM864" s="6" t="s">
        <v>11186</v>
      </c>
      <c r="BN864" s="6" t="s">
        <v>263</v>
      </c>
      <c r="BP864" s="6">
        <v>2020</v>
      </c>
      <c r="BT864" s="6">
        <v>8.0299999999999994</v>
      </c>
      <c r="BU864" s="6">
        <v>10</v>
      </c>
      <c r="BV864" s="6">
        <v>80.3</v>
      </c>
      <c r="CE864" s="6" t="s">
        <v>167</v>
      </c>
      <c r="CU864" s="8"/>
      <c r="CV864" s="8"/>
      <c r="DB864" s="8"/>
      <c r="DC864" s="8"/>
      <c r="DI864" s="8"/>
      <c r="DJ864" s="8"/>
      <c r="DP864" s="8"/>
      <c r="DQ864" s="8"/>
      <c r="DW864" s="8"/>
      <c r="DX864" s="8"/>
      <c r="ED864" s="8"/>
      <c r="EE864" s="8"/>
      <c r="EH864" s="6" t="s">
        <v>171</v>
      </c>
      <c r="EI864" s="6" t="s">
        <v>11187</v>
      </c>
      <c r="EJ864" s="8">
        <v>43862.229166666701</v>
      </c>
      <c r="EK864" s="8">
        <v>45002</v>
      </c>
      <c r="EL864" s="6">
        <v>764</v>
      </c>
      <c r="EM864" s="6">
        <v>372</v>
      </c>
      <c r="EN864" s="6" t="s">
        <v>173</v>
      </c>
      <c r="EO864" s="6" t="s">
        <v>174</v>
      </c>
      <c r="EP864" s="6" t="s">
        <v>175</v>
      </c>
      <c r="EQ864" s="6" t="s">
        <v>174</v>
      </c>
      <c r="ER864" s="6" t="s">
        <v>176</v>
      </c>
      <c r="ES864" s="6" t="s">
        <v>11188</v>
      </c>
      <c r="ET864" s="6">
        <v>300</v>
      </c>
      <c r="EU864" s="6" t="s">
        <v>11178</v>
      </c>
    </row>
    <row r="865" spans="1:151" s="31" customFormat="1" ht="13.5" customHeight="1" x14ac:dyDescent="0.2">
      <c r="A865" s="35" t="s">
        <v>17482</v>
      </c>
      <c r="B865" s="29" t="s">
        <v>11189</v>
      </c>
      <c r="C865" s="29">
        <v>752</v>
      </c>
      <c r="D865" s="29">
        <v>55583</v>
      </c>
      <c r="E865" s="29" t="s">
        <v>11201</v>
      </c>
      <c r="F865" s="30" t="str">
        <f>_xlfn.CONCAT("CS",E865)</f>
        <v>CS20S62054436</v>
      </c>
      <c r="G865" s="29" t="s">
        <v>173</v>
      </c>
      <c r="H865" s="29" t="s">
        <v>1399</v>
      </c>
      <c r="J865" s="29" t="s">
        <v>11190</v>
      </c>
      <c r="K865" s="29" t="s">
        <v>144</v>
      </c>
      <c r="L865" s="29" t="s">
        <v>145</v>
      </c>
      <c r="M865" s="29" t="s">
        <v>180</v>
      </c>
      <c r="N865" s="32">
        <v>35598</v>
      </c>
      <c r="O865" s="29" t="s">
        <v>252</v>
      </c>
      <c r="P865" s="29" t="s">
        <v>11191</v>
      </c>
      <c r="Q865" s="29" t="s">
        <v>149</v>
      </c>
      <c r="S865" s="29" t="s">
        <v>11192</v>
      </c>
      <c r="T865" s="29" t="s">
        <v>11193</v>
      </c>
      <c r="U865" s="29">
        <v>7974951827</v>
      </c>
      <c r="V865" s="29" t="s">
        <v>11193</v>
      </c>
      <c r="W865" s="29" t="s">
        <v>152</v>
      </c>
      <c r="X865" s="29" t="s">
        <v>153</v>
      </c>
      <c r="Y865" s="29" t="s">
        <v>11194</v>
      </c>
      <c r="Z865" s="29" t="s">
        <v>856</v>
      </c>
      <c r="AA865" s="29" t="s">
        <v>156</v>
      </c>
      <c r="AC865" s="29">
        <v>2013</v>
      </c>
      <c r="AD865" s="29">
        <v>8.8000000000000007</v>
      </c>
      <c r="AE865" s="29">
        <v>10</v>
      </c>
      <c r="AF865" s="29">
        <v>88</v>
      </c>
      <c r="AJ865" s="29" t="s">
        <v>157</v>
      </c>
      <c r="AK865" s="29" t="s">
        <v>158</v>
      </c>
      <c r="AL865" s="29" t="s">
        <v>11194</v>
      </c>
      <c r="AM865" s="29" t="s">
        <v>856</v>
      </c>
      <c r="AN865" s="29" t="s">
        <v>11195</v>
      </c>
      <c r="AP865" s="29">
        <v>2015</v>
      </c>
      <c r="AQ865" s="29">
        <v>389</v>
      </c>
      <c r="AR865" s="29">
        <v>500</v>
      </c>
      <c r="AS865" s="29">
        <v>77.8</v>
      </c>
      <c r="AW865" s="29" t="s">
        <v>161</v>
      </c>
      <c r="BJ865" s="29" t="s">
        <v>162</v>
      </c>
      <c r="BK865" s="29" t="s">
        <v>366</v>
      </c>
      <c r="BL865" s="29" t="s">
        <v>11196</v>
      </c>
      <c r="BM865" s="29" t="s">
        <v>11197</v>
      </c>
      <c r="BN865" s="29" t="s">
        <v>1399</v>
      </c>
      <c r="BP865" s="29">
        <v>2019</v>
      </c>
      <c r="BQ865" s="29">
        <v>4806</v>
      </c>
      <c r="BR865" s="29">
        <v>6800</v>
      </c>
      <c r="BS865" s="29">
        <v>70.680000000000007</v>
      </c>
      <c r="CE865" s="29" t="s">
        <v>167</v>
      </c>
      <c r="CR865" s="29" t="s">
        <v>192</v>
      </c>
      <c r="CS865" s="29" t="s">
        <v>11198</v>
      </c>
      <c r="CT865" s="29" t="s">
        <v>11199</v>
      </c>
      <c r="CU865" s="32">
        <v>43668</v>
      </c>
      <c r="CV865" s="32"/>
      <c r="CW865" s="29" t="s">
        <v>11200</v>
      </c>
      <c r="DB865" s="32"/>
      <c r="DC865" s="32"/>
      <c r="DI865" s="32"/>
      <c r="DJ865" s="32"/>
      <c r="DP865" s="32"/>
      <c r="DQ865" s="32"/>
      <c r="DW865" s="32"/>
      <c r="DX865" s="32"/>
      <c r="ED865" s="32"/>
      <c r="EE865" s="32"/>
      <c r="EH865" s="29" t="s">
        <v>171</v>
      </c>
      <c r="EI865" s="29" t="s">
        <v>11201</v>
      </c>
      <c r="EJ865" s="32">
        <v>43862.229166666701</v>
      </c>
      <c r="EK865" s="32">
        <v>45002</v>
      </c>
      <c r="EL865" s="29">
        <v>752</v>
      </c>
      <c r="EM865" s="29">
        <v>422</v>
      </c>
      <c r="EN865" s="29" t="s">
        <v>173</v>
      </c>
      <c r="EO865" s="29" t="s">
        <v>174</v>
      </c>
      <c r="EP865" s="29" t="s">
        <v>175</v>
      </c>
      <c r="EQ865" s="29" t="s">
        <v>174</v>
      </c>
      <c r="ER865" s="29" t="s">
        <v>176</v>
      </c>
      <c r="ES865" s="29" t="s">
        <v>11202</v>
      </c>
      <c r="ET865" s="29">
        <v>300</v>
      </c>
      <c r="EU865" s="29" t="s">
        <v>11189</v>
      </c>
    </row>
    <row r="866" spans="1:151" ht="13.5" customHeight="1" x14ac:dyDescent="0.2">
      <c r="A866" s="35" t="s">
        <v>17482</v>
      </c>
      <c r="B866" s="6" t="s">
        <v>11203</v>
      </c>
      <c r="C866" s="6">
        <v>371</v>
      </c>
      <c r="D866" s="6">
        <v>55595</v>
      </c>
      <c r="E866" s="6" t="s">
        <v>11212</v>
      </c>
      <c r="F866" s="6" t="str">
        <f t="shared" ref="F866:F869" si="33">E866</f>
        <v>CS20S63032495</v>
      </c>
      <c r="G866" s="6" t="s">
        <v>173</v>
      </c>
      <c r="H866" s="6" t="s">
        <v>5887</v>
      </c>
      <c r="J866" s="6" t="s">
        <v>11204</v>
      </c>
      <c r="K866" s="6" t="s">
        <v>144</v>
      </c>
      <c r="L866" s="6" t="s">
        <v>145</v>
      </c>
      <c r="M866" s="6" t="s">
        <v>316</v>
      </c>
      <c r="N866" s="8">
        <v>35515</v>
      </c>
      <c r="O866" s="6" t="s">
        <v>11205</v>
      </c>
      <c r="P866" s="6" t="s">
        <v>11206</v>
      </c>
      <c r="Q866" s="6" t="s">
        <v>149</v>
      </c>
      <c r="S866" s="6" t="s">
        <v>11207</v>
      </c>
      <c r="T866" s="6" t="s">
        <v>11208</v>
      </c>
      <c r="U866" s="6">
        <v>8800492014</v>
      </c>
      <c r="V866" s="6" t="s">
        <v>11208</v>
      </c>
      <c r="W866" s="6" t="s">
        <v>152</v>
      </c>
      <c r="X866" s="6" t="s">
        <v>153</v>
      </c>
      <c r="Y866" s="6" t="s">
        <v>11209</v>
      </c>
      <c r="Z866" s="6" t="s">
        <v>155</v>
      </c>
      <c r="AA866" s="6" t="s">
        <v>156</v>
      </c>
      <c r="AB866" s="6">
        <v>1</v>
      </c>
      <c r="AC866" s="6">
        <v>2013</v>
      </c>
      <c r="AG866" s="6">
        <v>9</v>
      </c>
      <c r="AH866" s="6">
        <v>10</v>
      </c>
      <c r="AI866" s="6">
        <v>90</v>
      </c>
      <c r="AJ866" s="6" t="s">
        <v>157</v>
      </c>
      <c r="AK866" s="6" t="s">
        <v>158</v>
      </c>
      <c r="AL866" s="6" t="s">
        <v>11209</v>
      </c>
      <c r="AM866" s="6" t="s">
        <v>155</v>
      </c>
      <c r="AN866" s="6" t="s">
        <v>11210</v>
      </c>
      <c r="AO866" s="6">
        <v>1</v>
      </c>
      <c r="AP866" s="6">
        <v>2015</v>
      </c>
      <c r="AQ866" s="6">
        <v>436</v>
      </c>
      <c r="AR866" s="6">
        <v>500</v>
      </c>
      <c r="AS866" s="6">
        <v>87.2</v>
      </c>
      <c r="AW866" s="6" t="s">
        <v>161</v>
      </c>
      <c r="BJ866" s="6" t="s">
        <v>162</v>
      </c>
      <c r="BK866" s="6" t="s">
        <v>261</v>
      </c>
      <c r="BL866" s="6" t="s">
        <v>11211</v>
      </c>
      <c r="BM866" s="6" t="s">
        <v>11211</v>
      </c>
      <c r="BN866" s="6" t="s">
        <v>5887</v>
      </c>
      <c r="BO866" s="6">
        <v>1</v>
      </c>
      <c r="BP866" s="6">
        <v>2020</v>
      </c>
      <c r="BT866" s="6">
        <v>6.78</v>
      </c>
      <c r="BU866" s="6">
        <v>10</v>
      </c>
      <c r="BV866" s="6">
        <v>67.8</v>
      </c>
      <c r="CE866" s="6" t="s">
        <v>167</v>
      </c>
      <c r="CU866" s="8"/>
      <c r="CV866" s="8"/>
      <c r="DB866" s="8"/>
      <c r="DC866" s="8"/>
      <c r="DI866" s="8"/>
      <c r="DJ866" s="8"/>
      <c r="DP866" s="8"/>
      <c r="DQ866" s="8"/>
      <c r="DW866" s="8"/>
      <c r="DX866" s="8"/>
      <c r="ED866" s="8"/>
      <c r="EE866" s="8"/>
      <c r="EH866" s="6" t="s">
        <v>171</v>
      </c>
      <c r="EI866" s="6" t="s">
        <v>11212</v>
      </c>
      <c r="EJ866" s="8">
        <v>43862.229166666701</v>
      </c>
      <c r="EK866" s="8">
        <v>45002</v>
      </c>
      <c r="EL866" s="6">
        <v>371</v>
      </c>
      <c r="EM866" s="6">
        <v>11627</v>
      </c>
      <c r="EN866" s="6" t="s">
        <v>173</v>
      </c>
      <c r="EO866" s="6" t="s">
        <v>174</v>
      </c>
      <c r="EP866" s="6" t="s">
        <v>175</v>
      </c>
      <c r="EQ866" s="6" t="s">
        <v>174</v>
      </c>
      <c r="ER866" s="6" t="s">
        <v>176</v>
      </c>
      <c r="ES866" s="6" t="s">
        <v>11213</v>
      </c>
      <c r="ET866" s="6">
        <v>300</v>
      </c>
      <c r="EU866" s="6" t="s">
        <v>11203</v>
      </c>
    </row>
    <row r="867" spans="1:151" ht="13.5" customHeight="1" x14ac:dyDescent="0.2">
      <c r="A867" s="35" t="s">
        <v>17482</v>
      </c>
      <c r="B867" s="6" t="s">
        <v>11214</v>
      </c>
      <c r="C867" s="6">
        <v>247</v>
      </c>
      <c r="D867" s="6">
        <v>55605</v>
      </c>
      <c r="E867" s="6" t="s">
        <v>11223</v>
      </c>
      <c r="F867" s="6" t="str">
        <f t="shared" si="33"/>
        <v>CS20S64025011</v>
      </c>
      <c r="G867" s="6" t="s">
        <v>173</v>
      </c>
      <c r="H867" s="6" t="s">
        <v>1180</v>
      </c>
      <c r="J867" s="6" t="s">
        <v>11215</v>
      </c>
      <c r="K867" s="6" t="s">
        <v>144</v>
      </c>
      <c r="L867" s="6" t="s">
        <v>145</v>
      </c>
      <c r="M867" s="6" t="s">
        <v>371</v>
      </c>
      <c r="N867" s="8">
        <v>35637</v>
      </c>
      <c r="O867" s="6" t="s">
        <v>11216</v>
      </c>
      <c r="P867" s="6" t="s">
        <v>11217</v>
      </c>
      <c r="Q867" s="6" t="s">
        <v>149</v>
      </c>
      <c r="S867" s="6" t="s">
        <v>11218</v>
      </c>
      <c r="T867" s="6" t="s">
        <v>11219</v>
      </c>
      <c r="U867" s="6">
        <v>9612207167</v>
      </c>
      <c r="V867" s="6" t="s">
        <v>11219</v>
      </c>
      <c r="W867" s="6" t="s">
        <v>152</v>
      </c>
      <c r="AJ867" s="6" t="s">
        <v>157</v>
      </c>
      <c r="AK867" s="6" t="s">
        <v>158</v>
      </c>
      <c r="AL867" s="6" t="s">
        <v>11220</v>
      </c>
      <c r="AM867" s="6" t="s">
        <v>479</v>
      </c>
      <c r="AN867" s="6" t="s">
        <v>11221</v>
      </c>
      <c r="AO867" s="6" t="s">
        <v>2779</v>
      </c>
      <c r="AP867" s="6">
        <v>2015</v>
      </c>
      <c r="AQ867" s="6">
        <v>817</v>
      </c>
      <c r="AR867" s="6">
        <v>1000</v>
      </c>
      <c r="AS867" s="6">
        <v>81.7</v>
      </c>
      <c r="AW867" s="6" t="s">
        <v>161</v>
      </c>
      <c r="BJ867" s="6" t="s">
        <v>162</v>
      </c>
      <c r="BK867" s="6" t="s">
        <v>261</v>
      </c>
      <c r="BL867" s="6" t="s">
        <v>11222</v>
      </c>
      <c r="BM867" s="6" t="s">
        <v>11222</v>
      </c>
      <c r="BN867" s="6" t="s">
        <v>1180</v>
      </c>
      <c r="BO867" s="6" t="s">
        <v>224</v>
      </c>
      <c r="BP867" s="6">
        <v>2020</v>
      </c>
      <c r="BT867" s="6">
        <v>8</v>
      </c>
      <c r="BU867" s="6">
        <v>10</v>
      </c>
      <c r="BV867" s="6">
        <v>80</v>
      </c>
      <c r="CE867" s="6" t="s">
        <v>167</v>
      </c>
      <c r="CU867" s="8"/>
      <c r="CV867" s="8"/>
      <c r="DB867" s="8"/>
      <c r="DC867" s="8"/>
      <c r="DI867" s="8"/>
      <c r="DJ867" s="8"/>
      <c r="DP867" s="8"/>
      <c r="DQ867" s="8"/>
      <c r="DW867" s="8"/>
      <c r="DX867" s="8"/>
      <c r="ED867" s="8"/>
      <c r="EE867" s="8"/>
      <c r="EH867" s="6" t="s">
        <v>171</v>
      </c>
      <c r="EI867" s="6" t="s">
        <v>11223</v>
      </c>
      <c r="EJ867" s="8">
        <v>43862.229166666701</v>
      </c>
      <c r="EK867" s="8">
        <v>45002</v>
      </c>
      <c r="EL867" s="6">
        <v>247</v>
      </c>
      <c r="EM867" s="6">
        <v>30535</v>
      </c>
      <c r="EN867" s="6" t="s">
        <v>173</v>
      </c>
      <c r="EO867" s="6" t="s">
        <v>174</v>
      </c>
      <c r="EP867" s="6" t="s">
        <v>175</v>
      </c>
      <c r="EQ867" s="6" t="s">
        <v>174</v>
      </c>
      <c r="ER867" s="6" t="s">
        <v>176</v>
      </c>
      <c r="ES867" s="6" t="s">
        <v>11224</v>
      </c>
      <c r="ET867" s="6">
        <v>150</v>
      </c>
      <c r="EU867" s="6" t="s">
        <v>11214</v>
      </c>
    </row>
    <row r="868" spans="1:151" ht="13.5" customHeight="1" x14ac:dyDescent="0.2">
      <c r="A868" s="35" t="s">
        <v>17482</v>
      </c>
      <c r="B868" s="6" t="s">
        <v>11225</v>
      </c>
      <c r="C868" s="6">
        <v>678</v>
      </c>
      <c r="D868" s="6">
        <v>55606</v>
      </c>
      <c r="E868" s="6" t="s">
        <v>11236</v>
      </c>
      <c r="F868" s="6" t="str">
        <f t="shared" si="33"/>
        <v>CS20S62010370</v>
      </c>
      <c r="G868" s="6" t="s">
        <v>173</v>
      </c>
      <c r="H868" s="6" t="s">
        <v>460</v>
      </c>
      <c r="J868" s="6" t="s">
        <v>11226</v>
      </c>
      <c r="K868" s="6" t="s">
        <v>385</v>
      </c>
      <c r="L868" s="6" t="s">
        <v>145</v>
      </c>
      <c r="M868" s="6" t="s">
        <v>180</v>
      </c>
      <c r="N868" s="8">
        <v>34825</v>
      </c>
      <c r="O868" s="6" t="s">
        <v>11227</v>
      </c>
      <c r="P868" s="6" t="s">
        <v>11228</v>
      </c>
      <c r="Q868" s="6" t="s">
        <v>149</v>
      </c>
      <c r="S868" s="6" t="s">
        <v>11229</v>
      </c>
      <c r="T868" s="6" t="s">
        <v>11230</v>
      </c>
      <c r="U868" s="6">
        <v>9712759650</v>
      </c>
      <c r="V868" s="6" t="s">
        <v>11230</v>
      </c>
      <c r="W868" s="6" t="s">
        <v>152</v>
      </c>
      <c r="X868" s="6" t="s">
        <v>153</v>
      </c>
      <c r="Y868" s="6" t="s">
        <v>11231</v>
      </c>
      <c r="Z868" s="6" t="s">
        <v>155</v>
      </c>
      <c r="AA868" s="6" t="s">
        <v>156</v>
      </c>
      <c r="AC868" s="6">
        <v>2011</v>
      </c>
      <c r="AG868" s="6">
        <v>10</v>
      </c>
      <c r="AH868" s="6">
        <v>10</v>
      </c>
      <c r="AI868" s="6">
        <v>100</v>
      </c>
      <c r="AJ868" s="6" t="s">
        <v>157</v>
      </c>
      <c r="AK868" s="6" t="s">
        <v>158</v>
      </c>
      <c r="AL868" s="6" t="s">
        <v>11231</v>
      </c>
      <c r="AM868" s="6" t="s">
        <v>155</v>
      </c>
      <c r="AN868" s="6" t="s">
        <v>11232</v>
      </c>
      <c r="AP868" s="6">
        <v>2013</v>
      </c>
      <c r="AQ868" s="6">
        <v>484</v>
      </c>
      <c r="AR868" s="6">
        <v>500</v>
      </c>
      <c r="AS868" s="6">
        <v>96.8</v>
      </c>
      <c r="AW868" s="6" t="s">
        <v>161</v>
      </c>
      <c r="BJ868" s="6" t="s">
        <v>162</v>
      </c>
      <c r="BK868" s="6" t="s">
        <v>261</v>
      </c>
      <c r="BL868" s="6" t="s">
        <v>3831</v>
      </c>
      <c r="BN868" s="6" t="s">
        <v>460</v>
      </c>
      <c r="BP868" s="6">
        <v>2017</v>
      </c>
      <c r="BT868" s="6">
        <v>9.39</v>
      </c>
      <c r="BU868" s="6">
        <v>10</v>
      </c>
      <c r="BV868" s="6">
        <v>93.9</v>
      </c>
      <c r="CE868" s="6" t="s">
        <v>167</v>
      </c>
      <c r="CR868" s="6" t="s">
        <v>192</v>
      </c>
      <c r="CS868" s="6" t="s">
        <v>3458</v>
      </c>
      <c r="CT868" s="6" t="s">
        <v>11233</v>
      </c>
      <c r="CU868" s="8">
        <v>42968</v>
      </c>
      <c r="CV868" s="8">
        <v>43644</v>
      </c>
      <c r="CW868" s="17">
        <v>39457</v>
      </c>
      <c r="CX868" s="6" t="s">
        <v>11234</v>
      </c>
      <c r="CY868" s="6" t="s">
        <v>192</v>
      </c>
      <c r="CZ868" s="6" t="s">
        <v>11235</v>
      </c>
      <c r="DA868" s="6" t="s">
        <v>3751</v>
      </c>
      <c r="DB868" s="8">
        <v>42499</v>
      </c>
      <c r="DC868" s="8">
        <v>42552</v>
      </c>
      <c r="DD868" s="6" t="s">
        <v>1552</v>
      </c>
      <c r="DE868" s="6" t="s">
        <v>951</v>
      </c>
      <c r="DI868" s="8"/>
      <c r="DJ868" s="8"/>
      <c r="DP868" s="8"/>
      <c r="DQ868" s="8"/>
      <c r="DW868" s="8"/>
      <c r="DX868" s="8"/>
      <c r="ED868" s="8"/>
      <c r="EE868" s="8"/>
      <c r="EH868" s="6" t="s">
        <v>171</v>
      </c>
      <c r="EI868" s="6" t="s">
        <v>11236</v>
      </c>
      <c r="EJ868" s="8">
        <v>43862.229166666701</v>
      </c>
      <c r="EK868" s="8">
        <v>45000</v>
      </c>
      <c r="EL868" s="6">
        <v>678</v>
      </c>
      <c r="EM868" s="6">
        <v>920</v>
      </c>
      <c r="EN868" s="6" t="s">
        <v>173</v>
      </c>
      <c r="EO868" s="6" t="s">
        <v>174</v>
      </c>
      <c r="EP868" s="6" t="s">
        <v>175</v>
      </c>
      <c r="EQ868" s="6" t="s">
        <v>174</v>
      </c>
      <c r="ER868" s="6" t="s">
        <v>176</v>
      </c>
      <c r="ES868" s="6" t="s">
        <v>11237</v>
      </c>
      <c r="ET868" s="6">
        <v>150</v>
      </c>
      <c r="EU868" s="6" t="s">
        <v>11225</v>
      </c>
    </row>
    <row r="869" spans="1:151" ht="13.5" customHeight="1" x14ac:dyDescent="0.2">
      <c r="A869" s="35" t="s">
        <v>17482</v>
      </c>
      <c r="B869" s="6" t="s">
        <v>11238</v>
      </c>
      <c r="C869" s="6">
        <v>721</v>
      </c>
      <c r="D869" s="6">
        <v>55608</v>
      </c>
      <c r="E869" s="6" t="s">
        <v>11247</v>
      </c>
      <c r="F869" s="6" t="str">
        <f t="shared" si="33"/>
        <v>CS20S62069363</v>
      </c>
      <c r="G869" s="6" t="s">
        <v>173</v>
      </c>
      <c r="H869" s="6" t="s">
        <v>460</v>
      </c>
      <c r="J869" s="6" t="s">
        <v>11239</v>
      </c>
      <c r="K869" s="6" t="s">
        <v>144</v>
      </c>
      <c r="L869" s="6" t="s">
        <v>145</v>
      </c>
      <c r="M869" s="6" t="s">
        <v>146</v>
      </c>
      <c r="N869" s="8">
        <v>35749</v>
      </c>
      <c r="O869" s="6" t="s">
        <v>11240</v>
      </c>
      <c r="P869" s="6" t="s">
        <v>11241</v>
      </c>
      <c r="Q869" s="6" t="s">
        <v>149</v>
      </c>
      <c r="S869" s="6" t="s">
        <v>11242</v>
      </c>
      <c r="T869" s="6" t="s">
        <v>11243</v>
      </c>
      <c r="U869" s="6">
        <v>7262950544</v>
      </c>
      <c r="V869" s="6" t="s">
        <v>11243</v>
      </c>
      <c r="W869" s="6" t="s">
        <v>152</v>
      </c>
      <c r="X869" s="6" t="s">
        <v>153</v>
      </c>
      <c r="Y869" s="6" t="s">
        <v>11244</v>
      </c>
      <c r="Z869" s="6" t="s">
        <v>155</v>
      </c>
      <c r="AA869" s="6" t="s">
        <v>156</v>
      </c>
      <c r="AC869" s="6">
        <v>2013</v>
      </c>
      <c r="AG869" s="6">
        <v>8.6</v>
      </c>
      <c r="AH869" s="6">
        <v>10</v>
      </c>
      <c r="AI869" s="6">
        <v>86</v>
      </c>
      <c r="AJ869" s="6" t="s">
        <v>157</v>
      </c>
      <c r="AK869" s="6" t="s">
        <v>158</v>
      </c>
      <c r="AL869" s="6" t="s">
        <v>11244</v>
      </c>
      <c r="AM869" s="6" t="s">
        <v>155</v>
      </c>
      <c r="AN869" s="6" t="s">
        <v>530</v>
      </c>
      <c r="AP869" s="6">
        <v>2015</v>
      </c>
      <c r="AQ869" s="6">
        <v>429</v>
      </c>
      <c r="AR869" s="6">
        <v>500</v>
      </c>
      <c r="AS869" s="6">
        <v>85.8</v>
      </c>
      <c r="AW869" s="6" t="s">
        <v>161</v>
      </c>
      <c r="BJ869" s="6" t="s">
        <v>162</v>
      </c>
      <c r="BK869" s="6" t="s">
        <v>366</v>
      </c>
      <c r="BL869" s="6" t="s">
        <v>11245</v>
      </c>
      <c r="BM869" s="6" t="s">
        <v>11246</v>
      </c>
      <c r="BN869" s="6" t="s">
        <v>460</v>
      </c>
      <c r="BO869" s="6" t="s">
        <v>453</v>
      </c>
      <c r="BP869" s="6">
        <v>2019</v>
      </c>
      <c r="BT869" s="6">
        <v>8.6999999999999993</v>
      </c>
      <c r="BU869" s="6">
        <v>10</v>
      </c>
      <c r="BV869" s="6">
        <v>76.56</v>
      </c>
      <c r="CE869" s="6" t="s">
        <v>167</v>
      </c>
      <c r="CU869" s="8"/>
      <c r="CV869" s="8"/>
      <c r="DB869" s="8"/>
      <c r="DC869" s="8"/>
      <c r="DI869" s="8"/>
      <c r="DJ869" s="8"/>
      <c r="DP869" s="8"/>
      <c r="DQ869" s="8"/>
      <c r="DW869" s="8"/>
      <c r="DX869" s="8"/>
      <c r="ED869" s="8"/>
      <c r="EE869" s="8"/>
      <c r="EH869" s="6" t="s">
        <v>171</v>
      </c>
      <c r="EI869" s="6" t="s">
        <v>11247</v>
      </c>
      <c r="EJ869" s="8">
        <v>43862.229166666701</v>
      </c>
      <c r="EK869" s="8">
        <v>45002</v>
      </c>
      <c r="EL869" s="6">
        <v>721</v>
      </c>
      <c r="EM869" s="6">
        <v>616</v>
      </c>
      <c r="EN869" s="6" t="s">
        <v>173</v>
      </c>
      <c r="EO869" s="6" t="s">
        <v>174</v>
      </c>
      <c r="EP869" s="6" t="s">
        <v>175</v>
      </c>
      <c r="EQ869" s="6" t="s">
        <v>174</v>
      </c>
      <c r="ER869" s="6" t="s">
        <v>176</v>
      </c>
      <c r="ES869" s="6" t="s">
        <v>11248</v>
      </c>
      <c r="ET869" s="6">
        <v>300</v>
      </c>
      <c r="EU869" s="6" t="s">
        <v>11238</v>
      </c>
    </row>
    <row r="870" spans="1:151" s="31" customFormat="1" ht="13.5" customHeight="1" x14ac:dyDescent="0.2">
      <c r="A870" s="35" t="s">
        <v>17482</v>
      </c>
      <c r="B870" s="29" t="s">
        <v>11249</v>
      </c>
      <c r="C870" s="29">
        <v>678</v>
      </c>
      <c r="D870" s="29">
        <v>55610</v>
      </c>
      <c r="E870" s="29" t="s">
        <v>11258</v>
      </c>
      <c r="F870" s="30" t="str">
        <f>_xlfn.CONCAT("CS",E870)</f>
        <v>CS20S65003092</v>
      </c>
      <c r="G870" s="29" t="s">
        <v>173</v>
      </c>
      <c r="H870" s="29" t="s">
        <v>11256</v>
      </c>
      <c r="I870" s="29" t="s">
        <v>11257</v>
      </c>
      <c r="J870" s="29" t="s">
        <v>11250</v>
      </c>
      <c r="K870" s="29" t="s">
        <v>385</v>
      </c>
      <c r="L870" s="29" t="s">
        <v>145</v>
      </c>
      <c r="M870" s="29" t="s">
        <v>146</v>
      </c>
      <c r="N870" s="32">
        <v>34866</v>
      </c>
      <c r="O870" s="29" t="s">
        <v>3440</v>
      </c>
      <c r="P870" s="29" t="s">
        <v>11251</v>
      </c>
      <c r="Q870" s="29" t="s">
        <v>149</v>
      </c>
      <c r="S870" s="29" t="s">
        <v>11252</v>
      </c>
      <c r="T870" s="29" t="s">
        <v>11253</v>
      </c>
      <c r="U870" s="29">
        <v>8840875631</v>
      </c>
      <c r="V870" s="29" t="s">
        <v>11253</v>
      </c>
      <c r="W870" s="29" t="s">
        <v>152</v>
      </c>
      <c r="X870" s="29" t="s">
        <v>153</v>
      </c>
      <c r="Y870" s="29" t="s">
        <v>11254</v>
      </c>
      <c r="Z870" s="29" t="s">
        <v>336</v>
      </c>
      <c r="AA870" s="29" t="s">
        <v>156</v>
      </c>
      <c r="AB870" s="29" t="s">
        <v>272</v>
      </c>
      <c r="AC870" s="29">
        <v>2010</v>
      </c>
      <c r="AD870" s="29">
        <v>482</v>
      </c>
      <c r="AE870" s="29">
        <v>600</v>
      </c>
      <c r="AF870" s="29">
        <v>80.33</v>
      </c>
      <c r="AJ870" s="29" t="s">
        <v>157</v>
      </c>
      <c r="AK870" s="29" t="s">
        <v>158</v>
      </c>
      <c r="AL870" s="29" t="s">
        <v>11254</v>
      </c>
      <c r="AM870" s="29" t="s">
        <v>336</v>
      </c>
      <c r="AN870" s="29" t="s">
        <v>11255</v>
      </c>
      <c r="AO870" s="29" t="s">
        <v>272</v>
      </c>
      <c r="AP870" s="29">
        <v>2012</v>
      </c>
      <c r="AQ870" s="29">
        <v>388</v>
      </c>
      <c r="AR870" s="29">
        <v>500</v>
      </c>
      <c r="AS870" s="29">
        <v>77.599999999999994</v>
      </c>
      <c r="AW870" s="29" t="s">
        <v>161</v>
      </c>
      <c r="BJ870" s="29" t="s">
        <v>162</v>
      </c>
      <c r="BK870" s="29" t="s">
        <v>163</v>
      </c>
      <c r="BL870" s="29" t="s">
        <v>6631</v>
      </c>
      <c r="BM870" s="29" t="s">
        <v>6631</v>
      </c>
      <c r="BN870" s="29" t="s">
        <v>11256</v>
      </c>
      <c r="BO870" s="29" t="s">
        <v>272</v>
      </c>
      <c r="BP870" s="29">
        <v>2015</v>
      </c>
      <c r="BQ870" s="29">
        <v>913</v>
      </c>
      <c r="BR870" s="29">
        <v>1350</v>
      </c>
      <c r="BS870" s="29">
        <v>67.63</v>
      </c>
      <c r="CE870" s="29" t="s">
        <v>167</v>
      </c>
      <c r="CF870" s="29" t="s">
        <v>8845</v>
      </c>
      <c r="CG870" s="29" t="s">
        <v>275</v>
      </c>
      <c r="CH870" s="29" t="s">
        <v>275</v>
      </c>
      <c r="CI870" s="29" t="s">
        <v>11257</v>
      </c>
      <c r="CJ870" s="29" t="s">
        <v>272</v>
      </c>
      <c r="CK870" s="29">
        <v>2019</v>
      </c>
      <c r="CO870" s="29">
        <v>8.17</v>
      </c>
      <c r="CP870" s="29">
        <v>10</v>
      </c>
      <c r="CQ870" s="29">
        <v>81.7</v>
      </c>
      <c r="CU870" s="32"/>
      <c r="CV870" s="32"/>
      <c r="DB870" s="32"/>
      <c r="DC870" s="32"/>
      <c r="DI870" s="32"/>
      <c r="DJ870" s="32"/>
      <c r="DP870" s="32"/>
      <c r="DQ870" s="32"/>
      <c r="DW870" s="32"/>
      <c r="DX870" s="32"/>
      <c r="ED870" s="32"/>
      <c r="EE870" s="32"/>
      <c r="EH870" s="29" t="s">
        <v>171</v>
      </c>
      <c r="EI870" s="29" t="s">
        <v>11258</v>
      </c>
      <c r="EJ870" s="32">
        <v>43862.229166666701</v>
      </c>
      <c r="EK870" s="32">
        <v>45002</v>
      </c>
      <c r="EL870" s="29">
        <v>678</v>
      </c>
      <c r="EM870" s="29">
        <v>920</v>
      </c>
      <c r="EN870" s="29" t="s">
        <v>173</v>
      </c>
      <c r="EO870" s="29" t="s">
        <v>174</v>
      </c>
      <c r="EP870" s="29" t="s">
        <v>175</v>
      </c>
      <c r="EQ870" s="29" t="s">
        <v>174</v>
      </c>
      <c r="ER870" s="29" t="s">
        <v>176</v>
      </c>
      <c r="ES870" s="29" t="s">
        <v>11259</v>
      </c>
      <c r="ET870" s="29">
        <v>150</v>
      </c>
      <c r="EU870" s="29" t="s">
        <v>11249</v>
      </c>
    </row>
    <row r="871" spans="1:151" ht="13.5" customHeight="1" x14ac:dyDescent="0.2">
      <c r="A871" s="35" t="s">
        <v>17482</v>
      </c>
      <c r="B871" s="6" t="s">
        <v>11260</v>
      </c>
      <c r="C871" s="6">
        <v>760</v>
      </c>
      <c r="D871" s="6">
        <v>55611</v>
      </c>
      <c r="E871" s="6" t="s">
        <v>11268</v>
      </c>
      <c r="F871" s="6" t="str">
        <f t="shared" ref="F871:F917" si="34">E871</f>
        <v>CS20S62029389</v>
      </c>
      <c r="G871" s="6" t="s">
        <v>173</v>
      </c>
      <c r="H871" s="6" t="s">
        <v>263</v>
      </c>
      <c r="J871" s="6" t="s">
        <v>11261</v>
      </c>
      <c r="K871" s="6" t="s">
        <v>144</v>
      </c>
      <c r="L871" s="6" t="s">
        <v>145</v>
      </c>
      <c r="M871" s="6" t="s">
        <v>180</v>
      </c>
      <c r="N871" s="8">
        <v>35930</v>
      </c>
      <c r="O871" s="6" t="s">
        <v>7610</v>
      </c>
      <c r="P871" s="6" t="s">
        <v>11262</v>
      </c>
      <c r="Q871" s="6" t="s">
        <v>149</v>
      </c>
      <c r="S871" s="6" t="s">
        <v>11263</v>
      </c>
      <c r="T871" s="6" t="s">
        <v>11264</v>
      </c>
      <c r="U871" s="6">
        <v>9881246601</v>
      </c>
      <c r="V871" s="6" t="s">
        <v>11264</v>
      </c>
      <c r="W871" s="6" t="s">
        <v>152</v>
      </c>
      <c r="X871" s="6" t="s">
        <v>153</v>
      </c>
      <c r="Y871" s="6" t="s">
        <v>11265</v>
      </c>
      <c r="Z871" s="6" t="s">
        <v>155</v>
      </c>
      <c r="AA871" s="6" t="s">
        <v>156</v>
      </c>
      <c r="AC871" s="6">
        <v>2014</v>
      </c>
      <c r="AG871" s="6">
        <v>10</v>
      </c>
      <c r="AH871" s="6">
        <v>10</v>
      </c>
      <c r="AI871" s="6">
        <v>100</v>
      </c>
      <c r="AJ871" s="6" t="s">
        <v>157</v>
      </c>
      <c r="AK871" s="6" t="s">
        <v>158</v>
      </c>
      <c r="AL871" s="6" t="s">
        <v>11266</v>
      </c>
      <c r="AM871" s="6" t="s">
        <v>931</v>
      </c>
      <c r="AN871" s="6" t="s">
        <v>1178</v>
      </c>
      <c r="AP871" s="6">
        <v>2016</v>
      </c>
      <c r="AQ871" s="6">
        <v>525</v>
      </c>
      <c r="AR871" s="6">
        <v>650</v>
      </c>
      <c r="AS871" s="6">
        <v>80.77</v>
      </c>
      <c r="AW871" s="6" t="s">
        <v>161</v>
      </c>
      <c r="BJ871" s="6" t="s">
        <v>162</v>
      </c>
      <c r="BK871" s="6" t="s">
        <v>366</v>
      </c>
      <c r="BL871" s="6" t="s">
        <v>11267</v>
      </c>
      <c r="BM871" s="6" t="s">
        <v>7701</v>
      </c>
      <c r="BN871" s="6" t="s">
        <v>263</v>
      </c>
      <c r="BP871" s="6">
        <v>2020</v>
      </c>
      <c r="BT871" s="6">
        <v>7.86</v>
      </c>
      <c r="BU871" s="6">
        <v>10</v>
      </c>
      <c r="BV871" s="6">
        <v>78.599999999999994</v>
      </c>
      <c r="CE871" s="6" t="s">
        <v>167</v>
      </c>
      <c r="CU871" s="8"/>
      <c r="CV871" s="8"/>
      <c r="DB871" s="8"/>
      <c r="DC871" s="8"/>
      <c r="DI871" s="8"/>
      <c r="DJ871" s="8"/>
      <c r="DP871" s="8"/>
      <c r="DQ871" s="8"/>
      <c r="DW871" s="8"/>
      <c r="DX871" s="8"/>
      <c r="ED871" s="8"/>
      <c r="EE871" s="8"/>
      <c r="EH871" s="6" t="s">
        <v>171</v>
      </c>
      <c r="EI871" s="6" t="s">
        <v>11268</v>
      </c>
      <c r="EJ871" s="8">
        <v>43862.229166666701</v>
      </c>
      <c r="EK871" s="8">
        <v>45002</v>
      </c>
      <c r="EL871" s="6">
        <v>760</v>
      </c>
      <c r="EM871" s="6">
        <v>387</v>
      </c>
      <c r="EN871" s="6" t="s">
        <v>173</v>
      </c>
      <c r="EO871" s="6" t="s">
        <v>174</v>
      </c>
      <c r="EP871" s="6" t="s">
        <v>175</v>
      </c>
      <c r="EQ871" s="6" t="s">
        <v>174</v>
      </c>
      <c r="ER871" s="6" t="s">
        <v>176</v>
      </c>
      <c r="ES871" s="6" t="s">
        <v>11269</v>
      </c>
      <c r="ET871" s="6">
        <v>300</v>
      </c>
      <c r="EU871" s="6" t="s">
        <v>11260</v>
      </c>
    </row>
    <row r="872" spans="1:151" ht="13.5" customHeight="1" x14ac:dyDescent="0.2">
      <c r="A872" s="35" t="s">
        <v>17482</v>
      </c>
      <c r="B872" s="6" t="s">
        <v>11270</v>
      </c>
      <c r="C872" s="6">
        <v>484</v>
      </c>
      <c r="D872" s="6">
        <v>55618</v>
      </c>
      <c r="E872" s="6" t="s">
        <v>11280</v>
      </c>
      <c r="F872" s="6" t="str">
        <f t="shared" si="34"/>
        <v>CS20S68014111</v>
      </c>
      <c r="G872" s="6" t="s">
        <v>173</v>
      </c>
      <c r="H872" s="6" t="s">
        <v>493</v>
      </c>
      <c r="J872" s="6" t="s">
        <v>11271</v>
      </c>
      <c r="K872" s="6" t="s">
        <v>144</v>
      </c>
      <c r="L872" s="6" t="s">
        <v>145</v>
      </c>
      <c r="M872" s="6" t="s">
        <v>146</v>
      </c>
      <c r="N872" s="8">
        <v>35469</v>
      </c>
      <c r="O872" s="6" t="s">
        <v>11272</v>
      </c>
      <c r="P872" s="6" t="s">
        <v>11273</v>
      </c>
      <c r="Q872" s="6" t="s">
        <v>149</v>
      </c>
      <c r="S872" s="6" t="s">
        <v>11274</v>
      </c>
      <c r="T872" s="6" t="s">
        <v>11275</v>
      </c>
      <c r="U872" s="6">
        <v>8192813243</v>
      </c>
      <c r="V872" s="6" t="s">
        <v>11275</v>
      </c>
      <c r="W872" s="6" t="s">
        <v>152</v>
      </c>
      <c r="X872" s="6" t="s">
        <v>153</v>
      </c>
      <c r="Y872" s="6" t="s">
        <v>11276</v>
      </c>
      <c r="Z872" s="6" t="s">
        <v>3881</v>
      </c>
      <c r="AA872" s="6" t="s">
        <v>156</v>
      </c>
      <c r="AB872" s="6">
        <v>1</v>
      </c>
      <c r="AC872" s="6">
        <v>2013</v>
      </c>
      <c r="AG872" s="6">
        <v>9.8000000000000007</v>
      </c>
      <c r="AH872" s="6">
        <v>10</v>
      </c>
      <c r="AI872" s="6">
        <v>98</v>
      </c>
      <c r="AJ872" s="6" t="s">
        <v>157</v>
      </c>
      <c r="AK872" s="6" t="s">
        <v>158</v>
      </c>
      <c r="AL872" s="6" t="s">
        <v>11276</v>
      </c>
      <c r="AM872" s="6" t="s">
        <v>3881</v>
      </c>
      <c r="AN872" s="6" t="s">
        <v>11277</v>
      </c>
      <c r="AO872" s="6">
        <v>1</v>
      </c>
      <c r="AP872" s="6">
        <v>2015</v>
      </c>
      <c r="AQ872" s="6">
        <v>410</v>
      </c>
      <c r="AR872" s="6">
        <v>500</v>
      </c>
      <c r="AS872" s="6">
        <v>82</v>
      </c>
      <c r="AW872" s="6" t="s">
        <v>161</v>
      </c>
      <c r="BJ872" s="6" t="s">
        <v>162</v>
      </c>
      <c r="BK872" s="6" t="s">
        <v>189</v>
      </c>
      <c r="BL872" s="6" t="s">
        <v>11278</v>
      </c>
      <c r="BM872" s="6" t="s">
        <v>11279</v>
      </c>
      <c r="BN872" s="6" t="s">
        <v>493</v>
      </c>
      <c r="BO872" s="6">
        <v>2</v>
      </c>
      <c r="BP872" s="6">
        <v>2020</v>
      </c>
      <c r="BQ872" s="6">
        <v>5228</v>
      </c>
      <c r="BR872" s="6">
        <v>7000</v>
      </c>
      <c r="BS872" s="6">
        <v>74.69</v>
      </c>
      <c r="CE872" s="6" t="s">
        <v>167</v>
      </c>
      <c r="CU872" s="8"/>
      <c r="CV872" s="8"/>
      <c r="DB872" s="8"/>
      <c r="DC872" s="8"/>
      <c r="DI872" s="8"/>
      <c r="DJ872" s="8"/>
      <c r="DP872" s="8"/>
      <c r="DQ872" s="8"/>
      <c r="DW872" s="8"/>
      <c r="DX872" s="8"/>
      <c r="ED872" s="8"/>
      <c r="EE872" s="8"/>
      <c r="EH872" s="6" t="s">
        <v>171</v>
      </c>
      <c r="EI872" s="6" t="s">
        <v>11280</v>
      </c>
      <c r="EJ872" s="8">
        <v>43862.229166666701</v>
      </c>
      <c r="EK872" s="8">
        <v>45002</v>
      </c>
      <c r="EL872" s="6">
        <v>484</v>
      </c>
      <c r="EM872" s="6">
        <v>4774</v>
      </c>
      <c r="EN872" s="6" t="s">
        <v>173</v>
      </c>
      <c r="EO872" s="6" t="s">
        <v>174</v>
      </c>
      <c r="EP872" s="6" t="s">
        <v>175</v>
      </c>
      <c r="EQ872" s="6" t="s">
        <v>174</v>
      </c>
      <c r="ER872" s="6" t="s">
        <v>176</v>
      </c>
      <c r="ES872" s="6" t="s">
        <v>11281</v>
      </c>
      <c r="ET872" s="6">
        <v>300</v>
      </c>
      <c r="EU872" s="6" t="s">
        <v>11270</v>
      </c>
    </row>
    <row r="873" spans="1:151" ht="13.5" customHeight="1" x14ac:dyDescent="0.2">
      <c r="A873" s="35" t="s">
        <v>17482</v>
      </c>
      <c r="B873" s="6" t="s">
        <v>11282</v>
      </c>
      <c r="C873" s="6">
        <v>461</v>
      </c>
      <c r="D873" s="6">
        <v>55632</v>
      </c>
      <c r="E873" s="6" t="s">
        <v>11290</v>
      </c>
      <c r="F873" s="6" t="str">
        <f t="shared" si="34"/>
        <v>CS20S65002058</v>
      </c>
      <c r="G873" s="6" t="s">
        <v>173</v>
      </c>
      <c r="H873" s="6" t="s">
        <v>11257</v>
      </c>
      <c r="I873" s="6" t="s">
        <v>11257</v>
      </c>
      <c r="J873" s="6" t="s">
        <v>11283</v>
      </c>
      <c r="K873" s="6" t="s">
        <v>144</v>
      </c>
      <c r="L873" s="6" t="s">
        <v>145</v>
      </c>
      <c r="M873" s="6" t="s">
        <v>316</v>
      </c>
      <c r="N873" s="8">
        <v>35163</v>
      </c>
      <c r="O873" s="6" t="s">
        <v>11284</v>
      </c>
      <c r="P873" s="6" t="s">
        <v>11285</v>
      </c>
      <c r="Q873" s="6" t="s">
        <v>149</v>
      </c>
      <c r="S873" s="6" t="s">
        <v>11286</v>
      </c>
      <c r="T873" s="6" t="s">
        <v>11287</v>
      </c>
      <c r="U873" s="6">
        <v>8445395089</v>
      </c>
      <c r="V873" s="6" t="s">
        <v>11287</v>
      </c>
      <c r="W873" s="6" t="s">
        <v>152</v>
      </c>
      <c r="X873" s="6" t="s">
        <v>153</v>
      </c>
      <c r="Y873" s="6" t="s">
        <v>11288</v>
      </c>
      <c r="Z873" s="6" t="s">
        <v>155</v>
      </c>
      <c r="AA873" s="6" t="s">
        <v>156</v>
      </c>
      <c r="AB873" s="6" t="s">
        <v>272</v>
      </c>
      <c r="AC873" s="6">
        <v>2011</v>
      </c>
      <c r="AG873" s="6">
        <v>10</v>
      </c>
      <c r="AH873" s="6">
        <v>10</v>
      </c>
      <c r="AI873" s="6">
        <v>100</v>
      </c>
      <c r="AJ873" s="6" t="s">
        <v>157</v>
      </c>
      <c r="AK873" s="6" t="s">
        <v>158</v>
      </c>
      <c r="AL873" s="6" t="s">
        <v>11289</v>
      </c>
      <c r="AM873" s="6" t="s">
        <v>6730</v>
      </c>
      <c r="AN873" s="6" t="s">
        <v>530</v>
      </c>
      <c r="AO873" s="6" t="s">
        <v>272</v>
      </c>
      <c r="AP873" s="6">
        <v>2013</v>
      </c>
      <c r="AQ873" s="6">
        <v>262</v>
      </c>
      <c r="AR873" s="6">
        <v>400</v>
      </c>
      <c r="AS873" s="6">
        <v>65.5</v>
      </c>
      <c r="AW873" s="6" t="s">
        <v>161</v>
      </c>
      <c r="BJ873" s="6" t="s">
        <v>162</v>
      </c>
      <c r="BK873" s="6" t="s">
        <v>163</v>
      </c>
      <c r="BL873" s="6" t="s">
        <v>6730</v>
      </c>
      <c r="BM873" s="6" t="s">
        <v>6730</v>
      </c>
      <c r="BN873" s="6" t="s">
        <v>11257</v>
      </c>
      <c r="BO873" s="6" t="s">
        <v>272</v>
      </c>
      <c r="BP873" s="6">
        <v>2017</v>
      </c>
      <c r="BQ873" s="6">
        <v>2291</v>
      </c>
      <c r="BR873" s="6">
        <v>3300</v>
      </c>
      <c r="BS873" s="6">
        <v>69.42</v>
      </c>
      <c r="CE873" s="6" t="s">
        <v>167</v>
      </c>
      <c r="CF873" s="6" t="s">
        <v>8845</v>
      </c>
      <c r="CG873" s="6" t="s">
        <v>6730</v>
      </c>
      <c r="CH873" s="6" t="s">
        <v>6730</v>
      </c>
      <c r="CI873" s="6" t="s">
        <v>11257</v>
      </c>
      <c r="CJ873" s="6" t="s">
        <v>272</v>
      </c>
      <c r="CK873" s="6">
        <v>2020</v>
      </c>
      <c r="CO873" s="6">
        <v>8.1999999999999993</v>
      </c>
      <c r="CP873" s="6">
        <v>10</v>
      </c>
      <c r="CQ873" s="6">
        <v>82</v>
      </c>
      <c r="CU873" s="8"/>
      <c r="CV873" s="8"/>
      <c r="DB873" s="8"/>
      <c r="DC873" s="8"/>
      <c r="DI873" s="8"/>
      <c r="DJ873" s="8"/>
      <c r="DP873" s="8"/>
      <c r="DQ873" s="8"/>
      <c r="DW873" s="8"/>
      <c r="DX873" s="8"/>
      <c r="ED873" s="8"/>
      <c r="EE873" s="8"/>
      <c r="EH873" s="6" t="s">
        <v>171</v>
      </c>
      <c r="EI873" s="6" t="s">
        <v>11290</v>
      </c>
      <c r="EJ873" s="8">
        <v>43862.229166666701</v>
      </c>
      <c r="EK873" s="8">
        <v>45002</v>
      </c>
      <c r="EL873" s="6">
        <v>461</v>
      </c>
      <c r="EM873" s="6">
        <v>5692</v>
      </c>
      <c r="EN873" s="6" t="s">
        <v>173</v>
      </c>
      <c r="EO873" s="6" t="s">
        <v>174</v>
      </c>
      <c r="EP873" s="6" t="s">
        <v>175</v>
      </c>
      <c r="EQ873" s="6" t="s">
        <v>174</v>
      </c>
      <c r="ER873" s="6" t="s">
        <v>176</v>
      </c>
      <c r="ES873" s="6" t="s">
        <v>11291</v>
      </c>
      <c r="ET873" s="6">
        <v>300</v>
      </c>
      <c r="EU873" s="6" t="s">
        <v>11282</v>
      </c>
    </row>
    <row r="874" spans="1:151" ht="13.5" customHeight="1" x14ac:dyDescent="0.2">
      <c r="A874" s="35" t="s">
        <v>17482</v>
      </c>
      <c r="B874" s="6" t="s">
        <v>11292</v>
      </c>
      <c r="C874" s="6">
        <v>624</v>
      </c>
      <c r="D874" s="6">
        <v>55646</v>
      </c>
      <c r="E874" s="6" t="s">
        <v>11306</v>
      </c>
      <c r="F874" s="6" t="str">
        <f t="shared" si="34"/>
        <v>CS20S62029102</v>
      </c>
      <c r="G874" s="6" t="s">
        <v>173</v>
      </c>
      <c r="H874" s="6" t="s">
        <v>402</v>
      </c>
      <c r="J874" s="6" t="s">
        <v>11293</v>
      </c>
      <c r="K874" s="6" t="s">
        <v>144</v>
      </c>
      <c r="L874" s="6" t="s">
        <v>145</v>
      </c>
      <c r="M874" s="6" t="s">
        <v>146</v>
      </c>
      <c r="N874" s="8">
        <v>35777</v>
      </c>
      <c r="O874" s="6" t="s">
        <v>11294</v>
      </c>
      <c r="P874" s="6" t="s">
        <v>11295</v>
      </c>
      <c r="Q874" s="6" t="s">
        <v>149</v>
      </c>
      <c r="S874" s="6" t="s">
        <v>11296</v>
      </c>
      <c r="T874" s="6" t="s">
        <v>11297</v>
      </c>
      <c r="U874" s="6">
        <v>9421936490</v>
      </c>
      <c r="V874" s="6" t="s">
        <v>11297</v>
      </c>
      <c r="W874" s="6" t="s">
        <v>152</v>
      </c>
      <c r="X874" s="6" t="s">
        <v>153</v>
      </c>
      <c r="Y874" s="6" t="s">
        <v>11298</v>
      </c>
      <c r="Z874" s="6" t="s">
        <v>257</v>
      </c>
      <c r="AA874" s="6" t="s">
        <v>156</v>
      </c>
      <c r="AC874" s="6">
        <v>2013</v>
      </c>
      <c r="AD874" s="6">
        <v>436</v>
      </c>
      <c r="AE874" s="6">
        <v>500</v>
      </c>
      <c r="AF874" s="6">
        <v>87.2</v>
      </c>
      <c r="AJ874" s="6" t="s">
        <v>157</v>
      </c>
      <c r="AK874" s="6" t="s">
        <v>158</v>
      </c>
      <c r="AL874" s="6" t="s">
        <v>11299</v>
      </c>
      <c r="AM874" s="6" t="s">
        <v>3773</v>
      </c>
      <c r="AN874" s="6" t="s">
        <v>11300</v>
      </c>
      <c r="AP874" s="6">
        <v>2015</v>
      </c>
      <c r="AQ874" s="6">
        <v>480</v>
      </c>
      <c r="AR874" s="6">
        <v>650</v>
      </c>
      <c r="AS874" s="6">
        <v>73.849999999999994</v>
      </c>
      <c r="AW874" s="6" t="s">
        <v>161</v>
      </c>
      <c r="BJ874" s="6" t="s">
        <v>162</v>
      </c>
      <c r="BK874" s="6" t="s">
        <v>366</v>
      </c>
      <c r="BL874" s="6" t="s">
        <v>11301</v>
      </c>
      <c r="BM874" s="6" t="s">
        <v>7701</v>
      </c>
      <c r="BN874" s="6" t="s">
        <v>402</v>
      </c>
      <c r="BP874" s="6">
        <v>2019</v>
      </c>
      <c r="BQ874" s="6">
        <v>4683</v>
      </c>
      <c r="BR874" s="6">
        <v>6000</v>
      </c>
      <c r="BS874" s="6">
        <v>78.05</v>
      </c>
      <c r="CE874" s="6" t="s">
        <v>167</v>
      </c>
      <c r="CR874" s="6" t="s">
        <v>192</v>
      </c>
      <c r="CS874" s="6" t="s">
        <v>11302</v>
      </c>
      <c r="CT874" s="6" t="s">
        <v>3751</v>
      </c>
      <c r="CU874" s="8">
        <v>43252</v>
      </c>
      <c r="CV874" s="8">
        <v>43315</v>
      </c>
      <c r="CW874" s="6" t="s">
        <v>11303</v>
      </c>
      <c r="CX874" s="6" t="s">
        <v>11304</v>
      </c>
      <c r="CY874" s="6" t="s">
        <v>192</v>
      </c>
      <c r="CZ874" s="6" t="s">
        <v>495</v>
      </c>
      <c r="DA874" s="6" t="s">
        <v>4915</v>
      </c>
      <c r="DB874" s="8">
        <v>43675</v>
      </c>
      <c r="DC874" s="8"/>
      <c r="DD874" s="6" t="s">
        <v>469</v>
      </c>
      <c r="DE874" s="6" t="s">
        <v>11305</v>
      </c>
      <c r="DI874" s="8"/>
      <c r="DJ874" s="8"/>
      <c r="DP874" s="8"/>
      <c r="DQ874" s="8"/>
      <c r="DW874" s="8"/>
      <c r="DX874" s="8"/>
      <c r="ED874" s="8"/>
      <c r="EE874" s="8"/>
      <c r="EH874" s="6" t="s">
        <v>171</v>
      </c>
      <c r="EI874" s="6" t="s">
        <v>11306</v>
      </c>
      <c r="EJ874" s="8">
        <v>43862.229166666701</v>
      </c>
      <c r="EK874" s="8">
        <v>45002</v>
      </c>
      <c r="EL874" s="6">
        <v>624</v>
      </c>
      <c r="EM874" s="6">
        <v>1531</v>
      </c>
      <c r="EN874" s="6" t="s">
        <v>173</v>
      </c>
      <c r="EO874" s="6" t="s">
        <v>174</v>
      </c>
      <c r="EP874" s="6" t="s">
        <v>175</v>
      </c>
      <c r="EQ874" s="6" t="s">
        <v>174</v>
      </c>
      <c r="ER874" s="6" t="s">
        <v>176</v>
      </c>
      <c r="ES874" s="6" t="s">
        <v>11307</v>
      </c>
      <c r="ET874" s="6">
        <v>300</v>
      </c>
      <c r="EU874" s="6" t="s">
        <v>11292</v>
      </c>
    </row>
    <row r="875" spans="1:151" ht="13.5" customHeight="1" x14ac:dyDescent="0.2">
      <c r="A875" s="35" t="s">
        <v>17482</v>
      </c>
      <c r="B875" s="6" t="s">
        <v>11308</v>
      </c>
      <c r="C875" s="6">
        <v>472</v>
      </c>
      <c r="D875" s="6">
        <v>55664</v>
      </c>
      <c r="E875" s="6" t="s">
        <v>11316</v>
      </c>
      <c r="F875" s="6" t="str">
        <f t="shared" si="34"/>
        <v>CS20S63032050</v>
      </c>
      <c r="G875" s="6" t="s">
        <v>173</v>
      </c>
      <c r="H875" s="6" t="s">
        <v>493</v>
      </c>
      <c r="J875" s="6" t="s">
        <v>11309</v>
      </c>
      <c r="K875" s="6" t="s">
        <v>144</v>
      </c>
      <c r="L875" s="6" t="s">
        <v>145</v>
      </c>
      <c r="M875" s="6" t="s">
        <v>235</v>
      </c>
      <c r="N875" s="8">
        <v>35876</v>
      </c>
      <c r="O875" s="6" t="s">
        <v>11310</v>
      </c>
      <c r="P875" s="6" t="s">
        <v>9686</v>
      </c>
      <c r="Q875" s="6" t="s">
        <v>149</v>
      </c>
      <c r="S875" s="6" t="s">
        <v>11311</v>
      </c>
      <c r="T875" s="6" t="s">
        <v>11312</v>
      </c>
      <c r="U875" s="6">
        <v>9756034566</v>
      </c>
      <c r="V875" s="6" t="s">
        <v>11312</v>
      </c>
      <c r="W875" s="6" t="s">
        <v>152</v>
      </c>
      <c r="X875" s="6" t="s">
        <v>153</v>
      </c>
      <c r="Y875" s="6" t="s">
        <v>11313</v>
      </c>
      <c r="Z875" s="6" t="s">
        <v>155</v>
      </c>
      <c r="AA875" s="6" t="s">
        <v>156</v>
      </c>
      <c r="AC875" s="6">
        <v>2012</v>
      </c>
      <c r="AG875" s="6">
        <v>9</v>
      </c>
      <c r="AH875" s="6">
        <v>10</v>
      </c>
      <c r="AI875" s="6">
        <v>90</v>
      </c>
      <c r="AJ875" s="6" t="s">
        <v>157</v>
      </c>
      <c r="AK875" s="6" t="s">
        <v>158</v>
      </c>
      <c r="AL875" s="6" t="s">
        <v>11314</v>
      </c>
      <c r="AM875" s="6" t="s">
        <v>155</v>
      </c>
      <c r="AN875" s="6" t="s">
        <v>456</v>
      </c>
      <c r="AP875" s="6">
        <v>2014</v>
      </c>
      <c r="AQ875" s="6">
        <v>341</v>
      </c>
      <c r="AR875" s="6">
        <v>500</v>
      </c>
      <c r="AS875" s="6">
        <v>68.2</v>
      </c>
      <c r="AW875" s="6" t="s">
        <v>161</v>
      </c>
      <c r="BJ875" s="6" t="s">
        <v>162</v>
      </c>
      <c r="BK875" s="6" t="s">
        <v>189</v>
      </c>
      <c r="BL875" s="6" t="s">
        <v>11315</v>
      </c>
      <c r="BM875" s="6" t="s">
        <v>1256</v>
      </c>
      <c r="BN875" s="6" t="s">
        <v>493</v>
      </c>
      <c r="BP875" s="6">
        <v>2019</v>
      </c>
      <c r="BQ875" s="6">
        <v>3595</v>
      </c>
      <c r="BR875" s="6">
        <v>5000</v>
      </c>
      <c r="BS875" s="6">
        <v>71.900000000000006</v>
      </c>
      <c r="CE875" s="6" t="s">
        <v>167</v>
      </c>
      <c r="CU875" s="8"/>
      <c r="CV875" s="8"/>
      <c r="DB875" s="8"/>
      <c r="DC875" s="8"/>
      <c r="DI875" s="8"/>
      <c r="DJ875" s="8"/>
      <c r="DP875" s="8"/>
      <c r="DQ875" s="8"/>
      <c r="DW875" s="8"/>
      <c r="DX875" s="8"/>
      <c r="ED875" s="8"/>
      <c r="EE875" s="8"/>
      <c r="EH875" s="6" t="s">
        <v>171</v>
      </c>
      <c r="EI875" s="6" t="s">
        <v>11316</v>
      </c>
      <c r="EJ875" s="8">
        <v>43862.229166666701</v>
      </c>
      <c r="EK875" s="8">
        <v>45003</v>
      </c>
      <c r="EL875" s="6">
        <v>472</v>
      </c>
      <c r="EM875" s="6">
        <v>5216</v>
      </c>
      <c r="EN875" s="6" t="s">
        <v>173</v>
      </c>
      <c r="EO875" s="6" t="s">
        <v>174</v>
      </c>
      <c r="EP875" s="6" t="s">
        <v>175</v>
      </c>
      <c r="EQ875" s="6" t="s">
        <v>174</v>
      </c>
      <c r="ER875" s="6" t="s">
        <v>176</v>
      </c>
      <c r="ES875" s="6" t="s">
        <v>11317</v>
      </c>
      <c r="ET875" s="6">
        <v>150</v>
      </c>
      <c r="EU875" s="6" t="s">
        <v>11308</v>
      </c>
    </row>
    <row r="876" spans="1:151" ht="13.5" customHeight="1" x14ac:dyDescent="0.2">
      <c r="A876" s="35" t="s">
        <v>17482</v>
      </c>
      <c r="B876" s="6" t="s">
        <v>11318</v>
      </c>
      <c r="C876" s="6">
        <v>566</v>
      </c>
      <c r="D876" s="6">
        <v>55684</v>
      </c>
      <c r="E876" s="6" t="s">
        <v>11330</v>
      </c>
      <c r="F876" s="6" t="str">
        <f t="shared" si="34"/>
        <v>CS20S63024051</v>
      </c>
      <c r="G876" s="6" t="s">
        <v>173</v>
      </c>
      <c r="H876" s="6" t="s">
        <v>1911</v>
      </c>
      <c r="J876" s="6" t="s">
        <v>11319</v>
      </c>
      <c r="K876" s="6" t="s">
        <v>385</v>
      </c>
      <c r="L876" s="6" t="s">
        <v>145</v>
      </c>
      <c r="M876" s="6" t="s">
        <v>316</v>
      </c>
      <c r="N876" s="8">
        <v>35824</v>
      </c>
      <c r="O876" s="6" t="s">
        <v>11320</v>
      </c>
      <c r="P876" s="6" t="s">
        <v>11321</v>
      </c>
      <c r="Q876" s="6" t="s">
        <v>149</v>
      </c>
      <c r="S876" s="6" t="s">
        <v>11322</v>
      </c>
      <c r="T876" s="6" t="s">
        <v>11323</v>
      </c>
      <c r="U876" s="6">
        <v>9660768273</v>
      </c>
      <c r="V876" s="6" t="s">
        <v>11323</v>
      </c>
      <c r="W876" s="6" t="s">
        <v>152</v>
      </c>
      <c r="X876" s="6" t="s">
        <v>153</v>
      </c>
      <c r="Y876" s="6" t="s">
        <v>11324</v>
      </c>
      <c r="Z876" s="6" t="s">
        <v>155</v>
      </c>
      <c r="AA876" s="6" t="s">
        <v>156</v>
      </c>
      <c r="AC876" s="6">
        <v>2013</v>
      </c>
      <c r="AG876" s="6">
        <v>9.1999999999999993</v>
      </c>
      <c r="AH876" s="6">
        <v>10</v>
      </c>
      <c r="AI876" s="6">
        <v>92</v>
      </c>
      <c r="AJ876" s="6" t="s">
        <v>157</v>
      </c>
      <c r="AK876" s="6" t="s">
        <v>158</v>
      </c>
      <c r="AL876" s="6" t="s">
        <v>11324</v>
      </c>
      <c r="AM876" s="6" t="s">
        <v>155</v>
      </c>
      <c r="AN876" s="6" t="s">
        <v>530</v>
      </c>
      <c r="AP876" s="6">
        <v>2015</v>
      </c>
      <c r="AQ876" s="6">
        <v>399</v>
      </c>
      <c r="AR876" s="6">
        <v>500</v>
      </c>
      <c r="AS876" s="6">
        <v>79.8</v>
      </c>
      <c r="AW876" s="6" t="s">
        <v>161</v>
      </c>
      <c r="BJ876" s="6" t="s">
        <v>162</v>
      </c>
      <c r="BK876" s="6" t="s">
        <v>366</v>
      </c>
      <c r="BL876" s="6" t="s">
        <v>11325</v>
      </c>
      <c r="BM876" s="6" t="s">
        <v>11326</v>
      </c>
      <c r="BN876" s="6" t="s">
        <v>1911</v>
      </c>
      <c r="BP876" s="6">
        <v>2020</v>
      </c>
      <c r="BT876" s="6">
        <v>7.69</v>
      </c>
      <c r="BU876" s="6">
        <v>10</v>
      </c>
      <c r="BV876" s="6">
        <v>76.900000000000006</v>
      </c>
      <c r="CE876" s="6" t="s">
        <v>167</v>
      </c>
      <c r="CR876" s="6" t="s">
        <v>192</v>
      </c>
      <c r="CS876" s="6" t="s">
        <v>11327</v>
      </c>
      <c r="CT876" s="6" t="s">
        <v>11328</v>
      </c>
      <c r="CU876" s="8">
        <v>43612</v>
      </c>
      <c r="CV876" s="8">
        <v>43672</v>
      </c>
      <c r="CW876" s="6" t="s">
        <v>885</v>
      </c>
      <c r="CX876" s="6" t="s">
        <v>11329</v>
      </c>
      <c r="DB876" s="8"/>
      <c r="DC876" s="8"/>
      <c r="DI876" s="8"/>
      <c r="DJ876" s="8"/>
      <c r="DP876" s="8"/>
      <c r="DQ876" s="8"/>
      <c r="DW876" s="8"/>
      <c r="DX876" s="8"/>
      <c r="ED876" s="8"/>
      <c r="EE876" s="8"/>
      <c r="EH876" s="6" t="s">
        <v>171</v>
      </c>
      <c r="EI876" s="6" t="s">
        <v>11330</v>
      </c>
      <c r="EJ876" s="8">
        <v>43862.229166666701</v>
      </c>
      <c r="EK876" s="8">
        <v>45003</v>
      </c>
      <c r="EL876" s="6">
        <v>566</v>
      </c>
      <c r="EM876" s="6">
        <v>2477</v>
      </c>
      <c r="EN876" s="6" t="s">
        <v>173</v>
      </c>
      <c r="EO876" s="6" t="s">
        <v>174</v>
      </c>
      <c r="EP876" s="6" t="s">
        <v>175</v>
      </c>
      <c r="EQ876" s="6" t="s">
        <v>174</v>
      </c>
      <c r="ER876" s="6" t="s">
        <v>176</v>
      </c>
      <c r="ES876" s="6" t="s">
        <v>11331</v>
      </c>
      <c r="ET876" s="6">
        <v>150</v>
      </c>
      <c r="EU876" s="6" t="s">
        <v>11318</v>
      </c>
    </row>
    <row r="877" spans="1:151" ht="13.5" customHeight="1" x14ac:dyDescent="0.2">
      <c r="A877" s="35" t="s">
        <v>17482</v>
      </c>
      <c r="B877" s="6" t="s">
        <v>11332</v>
      </c>
      <c r="C877" s="6">
        <v>682</v>
      </c>
      <c r="D877" s="6">
        <v>55695</v>
      </c>
      <c r="E877" s="6" t="s">
        <v>11343</v>
      </c>
      <c r="F877" s="6" t="str">
        <f t="shared" si="34"/>
        <v>CS20S66033197</v>
      </c>
      <c r="G877" s="6" t="s">
        <v>173</v>
      </c>
      <c r="H877" s="6" t="s">
        <v>533</v>
      </c>
      <c r="J877" s="6" t="s">
        <v>11333</v>
      </c>
      <c r="K877" s="6" t="s">
        <v>144</v>
      </c>
      <c r="L877" s="6" t="s">
        <v>145</v>
      </c>
      <c r="M877" s="6" t="s">
        <v>235</v>
      </c>
      <c r="N877" s="8">
        <v>35209</v>
      </c>
      <c r="O877" s="6" t="s">
        <v>11334</v>
      </c>
      <c r="P877" s="6" t="s">
        <v>11335</v>
      </c>
      <c r="Q877" s="6" t="s">
        <v>149</v>
      </c>
      <c r="S877" s="6" t="s">
        <v>11336</v>
      </c>
      <c r="T877" s="6" t="s">
        <v>11337</v>
      </c>
      <c r="U877" s="6">
        <v>7205219949</v>
      </c>
      <c r="V877" s="6" t="s">
        <v>11337</v>
      </c>
      <c r="W877" s="6" t="s">
        <v>152</v>
      </c>
      <c r="X877" s="6" t="s">
        <v>153</v>
      </c>
      <c r="Y877" s="6" t="s">
        <v>11338</v>
      </c>
      <c r="Z877" s="6" t="s">
        <v>11339</v>
      </c>
      <c r="AA877" s="6" t="s">
        <v>156</v>
      </c>
      <c r="AC877" s="6">
        <v>2011</v>
      </c>
      <c r="AD877" s="6">
        <v>420</v>
      </c>
      <c r="AE877" s="6">
        <v>600</v>
      </c>
      <c r="AF877" s="6">
        <v>70</v>
      </c>
      <c r="AJ877" s="6" t="s">
        <v>157</v>
      </c>
      <c r="AK877" s="6" t="s">
        <v>158</v>
      </c>
      <c r="AL877" s="6" t="s">
        <v>11340</v>
      </c>
      <c r="AM877" s="6" t="s">
        <v>11341</v>
      </c>
      <c r="AN877" s="6" t="s">
        <v>160</v>
      </c>
      <c r="AP877" s="6">
        <v>2013</v>
      </c>
      <c r="AQ877" s="6">
        <v>393</v>
      </c>
      <c r="AR877" s="6">
        <v>600</v>
      </c>
      <c r="AS877" s="6">
        <v>65.5</v>
      </c>
      <c r="AW877" s="6" t="s">
        <v>161</v>
      </c>
      <c r="BJ877" s="6" t="s">
        <v>162</v>
      </c>
      <c r="BK877" s="6" t="s">
        <v>189</v>
      </c>
      <c r="BL877" s="6" t="s">
        <v>11342</v>
      </c>
      <c r="BM877" s="6" t="s">
        <v>4367</v>
      </c>
      <c r="BN877" s="6" t="s">
        <v>533</v>
      </c>
      <c r="BP877" s="6">
        <v>2018</v>
      </c>
      <c r="BT877" s="6">
        <v>7.68</v>
      </c>
      <c r="BU877" s="6">
        <v>10</v>
      </c>
      <c r="BV877" s="6">
        <v>76.8</v>
      </c>
      <c r="CE877" s="6" t="s">
        <v>167</v>
      </c>
      <c r="CR877" s="6" t="s">
        <v>192</v>
      </c>
      <c r="CS877" s="6" t="s">
        <v>572</v>
      </c>
      <c r="CT877" s="6" t="s">
        <v>936</v>
      </c>
      <c r="CU877" s="8">
        <v>43273</v>
      </c>
      <c r="CV877" s="8">
        <v>43763</v>
      </c>
      <c r="CW877" s="17">
        <v>37990</v>
      </c>
      <c r="DB877" s="8"/>
      <c r="DC877" s="8"/>
      <c r="DI877" s="8"/>
      <c r="DJ877" s="8"/>
      <c r="DP877" s="8"/>
      <c r="DQ877" s="8"/>
      <c r="DW877" s="8"/>
      <c r="DX877" s="8"/>
      <c r="ED877" s="8"/>
      <c r="EE877" s="8"/>
      <c r="EH877" s="6" t="s">
        <v>171</v>
      </c>
      <c r="EI877" s="6" t="s">
        <v>11343</v>
      </c>
      <c r="EJ877" s="8">
        <v>43862.229166666701</v>
      </c>
      <c r="EK877" s="8">
        <v>44600</v>
      </c>
      <c r="EL877" s="6">
        <v>682</v>
      </c>
      <c r="EM877" s="6">
        <v>884</v>
      </c>
      <c r="EN877" s="6" t="s">
        <v>173</v>
      </c>
      <c r="EO877" s="6" t="s">
        <v>174</v>
      </c>
      <c r="EP877" s="6" t="s">
        <v>175</v>
      </c>
      <c r="EQ877" s="6" t="s">
        <v>174</v>
      </c>
      <c r="ER877" s="6" t="s">
        <v>176</v>
      </c>
      <c r="ES877" s="6" t="s">
        <v>11344</v>
      </c>
      <c r="ET877" s="6">
        <v>150</v>
      </c>
      <c r="EU877" s="6" t="s">
        <v>11332</v>
      </c>
    </row>
    <row r="878" spans="1:151" ht="13.5" customHeight="1" x14ac:dyDescent="0.2">
      <c r="A878" s="35" t="s">
        <v>17482</v>
      </c>
      <c r="B878" s="6" t="s">
        <v>11345</v>
      </c>
      <c r="C878" s="6">
        <v>678</v>
      </c>
      <c r="D878" s="6">
        <v>55711</v>
      </c>
      <c r="E878" s="6" t="s">
        <v>11352</v>
      </c>
      <c r="F878" s="6" t="str">
        <f t="shared" si="34"/>
        <v>CS20S63006529</v>
      </c>
      <c r="G878" s="6" t="s">
        <v>173</v>
      </c>
      <c r="H878" s="6" t="s">
        <v>263</v>
      </c>
      <c r="J878" s="6" t="s">
        <v>11346</v>
      </c>
      <c r="K878" s="6" t="s">
        <v>144</v>
      </c>
      <c r="L878" s="6" t="s">
        <v>145</v>
      </c>
      <c r="M878" s="6" t="s">
        <v>316</v>
      </c>
      <c r="N878" s="8">
        <v>35141</v>
      </c>
      <c r="O878" s="6" t="s">
        <v>10335</v>
      </c>
      <c r="P878" s="6" t="s">
        <v>3539</v>
      </c>
      <c r="Q878" s="6" t="s">
        <v>149</v>
      </c>
      <c r="S878" s="6" t="s">
        <v>11347</v>
      </c>
      <c r="T878" s="6" t="s">
        <v>11348</v>
      </c>
      <c r="U878" s="6">
        <v>7017949868</v>
      </c>
      <c r="V878" s="6" t="s">
        <v>11348</v>
      </c>
      <c r="W878" s="6" t="s">
        <v>152</v>
      </c>
      <c r="X878" s="6" t="s">
        <v>153</v>
      </c>
      <c r="Y878" s="6" t="s">
        <v>11349</v>
      </c>
      <c r="Z878" s="6" t="s">
        <v>336</v>
      </c>
      <c r="AA878" s="6" t="s">
        <v>156</v>
      </c>
      <c r="AB878" s="6" t="s">
        <v>210</v>
      </c>
      <c r="AC878" s="6">
        <v>2011</v>
      </c>
      <c r="AD878" s="6">
        <v>448</v>
      </c>
      <c r="AE878" s="6">
        <v>600</v>
      </c>
      <c r="AF878" s="6">
        <v>74.67</v>
      </c>
      <c r="AJ878" s="6" t="s">
        <v>157</v>
      </c>
      <c r="AK878" s="6" t="s">
        <v>158</v>
      </c>
      <c r="AL878" s="6" t="s">
        <v>11349</v>
      </c>
      <c r="AM878" s="6" t="s">
        <v>336</v>
      </c>
      <c r="AN878" s="6" t="s">
        <v>530</v>
      </c>
      <c r="AO878" s="6" t="s">
        <v>210</v>
      </c>
      <c r="AP878" s="6">
        <v>2013</v>
      </c>
      <c r="AQ878" s="6">
        <v>390</v>
      </c>
      <c r="AR878" s="6">
        <v>500</v>
      </c>
      <c r="AS878" s="6">
        <v>78</v>
      </c>
      <c r="AW878" s="6" t="s">
        <v>161</v>
      </c>
      <c r="BJ878" s="6" t="s">
        <v>162</v>
      </c>
      <c r="BK878" s="6" t="s">
        <v>261</v>
      </c>
      <c r="BL878" s="6" t="s">
        <v>9952</v>
      </c>
      <c r="BM878" s="6" t="s">
        <v>9952</v>
      </c>
      <c r="BN878" s="6" t="s">
        <v>263</v>
      </c>
      <c r="BP878" s="6">
        <v>2018</v>
      </c>
      <c r="BT878" s="6">
        <v>3.18</v>
      </c>
      <c r="BU878" s="6">
        <v>4</v>
      </c>
      <c r="BV878" s="6">
        <v>83.6</v>
      </c>
      <c r="CE878" s="6" t="s">
        <v>167</v>
      </c>
      <c r="CR878" s="6" t="s">
        <v>192</v>
      </c>
      <c r="CS878" s="6" t="s">
        <v>11350</v>
      </c>
      <c r="CT878" s="6" t="s">
        <v>311</v>
      </c>
      <c r="CU878" s="8">
        <v>43305</v>
      </c>
      <c r="CV878" s="8"/>
      <c r="CW878" s="17">
        <v>41282</v>
      </c>
      <c r="CX878" s="6" t="s">
        <v>11351</v>
      </c>
      <c r="DB878" s="8"/>
      <c r="DC878" s="8"/>
      <c r="DI878" s="8"/>
      <c r="DJ878" s="8"/>
      <c r="DP878" s="8"/>
      <c r="DQ878" s="8"/>
      <c r="DW878" s="8"/>
      <c r="DX878" s="8"/>
      <c r="ED878" s="8"/>
      <c r="EE878" s="8"/>
      <c r="EH878" s="6" t="s">
        <v>171</v>
      </c>
      <c r="EI878" s="6" t="s">
        <v>11352</v>
      </c>
      <c r="EJ878" s="8">
        <v>43862.229166666701</v>
      </c>
      <c r="EK878" s="8">
        <v>45002</v>
      </c>
      <c r="EL878" s="6">
        <v>678</v>
      </c>
      <c r="EM878" s="6">
        <v>920</v>
      </c>
      <c r="EN878" s="6" t="s">
        <v>173</v>
      </c>
      <c r="EO878" s="6" t="s">
        <v>174</v>
      </c>
      <c r="EP878" s="6" t="s">
        <v>175</v>
      </c>
      <c r="EQ878" s="6" t="s">
        <v>174</v>
      </c>
      <c r="ER878" s="6" t="s">
        <v>176</v>
      </c>
      <c r="ES878" s="6" t="s">
        <v>11353</v>
      </c>
      <c r="ET878" s="6">
        <v>300</v>
      </c>
      <c r="EU878" s="6" t="s">
        <v>11345</v>
      </c>
    </row>
    <row r="879" spans="1:151" ht="13.5" customHeight="1" x14ac:dyDescent="0.2">
      <c r="A879" s="35" t="s">
        <v>17482</v>
      </c>
      <c r="B879" s="6" t="s">
        <v>11354</v>
      </c>
      <c r="C879" s="6">
        <v>748</v>
      </c>
      <c r="D879" s="6">
        <v>55722</v>
      </c>
      <c r="E879" s="6" t="s">
        <v>11363</v>
      </c>
      <c r="F879" s="6" t="str">
        <f t="shared" si="34"/>
        <v>CS20S63035102</v>
      </c>
      <c r="G879" s="6" t="s">
        <v>173</v>
      </c>
      <c r="H879" s="6" t="s">
        <v>1911</v>
      </c>
      <c r="J879" s="6" t="s">
        <v>11355</v>
      </c>
      <c r="K879" s="6" t="s">
        <v>144</v>
      </c>
      <c r="L879" s="6" t="s">
        <v>145</v>
      </c>
      <c r="M879" s="6" t="s">
        <v>180</v>
      </c>
      <c r="N879" s="8">
        <v>35227</v>
      </c>
      <c r="O879" s="6" t="s">
        <v>147</v>
      </c>
      <c r="P879" s="6" t="s">
        <v>11356</v>
      </c>
      <c r="Q879" s="6" t="s">
        <v>149</v>
      </c>
      <c r="S879" s="6" t="s">
        <v>11357</v>
      </c>
      <c r="T879" s="6" t="s">
        <v>11358</v>
      </c>
      <c r="U879" s="6">
        <v>9910570119</v>
      </c>
      <c r="V879" s="6" t="s">
        <v>11358</v>
      </c>
      <c r="W879" s="6" t="s">
        <v>152</v>
      </c>
      <c r="X879" s="6" t="s">
        <v>153</v>
      </c>
      <c r="Y879" s="6" t="s">
        <v>11359</v>
      </c>
      <c r="Z879" s="6" t="s">
        <v>155</v>
      </c>
      <c r="AA879" s="6" t="s">
        <v>156</v>
      </c>
      <c r="AC879" s="6">
        <v>2012</v>
      </c>
      <c r="AG879" s="6">
        <v>9.1999999999999993</v>
      </c>
      <c r="AH879" s="6">
        <v>10</v>
      </c>
      <c r="AI879" s="6">
        <v>92</v>
      </c>
      <c r="AJ879" s="6" t="s">
        <v>157</v>
      </c>
      <c r="AK879" s="6" t="s">
        <v>158</v>
      </c>
      <c r="AL879" s="6" t="s">
        <v>11359</v>
      </c>
      <c r="AM879" s="6" t="s">
        <v>155</v>
      </c>
      <c r="AN879" s="6" t="s">
        <v>11360</v>
      </c>
      <c r="AP879" s="6">
        <v>2014</v>
      </c>
      <c r="AQ879" s="6">
        <v>422</v>
      </c>
      <c r="AR879" s="6">
        <v>500</v>
      </c>
      <c r="AS879" s="6">
        <v>84.4</v>
      </c>
      <c r="AW879" s="6" t="s">
        <v>161</v>
      </c>
      <c r="BJ879" s="6" t="s">
        <v>162</v>
      </c>
      <c r="BK879" s="6" t="s">
        <v>189</v>
      </c>
      <c r="BL879" s="6" t="s">
        <v>11361</v>
      </c>
      <c r="BM879" s="6" t="s">
        <v>739</v>
      </c>
      <c r="BN879" s="6" t="s">
        <v>1911</v>
      </c>
      <c r="BP879" s="6">
        <v>2018</v>
      </c>
      <c r="BQ879" s="6">
        <v>6659</v>
      </c>
      <c r="BR879" s="6">
        <v>9000</v>
      </c>
      <c r="BS879" s="6">
        <v>73.989999999999995</v>
      </c>
      <c r="CE879" s="6" t="s">
        <v>167</v>
      </c>
      <c r="CR879" s="6" t="s">
        <v>192</v>
      </c>
      <c r="CS879" s="6" t="s">
        <v>11235</v>
      </c>
      <c r="CT879" s="6" t="s">
        <v>11362</v>
      </c>
      <c r="CU879" s="8">
        <v>43283</v>
      </c>
      <c r="CV879" s="8"/>
      <c r="CW879" s="17">
        <v>37995</v>
      </c>
      <c r="CX879" s="6" t="s">
        <v>4248</v>
      </c>
      <c r="DB879" s="8"/>
      <c r="DC879" s="8"/>
      <c r="DI879" s="8"/>
      <c r="DJ879" s="8"/>
      <c r="DP879" s="8"/>
      <c r="DQ879" s="8"/>
      <c r="DW879" s="8"/>
      <c r="DX879" s="8"/>
      <c r="ED879" s="8"/>
      <c r="EE879" s="8"/>
      <c r="EH879" s="6" t="s">
        <v>171</v>
      </c>
      <c r="EI879" s="6" t="s">
        <v>11363</v>
      </c>
      <c r="EJ879" s="8">
        <v>43862.229166666701</v>
      </c>
      <c r="EK879" s="8">
        <v>43938</v>
      </c>
      <c r="EL879" s="6">
        <v>748</v>
      </c>
      <c r="EM879" s="6">
        <v>443</v>
      </c>
      <c r="EN879" s="6" t="s">
        <v>173</v>
      </c>
      <c r="EO879" s="6" t="s">
        <v>174</v>
      </c>
      <c r="EP879" s="6" t="s">
        <v>175</v>
      </c>
      <c r="EQ879" s="6" t="s">
        <v>174</v>
      </c>
      <c r="ER879" s="6" t="s">
        <v>176</v>
      </c>
      <c r="ES879" s="6" t="s">
        <v>11364</v>
      </c>
      <c r="ET879" s="6">
        <v>300</v>
      </c>
      <c r="EU879" s="6" t="s">
        <v>11354</v>
      </c>
    </row>
    <row r="880" spans="1:151" ht="13.5" customHeight="1" x14ac:dyDescent="0.2">
      <c r="A880" s="35" t="s">
        <v>17482</v>
      </c>
      <c r="B880" s="6" t="s">
        <v>11365</v>
      </c>
      <c r="C880" s="6">
        <v>729</v>
      </c>
      <c r="D880" s="6">
        <v>55735</v>
      </c>
      <c r="E880" s="6" t="s">
        <v>11375</v>
      </c>
      <c r="F880" s="6" t="str">
        <f t="shared" si="34"/>
        <v>CS20S63017006</v>
      </c>
      <c r="G880" s="6" t="s">
        <v>173</v>
      </c>
      <c r="H880" s="6" t="s">
        <v>6572</v>
      </c>
      <c r="J880" s="6" t="s">
        <v>11366</v>
      </c>
      <c r="K880" s="6" t="s">
        <v>385</v>
      </c>
      <c r="L880" s="6" t="s">
        <v>1341</v>
      </c>
      <c r="M880" s="6" t="s">
        <v>180</v>
      </c>
      <c r="N880" s="8">
        <v>34263</v>
      </c>
      <c r="O880" s="6" t="s">
        <v>4574</v>
      </c>
      <c r="P880" s="6" t="s">
        <v>11367</v>
      </c>
      <c r="Q880" s="6" t="s">
        <v>149</v>
      </c>
      <c r="S880" s="6" t="s">
        <v>11368</v>
      </c>
      <c r="T880" s="6" t="s">
        <v>11369</v>
      </c>
      <c r="U880" s="6">
        <v>7873541791</v>
      </c>
      <c r="V880" s="6" t="s">
        <v>11369</v>
      </c>
      <c r="W880" s="6" t="s">
        <v>152</v>
      </c>
      <c r="X880" s="6" t="s">
        <v>153</v>
      </c>
      <c r="Y880" s="6" t="s">
        <v>11370</v>
      </c>
      <c r="Z880" s="6" t="s">
        <v>300</v>
      </c>
      <c r="AA880" s="6" t="s">
        <v>156</v>
      </c>
      <c r="AC880" s="6">
        <v>2010</v>
      </c>
      <c r="AD880" s="6">
        <v>619</v>
      </c>
      <c r="AE880" s="6">
        <v>700</v>
      </c>
      <c r="AF880" s="6">
        <v>88.43</v>
      </c>
      <c r="AJ880" s="6" t="s">
        <v>157</v>
      </c>
      <c r="AK880" s="6" t="s">
        <v>158</v>
      </c>
      <c r="AL880" s="6" t="s">
        <v>11371</v>
      </c>
      <c r="AM880" s="6" t="s">
        <v>155</v>
      </c>
      <c r="AN880" s="6" t="s">
        <v>11372</v>
      </c>
      <c r="AP880" s="6">
        <v>2012</v>
      </c>
      <c r="AQ880" s="6">
        <v>438</v>
      </c>
      <c r="AR880" s="6">
        <v>500</v>
      </c>
      <c r="AS880" s="6">
        <v>87.6</v>
      </c>
      <c r="AW880" s="6" t="s">
        <v>161</v>
      </c>
      <c r="BJ880" s="6" t="s">
        <v>162</v>
      </c>
      <c r="BK880" s="6" t="s">
        <v>189</v>
      </c>
      <c r="BL880" s="6" t="s">
        <v>5679</v>
      </c>
      <c r="BM880" s="6" t="s">
        <v>11373</v>
      </c>
      <c r="BN880" s="6" t="s">
        <v>6572</v>
      </c>
      <c r="BP880" s="6">
        <v>2016</v>
      </c>
      <c r="BT880" s="6">
        <v>9.25</v>
      </c>
      <c r="BU880" s="6">
        <v>10</v>
      </c>
      <c r="BV880" s="6">
        <v>92.5</v>
      </c>
      <c r="CE880" s="6" t="s">
        <v>167</v>
      </c>
      <c r="CR880" s="6" t="s">
        <v>192</v>
      </c>
      <c r="CS880" s="6" t="s">
        <v>2915</v>
      </c>
      <c r="CT880" s="6" t="s">
        <v>1764</v>
      </c>
      <c r="CU880" s="8">
        <v>42541</v>
      </c>
      <c r="CV880" s="8">
        <v>43725</v>
      </c>
      <c r="CW880" s="17">
        <v>46814</v>
      </c>
      <c r="CX880" s="6" t="s">
        <v>11374</v>
      </c>
      <c r="DB880" s="8"/>
      <c r="DC880" s="8"/>
      <c r="DI880" s="8"/>
      <c r="DJ880" s="8"/>
      <c r="DP880" s="8"/>
      <c r="DQ880" s="8"/>
      <c r="DW880" s="8"/>
      <c r="DX880" s="8"/>
      <c r="ED880" s="8"/>
      <c r="EE880" s="8"/>
      <c r="EH880" s="6" t="s">
        <v>171</v>
      </c>
      <c r="EI880" s="6" t="s">
        <v>11375</v>
      </c>
      <c r="EJ880" s="8">
        <v>43862.229166666701</v>
      </c>
      <c r="EK880" s="8">
        <v>45002</v>
      </c>
      <c r="EL880" s="6">
        <v>729</v>
      </c>
      <c r="EM880" s="6">
        <v>560</v>
      </c>
      <c r="EN880" s="6" t="s">
        <v>173</v>
      </c>
      <c r="EO880" s="6" t="s">
        <v>174</v>
      </c>
      <c r="EP880" s="6" t="s">
        <v>175</v>
      </c>
      <c r="EQ880" s="6" t="s">
        <v>174</v>
      </c>
      <c r="ER880" s="6" t="s">
        <v>176</v>
      </c>
      <c r="ES880" s="6" t="s">
        <v>11376</v>
      </c>
      <c r="ET880" s="6">
        <v>150</v>
      </c>
      <c r="EU880" s="6" t="s">
        <v>11365</v>
      </c>
    </row>
    <row r="881" spans="1:151" ht="13.5" customHeight="1" x14ac:dyDescent="0.2">
      <c r="A881" s="35" t="s">
        <v>17482</v>
      </c>
      <c r="B881" s="6" t="s">
        <v>11377</v>
      </c>
      <c r="C881" s="6">
        <v>597</v>
      </c>
      <c r="D881" s="6">
        <v>55744</v>
      </c>
      <c r="E881" s="6" t="s">
        <v>11390</v>
      </c>
      <c r="F881" s="6" t="str">
        <f t="shared" si="34"/>
        <v>CS20S61213613</v>
      </c>
      <c r="G881" s="6" t="s">
        <v>173</v>
      </c>
      <c r="H881" s="6" t="s">
        <v>697</v>
      </c>
      <c r="J881" s="6" t="s">
        <v>11378</v>
      </c>
      <c r="K881" s="6" t="s">
        <v>144</v>
      </c>
      <c r="L881" s="6" t="s">
        <v>145</v>
      </c>
      <c r="M881" s="6" t="s">
        <v>180</v>
      </c>
      <c r="N881" s="8">
        <v>34952</v>
      </c>
      <c r="O881" s="6" t="s">
        <v>3548</v>
      </c>
      <c r="P881" s="6" t="s">
        <v>11379</v>
      </c>
      <c r="Q881" s="6" t="s">
        <v>149</v>
      </c>
      <c r="S881" s="6" t="s">
        <v>11380</v>
      </c>
      <c r="T881" s="6" t="s">
        <v>11381</v>
      </c>
      <c r="U881" s="6">
        <v>8921730266</v>
      </c>
      <c r="V881" s="6" t="s">
        <v>11381</v>
      </c>
      <c r="W881" s="6" t="s">
        <v>152</v>
      </c>
      <c r="X881" s="6" t="s">
        <v>153</v>
      </c>
      <c r="Y881" s="6" t="s">
        <v>668</v>
      </c>
      <c r="Z881" s="6" t="s">
        <v>155</v>
      </c>
      <c r="AA881" s="6" t="s">
        <v>156</v>
      </c>
      <c r="AB881" s="6">
        <v>1</v>
      </c>
      <c r="AC881" s="6">
        <v>2011</v>
      </c>
      <c r="AG881" s="6">
        <v>10</v>
      </c>
      <c r="AH881" s="6">
        <v>10</v>
      </c>
      <c r="AI881" s="6">
        <v>100</v>
      </c>
      <c r="AJ881" s="6" t="s">
        <v>157</v>
      </c>
      <c r="AK881" s="6" t="s">
        <v>158</v>
      </c>
      <c r="AL881" s="6" t="s">
        <v>668</v>
      </c>
      <c r="AM881" s="6" t="s">
        <v>155</v>
      </c>
      <c r="AN881" s="6" t="s">
        <v>11382</v>
      </c>
      <c r="AO881" s="6">
        <v>1</v>
      </c>
      <c r="AP881" s="6">
        <v>2013</v>
      </c>
      <c r="AQ881" s="6">
        <v>434</v>
      </c>
      <c r="AR881" s="6">
        <v>500</v>
      </c>
      <c r="AS881" s="6">
        <v>86.8</v>
      </c>
      <c r="AW881" s="6" t="s">
        <v>161</v>
      </c>
      <c r="BJ881" s="6" t="s">
        <v>162</v>
      </c>
      <c r="BK881" s="6" t="s">
        <v>261</v>
      </c>
      <c r="BL881" s="6" t="s">
        <v>914</v>
      </c>
      <c r="BM881" s="6" t="s">
        <v>915</v>
      </c>
      <c r="BN881" s="6" t="s">
        <v>697</v>
      </c>
      <c r="BO881" s="6">
        <v>1</v>
      </c>
      <c r="BP881" s="6">
        <v>2014</v>
      </c>
      <c r="BT881" s="6">
        <v>7.37</v>
      </c>
      <c r="BU881" s="6">
        <v>10</v>
      </c>
      <c r="BV881" s="6">
        <v>73.7</v>
      </c>
      <c r="CE881" s="6" t="s">
        <v>167</v>
      </c>
      <c r="CR881" s="6" t="s">
        <v>192</v>
      </c>
      <c r="CS881" s="6" t="s">
        <v>11383</v>
      </c>
      <c r="CT881" s="6" t="s">
        <v>11384</v>
      </c>
      <c r="CU881" s="8">
        <v>43605</v>
      </c>
      <c r="CV881" s="8">
        <v>43926</v>
      </c>
      <c r="CW881" s="6" t="s">
        <v>11385</v>
      </c>
      <c r="CX881" s="6" t="s">
        <v>11386</v>
      </c>
      <c r="CY881" s="6" t="s">
        <v>192</v>
      </c>
      <c r="CZ881" s="6" t="s">
        <v>11387</v>
      </c>
      <c r="DA881" s="6" t="s">
        <v>11388</v>
      </c>
      <c r="DB881" s="8">
        <v>43262</v>
      </c>
      <c r="DC881" s="8">
        <v>43601</v>
      </c>
      <c r="DD881" s="6" t="s">
        <v>961</v>
      </c>
      <c r="DE881" s="6" t="s">
        <v>11389</v>
      </c>
      <c r="DI881" s="8"/>
      <c r="DJ881" s="8"/>
      <c r="DP881" s="8"/>
      <c r="DQ881" s="8"/>
      <c r="DW881" s="8"/>
      <c r="DX881" s="8"/>
      <c r="ED881" s="8"/>
      <c r="EE881" s="8"/>
      <c r="EH881" s="6" t="s">
        <v>171</v>
      </c>
      <c r="EI881" s="6" t="s">
        <v>11390</v>
      </c>
      <c r="EJ881" s="8">
        <v>43862.229166666701</v>
      </c>
      <c r="EK881" s="8">
        <v>44633</v>
      </c>
      <c r="EL881" s="6">
        <v>597</v>
      </c>
      <c r="EM881" s="6">
        <v>1907</v>
      </c>
      <c r="EN881" s="6" t="s">
        <v>173</v>
      </c>
      <c r="EO881" s="6" t="s">
        <v>174</v>
      </c>
      <c r="EP881" s="6" t="s">
        <v>175</v>
      </c>
      <c r="EQ881" s="6" t="s">
        <v>174</v>
      </c>
      <c r="ER881" s="6" t="s">
        <v>176</v>
      </c>
      <c r="ES881" s="6" t="s">
        <v>11391</v>
      </c>
      <c r="ET881" s="6">
        <v>300</v>
      </c>
      <c r="EU881" s="6" t="s">
        <v>11377</v>
      </c>
    </row>
    <row r="882" spans="1:151" ht="13.5" customHeight="1" x14ac:dyDescent="0.2">
      <c r="A882" s="35" t="s">
        <v>17482</v>
      </c>
      <c r="B882" s="6" t="s">
        <v>11392</v>
      </c>
      <c r="C882" s="6">
        <v>678</v>
      </c>
      <c r="D882" s="6">
        <v>55747</v>
      </c>
      <c r="E882" s="6" t="s">
        <v>11404</v>
      </c>
      <c r="F882" s="6" t="str">
        <f t="shared" si="34"/>
        <v>CS20S63012440</v>
      </c>
      <c r="G882" s="6" t="s">
        <v>173</v>
      </c>
      <c r="H882" s="6" t="s">
        <v>860</v>
      </c>
      <c r="J882" s="6" t="s">
        <v>11393</v>
      </c>
      <c r="K882" s="6" t="s">
        <v>144</v>
      </c>
      <c r="L882" s="6" t="s">
        <v>145</v>
      </c>
      <c r="M882" s="6" t="s">
        <v>316</v>
      </c>
      <c r="N882" s="8">
        <v>35587</v>
      </c>
      <c r="O882" s="6" t="s">
        <v>11394</v>
      </c>
      <c r="P882" s="6" t="s">
        <v>11395</v>
      </c>
      <c r="Q882" s="6" t="s">
        <v>149</v>
      </c>
      <c r="S882" s="6" t="s">
        <v>11396</v>
      </c>
      <c r="T882" s="6" t="s">
        <v>11397</v>
      </c>
      <c r="U882" s="6">
        <v>9752288269</v>
      </c>
      <c r="V882" s="6" t="s">
        <v>11397</v>
      </c>
      <c r="W882" s="6" t="s">
        <v>152</v>
      </c>
      <c r="X882" s="6" t="s">
        <v>153</v>
      </c>
      <c r="Y882" s="6" t="s">
        <v>11398</v>
      </c>
      <c r="Z882" s="6" t="s">
        <v>155</v>
      </c>
      <c r="AA882" s="6" t="s">
        <v>156</v>
      </c>
      <c r="AC882" s="6">
        <v>2012</v>
      </c>
      <c r="AG882" s="6">
        <v>6.8</v>
      </c>
      <c r="AH882" s="6">
        <v>10</v>
      </c>
      <c r="AI882" s="6">
        <v>68</v>
      </c>
      <c r="AJ882" s="6" t="s">
        <v>157</v>
      </c>
      <c r="AK882" s="6" t="s">
        <v>158</v>
      </c>
      <c r="AL882" s="6" t="s">
        <v>11399</v>
      </c>
      <c r="AM882" s="6" t="s">
        <v>155</v>
      </c>
      <c r="AN882" s="6" t="s">
        <v>530</v>
      </c>
      <c r="AP882" s="6">
        <v>2014</v>
      </c>
      <c r="AQ882" s="6">
        <v>387</v>
      </c>
      <c r="AR882" s="6">
        <v>500</v>
      </c>
      <c r="AS882" s="6">
        <v>77.400000000000006</v>
      </c>
      <c r="AW882" s="6" t="s">
        <v>161</v>
      </c>
      <c r="BJ882" s="6" t="s">
        <v>162</v>
      </c>
      <c r="BK882" s="6" t="s">
        <v>366</v>
      </c>
      <c r="BL882" s="6" t="s">
        <v>11400</v>
      </c>
      <c r="BM882" s="6" t="s">
        <v>2290</v>
      </c>
      <c r="BN882" s="6" t="s">
        <v>860</v>
      </c>
      <c r="BP882" s="6">
        <v>2018</v>
      </c>
      <c r="BT882" s="6">
        <v>6.64</v>
      </c>
      <c r="BU882" s="6">
        <v>10</v>
      </c>
      <c r="BV882" s="6">
        <v>66.400000000000006</v>
      </c>
      <c r="CE882" s="6" t="s">
        <v>167</v>
      </c>
      <c r="CR882" s="6" t="s">
        <v>192</v>
      </c>
      <c r="CS882" s="6" t="s">
        <v>11401</v>
      </c>
      <c r="CT882" s="6" t="s">
        <v>11402</v>
      </c>
      <c r="CU882" s="8">
        <v>43542</v>
      </c>
      <c r="CV882" s="8">
        <v>43798</v>
      </c>
      <c r="CW882" s="6" t="s">
        <v>2767</v>
      </c>
      <c r="CX882" s="6" t="s">
        <v>11403</v>
      </c>
      <c r="DB882" s="8"/>
      <c r="DC882" s="8"/>
      <c r="DI882" s="8"/>
      <c r="DJ882" s="8"/>
      <c r="DP882" s="8"/>
      <c r="DQ882" s="8"/>
      <c r="DW882" s="8"/>
      <c r="DX882" s="8"/>
      <c r="ED882" s="8"/>
      <c r="EE882" s="8"/>
      <c r="EH882" s="6" t="s">
        <v>171</v>
      </c>
      <c r="EI882" s="6" t="s">
        <v>11404</v>
      </c>
      <c r="EJ882" s="8">
        <v>43862.229166666701</v>
      </c>
      <c r="EK882" s="8">
        <v>45002</v>
      </c>
      <c r="EL882" s="6">
        <v>678</v>
      </c>
      <c r="EM882" s="6">
        <v>920</v>
      </c>
      <c r="EN882" s="6" t="s">
        <v>173</v>
      </c>
      <c r="EO882" s="6" t="s">
        <v>174</v>
      </c>
      <c r="EP882" s="6" t="s">
        <v>175</v>
      </c>
      <c r="EQ882" s="6" t="s">
        <v>174</v>
      </c>
      <c r="ER882" s="6" t="s">
        <v>176</v>
      </c>
      <c r="ES882" s="6" t="s">
        <v>11405</v>
      </c>
      <c r="ET882" s="6">
        <v>300</v>
      </c>
      <c r="EU882" s="6" t="s">
        <v>11392</v>
      </c>
    </row>
    <row r="883" spans="1:151" ht="13.5" customHeight="1" x14ac:dyDescent="0.2">
      <c r="A883" s="35" t="s">
        <v>17482</v>
      </c>
      <c r="B883" s="6" t="s">
        <v>11406</v>
      </c>
      <c r="C883" s="6">
        <v>756</v>
      </c>
      <c r="D883" s="6">
        <v>55761</v>
      </c>
      <c r="E883" s="6" t="s">
        <v>11416</v>
      </c>
      <c r="F883" s="6" t="str">
        <f t="shared" si="34"/>
        <v>CS20S62087152</v>
      </c>
      <c r="G883" s="6" t="s">
        <v>173</v>
      </c>
      <c r="H883" s="6" t="s">
        <v>533</v>
      </c>
      <c r="J883" s="6" t="s">
        <v>11407</v>
      </c>
      <c r="K883" s="6" t="s">
        <v>144</v>
      </c>
      <c r="L883" s="6" t="s">
        <v>145</v>
      </c>
      <c r="M883" s="6" t="s">
        <v>316</v>
      </c>
      <c r="N883" s="8">
        <v>34975</v>
      </c>
      <c r="O883" s="6" t="s">
        <v>11408</v>
      </c>
      <c r="P883" s="6" t="s">
        <v>11409</v>
      </c>
      <c r="Q883" s="6" t="s">
        <v>149</v>
      </c>
      <c r="S883" s="6" t="s">
        <v>11410</v>
      </c>
      <c r="T883" s="6" t="s">
        <v>11411</v>
      </c>
      <c r="U883" s="6">
        <v>9881580873</v>
      </c>
      <c r="V883" s="6" t="s">
        <v>11411</v>
      </c>
      <c r="W883" s="6" t="s">
        <v>152</v>
      </c>
      <c r="X883" s="6" t="s">
        <v>153</v>
      </c>
      <c r="Y883" s="6" t="s">
        <v>11412</v>
      </c>
      <c r="Z883" s="6" t="s">
        <v>155</v>
      </c>
      <c r="AA883" s="6" t="s">
        <v>156</v>
      </c>
      <c r="AC883" s="6">
        <v>2011</v>
      </c>
      <c r="AG883" s="6">
        <v>10</v>
      </c>
      <c r="AH883" s="6">
        <v>10</v>
      </c>
      <c r="AI883" s="6">
        <v>100</v>
      </c>
      <c r="AJ883" s="6" t="s">
        <v>157</v>
      </c>
      <c r="AK883" s="6" t="s">
        <v>158</v>
      </c>
      <c r="AL883" s="6" t="s">
        <v>6390</v>
      </c>
      <c r="AM883" s="6" t="s">
        <v>931</v>
      </c>
      <c r="AN883" s="6" t="s">
        <v>11413</v>
      </c>
      <c r="AP883" s="6">
        <v>2013</v>
      </c>
      <c r="AQ883" s="6">
        <v>517</v>
      </c>
      <c r="AR883" s="6">
        <v>600</v>
      </c>
      <c r="AS883" s="6">
        <v>86.17</v>
      </c>
      <c r="AW883" s="6" t="s">
        <v>161</v>
      </c>
      <c r="BJ883" s="6" t="s">
        <v>162</v>
      </c>
      <c r="BK883" s="6" t="s">
        <v>189</v>
      </c>
      <c r="BL883" s="6" t="s">
        <v>11414</v>
      </c>
      <c r="BM883" s="6" t="s">
        <v>1777</v>
      </c>
      <c r="BN883" s="6" t="s">
        <v>533</v>
      </c>
      <c r="BP883" s="6">
        <v>2017</v>
      </c>
      <c r="BT883" s="6">
        <v>7.56</v>
      </c>
      <c r="BU883" s="6">
        <v>10</v>
      </c>
      <c r="BV883" s="6">
        <v>75.599999999999994</v>
      </c>
      <c r="CE883" s="6" t="s">
        <v>167</v>
      </c>
      <c r="CR883" s="6" t="s">
        <v>192</v>
      </c>
      <c r="CS883" s="6" t="s">
        <v>11415</v>
      </c>
      <c r="CT883" s="6" t="s">
        <v>1352</v>
      </c>
      <c r="CU883" s="8">
        <v>42919</v>
      </c>
      <c r="CV883" s="8">
        <v>43707</v>
      </c>
      <c r="CW883" s="17">
        <v>46784</v>
      </c>
      <c r="DB883" s="8"/>
      <c r="DC883" s="8"/>
      <c r="DI883" s="8"/>
      <c r="DJ883" s="8"/>
      <c r="DP883" s="8"/>
      <c r="DQ883" s="8"/>
      <c r="DW883" s="8"/>
      <c r="DX883" s="8"/>
      <c r="ED883" s="8"/>
      <c r="EE883" s="8"/>
      <c r="EH883" s="6" t="s">
        <v>171</v>
      </c>
      <c r="EI883" s="6" t="s">
        <v>11416</v>
      </c>
      <c r="EJ883" s="8">
        <v>43862.229166666701</v>
      </c>
      <c r="EK883" s="8">
        <v>45002</v>
      </c>
      <c r="EL883" s="6">
        <v>756</v>
      </c>
      <c r="EM883" s="6">
        <v>403</v>
      </c>
      <c r="EN883" s="6" t="s">
        <v>173</v>
      </c>
      <c r="EO883" s="6" t="s">
        <v>174</v>
      </c>
      <c r="EP883" s="6" t="s">
        <v>175</v>
      </c>
      <c r="EQ883" s="6" t="s">
        <v>174</v>
      </c>
      <c r="ER883" s="6" t="s">
        <v>176</v>
      </c>
      <c r="ES883" s="6" t="s">
        <v>11417</v>
      </c>
      <c r="ET883" s="6">
        <v>300</v>
      </c>
      <c r="EU883" s="6" t="s">
        <v>11406</v>
      </c>
    </row>
    <row r="884" spans="1:151" ht="13.5" customHeight="1" x14ac:dyDescent="0.2">
      <c r="A884" s="35" t="s">
        <v>17482</v>
      </c>
      <c r="B884" s="6" t="s">
        <v>11418</v>
      </c>
      <c r="C884" s="6">
        <v>674</v>
      </c>
      <c r="D884" s="6">
        <v>55793</v>
      </c>
      <c r="E884" s="6" t="s">
        <v>11426</v>
      </c>
      <c r="F884" s="6" t="str">
        <f t="shared" si="34"/>
        <v>CS20S65015114</v>
      </c>
      <c r="G884" s="6" t="s">
        <v>173</v>
      </c>
      <c r="H884" s="6" t="s">
        <v>263</v>
      </c>
      <c r="J884" s="6" t="s">
        <v>11419</v>
      </c>
      <c r="K884" s="6" t="s">
        <v>144</v>
      </c>
      <c r="L884" s="6" t="s">
        <v>145</v>
      </c>
      <c r="M884" s="6" t="s">
        <v>180</v>
      </c>
      <c r="N884" s="8">
        <v>35559</v>
      </c>
      <c r="O884" s="6" t="s">
        <v>3756</v>
      </c>
      <c r="P884" s="6" t="s">
        <v>11420</v>
      </c>
      <c r="Q884" s="6" t="s">
        <v>149</v>
      </c>
      <c r="S884" s="6" t="s">
        <v>11421</v>
      </c>
      <c r="T884" s="6" t="s">
        <v>11422</v>
      </c>
      <c r="U884" s="6">
        <v>9755845877</v>
      </c>
      <c r="V884" s="6" t="s">
        <v>11422</v>
      </c>
      <c r="W884" s="6" t="s">
        <v>152</v>
      </c>
      <c r="X884" s="6" t="s">
        <v>153</v>
      </c>
      <c r="Y884" s="6" t="s">
        <v>11423</v>
      </c>
      <c r="Z884" s="6" t="s">
        <v>425</v>
      </c>
      <c r="AA884" s="6" t="s">
        <v>156</v>
      </c>
      <c r="AC884" s="6">
        <v>2013</v>
      </c>
      <c r="AG884" s="6">
        <v>9</v>
      </c>
      <c r="AH884" s="6">
        <v>10</v>
      </c>
      <c r="AI884" s="6">
        <v>90</v>
      </c>
      <c r="AJ884" s="6" t="s">
        <v>157</v>
      </c>
      <c r="AK884" s="6" t="s">
        <v>158</v>
      </c>
      <c r="AL884" s="6" t="s">
        <v>11423</v>
      </c>
      <c r="AM884" s="6" t="s">
        <v>425</v>
      </c>
      <c r="AN884" s="6" t="s">
        <v>530</v>
      </c>
      <c r="AP884" s="6">
        <v>2015</v>
      </c>
      <c r="AQ884" s="6">
        <v>387</v>
      </c>
      <c r="AR884" s="6">
        <v>500</v>
      </c>
      <c r="AS884" s="6">
        <v>77.400000000000006</v>
      </c>
      <c r="AW884" s="6" t="s">
        <v>161</v>
      </c>
      <c r="BJ884" s="6" t="s">
        <v>162</v>
      </c>
      <c r="BK884" s="6" t="s">
        <v>366</v>
      </c>
      <c r="BL884" s="6" t="s">
        <v>11424</v>
      </c>
      <c r="BM884" s="6" t="s">
        <v>11077</v>
      </c>
      <c r="BN884" s="6" t="s">
        <v>263</v>
      </c>
      <c r="BP884" s="6">
        <v>2019</v>
      </c>
      <c r="BT884" s="6">
        <v>8.24</v>
      </c>
      <c r="BU884" s="6">
        <v>10</v>
      </c>
      <c r="BV884" s="6">
        <v>82.4</v>
      </c>
      <c r="CE884" s="6" t="s">
        <v>167</v>
      </c>
      <c r="CR884" s="6" t="s">
        <v>192</v>
      </c>
      <c r="CS884" s="6" t="s">
        <v>11425</v>
      </c>
      <c r="CT884" s="6" t="s">
        <v>311</v>
      </c>
      <c r="CU884" s="8">
        <v>43656</v>
      </c>
      <c r="CV884" s="8">
        <v>43926</v>
      </c>
      <c r="CW884" s="6" t="s">
        <v>8233</v>
      </c>
      <c r="CX884" s="6" t="s">
        <v>4425</v>
      </c>
      <c r="DB884" s="8"/>
      <c r="DC884" s="8"/>
      <c r="DI884" s="8"/>
      <c r="DJ884" s="8"/>
      <c r="DP884" s="8"/>
      <c r="DQ884" s="8"/>
      <c r="DW884" s="8"/>
      <c r="DX884" s="8"/>
      <c r="ED884" s="8"/>
      <c r="EE884" s="8"/>
      <c r="EH884" s="6" t="s">
        <v>171</v>
      </c>
      <c r="EI884" s="6" t="s">
        <v>11426</v>
      </c>
      <c r="EJ884" s="8">
        <v>43862.229166666701</v>
      </c>
      <c r="EK884" s="8">
        <v>45002</v>
      </c>
      <c r="EL884" s="6">
        <v>674</v>
      </c>
      <c r="EM884" s="6">
        <v>970</v>
      </c>
      <c r="EN884" s="6" t="s">
        <v>173</v>
      </c>
      <c r="EO884" s="6" t="s">
        <v>174</v>
      </c>
      <c r="EP884" s="6" t="s">
        <v>175</v>
      </c>
      <c r="EQ884" s="6" t="s">
        <v>174</v>
      </c>
      <c r="ER884" s="6" t="s">
        <v>176</v>
      </c>
      <c r="ES884" s="6" t="s">
        <v>11427</v>
      </c>
      <c r="ET884" s="6">
        <v>300</v>
      </c>
      <c r="EU884" s="6" t="s">
        <v>11418</v>
      </c>
    </row>
    <row r="885" spans="1:151" ht="13.5" customHeight="1" x14ac:dyDescent="0.2">
      <c r="A885" s="35" t="s">
        <v>17482</v>
      </c>
      <c r="B885" s="6" t="s">
        <v>11428</v>
      </c>
      <c r="C885" s="6">
        <v>682</v>
      </c>
      <c r="D885" s="6">
        <v>55797</v>
      </c>
      <c r="E885" s="6" t="s">
        <v>11438</v>
      </c>
      <c r="F885" s="6" t="str">
        <f t="shared" si="34"/>
        <v>CS20S62039159</v>
      </c>
      <c r="G885" s="6" t="s">
        <v>173</v>
      </c>
      <c r="H885" s="6" t="s">
        <v>1180</v>
      </c>
      <c r="J885" s="6" t="s">
        <v>11429</v>
      </c>
      <c r="K885" s="6" t="s">
        <v>144</v>
      </c>
      <c r="L885" s="6" t="s">
        <v>145</v>
      </c>
      <c r="M885" s="6" t="s">
        <v>316</v>
      </c>
      <c r="N885" s="8">
        <v>35601</v>
      </c>
      <c r="O885" s="6" t="s">
        <v>11430</v>
      </c>
      <c r="P885" s="6" t="s">
        <v>11431</v>
      </c>
      <c r="Q885" s="6" t="s">
        <v>149</v>
      </c>
      <c r="S885" s="6" t="s">
        <v>11432</v>
      </c>
      <c r="T885" s="6" t="s">
        <v>11433</v>
      </c>
      <c r="U885" s="6">
        <v>7977947933</v>
      </c>
      <c r="V885" s="6" t="s">
        <v>11433</v>
      </c>
      <c r="W885" s="6" t="s">
        <v>152</v>
      </c>
      <c r="X885" s="6" t="s">
        <v>153</v>
      </c>
      <c r="Y885" s="6" t="s">
        <v>11434</v>
      </c>
      <c r="Z885" s="6" t="s">
        <v>11435</v>
      </c>
      <c r="AA885" s="6" t="s">
        <v>156</v>
      </c>
      <c r="AC885" s="6">
        <v>2013</v>
      </c>
      <c r="AD885" s="6">
        <v>85.64</v>
      </c>
      <c r="AE885" s="6">
        <v>100</v>
      </c>
      <c r="AF885" s="6">
        <v>85.64</v>
      </c>
      <c r="AJ885" s="6" t="s">
        <v>157</v>
      </c>
      <c r="AK885" s="6" t="s">
        <v>158</v>
      </c>
      <c r="AL885" s="6" t="s">
        <v>11436</v>
      </c>
      <c r="AM885" s="6" t="s">
        <v>155</v>
      </c>
      <c r="AN885" s="6" t="s">
        <v>11437</v>
      </c>
      <c r="AP885" s="6">
        <v>2015</v>
      </c>
      <c r="AQ885" s="6">
        <v>81.400000000000006</v>
      </c>
      <c r="AR885" s="6">
        <v>100</v>
      </c>
      <c r="AS885" s="6">
        <v>81.400000000000006</v>
      </c>
      <c r="AW885" s="6" t="s">
        <v>161</v>
      </c>
      <c r="BJ885" s="6" t="s">
        <v>162</v>
      </c>
      <c r="BK885" s="6" t="s">
        <v>598</v>
      </c>
      <c r="BL885" s="6" t="s">
        <v>1776</v>
      </c>
      <c r="BM885" s="6" t="s">
        <v>1739</v>
      </c>
      <c r="BN885" s="6" t="s">
        <v>1180</v>
      </c>
      <c r="BP885" s="6">
        <v>2019</v>
      </c>
      <c r="BT885" s="6">
        <v>7.82</v>
      </c>
      <c r="BU885" s="6">
        <v>10</v>
      </c>
      <c r="BV885" s="6">
        <v>78.2</v>
      </c>
      <c r="CE885" s="6" t="s">
        <v>167</v>
      </c>
      <c r="CU885" s="8"/>
      <c r="CV885" s="8"/>
      <c r="DB885" s="8"/>
      <c r="DC885" s="8"/>
      <c r="DI885" s="8"/>
      <c r="DJ885" s="8"/>
      <c r="DP885" s="8"/>
      <c r="DQ885" s="8"/>
      <c r="DW885" s="8"/>
      <c r="DX885" s="8"/>
      <c r="ED885" s="8"/>
      <c r="EE885" s="8"/>
      <c r="EH885" s="6" t="s">
        <v>171</v>
      </c>
      <c r="EI885" s="6" t="s">
        <v>11438</v>
      </c>
      <c r="EJ885" s="8">
        <v>43862.229166666701</v>
      </c>
      <c r="EK885" s="8">
        <v>43907</v>
      </c>
      <c r="EL885" s="6">
        <v>682</v>
      </c>
      <c r="EM885" s="6">
        <v>884</v>
      </c>
      <c r="EN885" s="6" t="s">
        <v>173</v>
      </c>
      <c r="EO885" s="6" t="s">
        <v>174</v>
      </c>
      <c r="EP885" s="6" t="s">
        <v>175</v>
      </c>
      <c r="EQ885" s="6" t="s">
        <v>174</v>
      </c>
      <c r="ER885" s="6" t="s">
        <v>176</v>
      </c>
      <c r="ES885" s="6" t="s">
        <v>11439</v>
      </c>
      <c r="ET885" s="6">
        <v>300</v>
      </c>
      <c r="EU885" s="6" t="s">
        <v>11428</v>
      </c>
    </row>
    <row r="886" spans="1:151" ht="13.5" customHeight="1" x14ac:dyDescent="0.2">
      <c r="A886" s="35" t="s">
        <v>17482</v>
      </c>
      <c r="B886" s="6" t="s">
        <v>11440</v>
      </c>
      <c r="C886" s="6">
        <v>686</v>
      </c>
      <c r="D886" s="6">
        <v>55823</v>
      </c>
      <c r="E886" s="6" t="s">
        <v>11450</v>
      </c>
      <c r="F886" s="6" t="str">
        <f t="shared" si="34"/>
        <v>CS20S62040272</v>
      </c>
      <c r="G886" s="6" t="s">
        <v>173</v>
      </c>
      <c r="H886" s="6" t="s">
        <v>1180</v>
      </c>
      <c r="J886" s="6" t="s">
        <v>11441</v>
      </c>
      <c r="K886" s="6" t="s">
        <v>385</v>
      </c>
      <c r="L886" s="6" t="s">
        <v>145</v>
      </c>
      <c r="M886" s="6" t="s">
        <v>146</v>
      </c>
      <c r="N886" s="8">
        <v>35402</v>
      </c>
      <c r="O886" s="6" t="s">
        <v>2553</v>
      </c>
      <c r="P886" s="6" t="s">
        <v>11442</v>
      </c>
      <c r="Q886" s="6" t="s">
        <v>149</v>
      </c>
      <c r="S886" s="6" t="s">
        <v>11443</v>
      </c>
      <c r="T886" s="6" t="s">
        <v>11444</v>
      </c>
      <c r="U886" s="6">
        <v>9867650277</v>
      </c>
      <c r="V886" s="6" t="s">
        <v>11444</v>
      </c>
      <c r="W886" s="6" t="s">
        <v>152</v>
      </c>
      <c r="X886" s="6" t="s">
        <v>153</v>
      </c>
      <c r="Y886" s="6" t="s">
        <v>11445</v>
      </c>
      <c r="Z886" s="6" t="s">
        <v>931</v>
      </c>
      <c r="AA886" s="6" t="s">
        <v>156</v>
      </c>
      <c r="AC886" s="6">
        <v>2012</v>
      </c>
      <c r="AD886" s="6">
        <v>499</v>
      </c>
      <c r="AE886" s="6">
        <v>550</v>
      </c>
      <c r="AF886" s="6">
        <v>90.73</v>
      </c>
      <c r="AJ886" s="6" t="s">
        <v>157</v>
      </c>
      <c r="AK886" s="6" t="s">
        <v>158</v>
      </c>
      <c r="AL886" s="6" t="s">
        <v>11446</v>
      </c>
      <c r="AM886" s="6" t="s">
        <v>931</v>
      </c>
      <c r="AN886" s="6" t="s">
        <v>160</v>
      </c>
      <c r="AP886" s="6">
        <v>2014</v>
      </c>
      <c r="AQ886" s="6">
        <v>566</v>
      </c>
      <c r="AR886" s="6">
        <v>650</v>
      </c>
      <c r="AS886" s="6">
        <v>87.08</v>
      </c>
      <c r="AW886" s="6" t="s">
        <v>161</v>
      </c>
      <c r="BJ886" s="6" t="s">
        <v>162</v>
      </c>
      <c r="BK886" s="6" t="s">
        <v>366</v>
      </c>
      <c r="BL886" s="6" t="s">
        <v>3774</v>
      </c>
      <c r="BM886" s="6" t="s">
        <v>2560</v>
      </c>
      <c r="BN886" s="6" t="s">
        <v>1180</v>
      </c>
      <c r="BP886" s="6">
        <v>2018</v>
      </c>
      <c r="BT886" s="6">
        <v>8.64</v>
      </c>
      <c r="BU886" s="6">
        <v>10</v>
      </c>
      <c r="BV886" s="6">
        <v>86.4</v>
      </c>
      <c r="CE886" s="6" t="s">
        <v>167</v>
      </c>
      <c r="CR886" s="6" t="s">
        <v>192</v>
      </c>
      <c r="CS886" s="6" t="s">
        <v>7939</v>
      </c>
      <c r="CT886" s="6" t="s">
        <v>11447</v>
      </c>
      <c r="CU886" s="8">
        <v>43311</v>
      </c>
      <c r="CV886" s="8">
        <v>43616</v>
      </c>
      <c r="CW886" s="6" t="s">
        <v>11448</v>
      </c>
      <c r="CX886" s="6" t="s">
        <v>11449</v>
      </c>
      <c r="DB886" s="8"/>
      <c r="DC886" s="8"/>
      <c r="DI886" s="8"/>
      <c r="DJ886" s="8"/>
      <c r="DP886" s="8"/>
      <c r="DQ886" s="8"/>
      <c r="DW886" s="8"/>
      <c r="DX886" s="8"/>
      <c r="ED886" s="8"/>
      <c r="EE886" s="8"/>
      <c r="EH886" s="6" t="s">
        <v>171</v>
      </c>
      <c r="EI886" s="6" t="s">
        <v>11450</v>
      </c>
      <c r="EJ886" s="8">
        <v>43862.229166666701</v>
      </c>
      <c r="EK886" s="8">
        <v>45002</v>
      </c>
      <c r="EL886" s="6">
        <v>686</v>
      </c>
      <c r="EM886" s="6">
        <v>864</v>
      </c>
      <c r="EN886" s="6" t="s">
        <v>173</v>
      </c>
      <c r="EO886" s="6" t="s">
        <v>174</v>
      </c>
      <c r="EP886" s="6" t="s">
        <v>175</v>
      </c>
      <c r="EQ886" s="6" t="s">
        <v>174</v>
      </c>
      <c r="ER886" s="6" t="s">
        <v>176</v>
      </c>
      <c r="ES886" s="6" t="s">
        <v>11451</v>
      </c>
      <c r="ET886" s="6">
        <v>150</v>
      </c>
      <c r="EU886" s="6" t="s">
        <v>11440</v>
      </c>
    </row>
    <row r="887" spans="1:151" ht="13.5" customHeight="1" x14ac:dyDescent="0.2">
      <c r="A887" s="35" t="s">
        <v>17482</v>
      </c>
      <c r="B887" s="6" t="s">
        <v>11452</v>
      </c>
      <c r="C887" s="6">
        <v>527</v>
      </c>
      <c r="D887" s="6">
        <v>55834</v>
      </c>
      <c r="E887" s="6" t="s">
        <v>11461</v>
      </c>
      <c r="F887" s="6" t="str">
        <f t="shared" si="34"/>
        <v>CS20S63034142</v>
      </c>
      <c r="G887" s="6" t="s">
        <v>173</v>
      </c>
      <c r="H887" s="6" t="s">
        <v>493</v>
      </c>
      <c r="J887" s="6" t="s">
        <v>11453</v>
      </c>
      <c r="K887" s="6" t="s">
        <v>144</v>
      </c>
      <c r="L887" s="6" t="s">
        <v>145</v>
      </c>
      <c r="M887" s="6" t="s">
        <v>316</v>
      </c>
      <c r="N887" s="8">
        <v>35869</v>
      </c>
      <c r="O887" s="6" t="s">
        <v>11454</v>
      </c>
      <c r="P887" s="6" t="s">
        <v>11455</v>
      </c>
      <c r="Q887" s="6" t="s">
        <v>149</v>
      </c>
      <c r="S887" s="6" t="s">
        <v>11456</v>
      </c>
      <c r="T887" s="6" t="s">
        <v>11457</v>
      </c>
      <c r="U887" s="6">
        <v>8979192894</v>
      </c>
      <c r="V887" s="6" t="s">
        <v>11457</v>
      </c>
      <c r="W887" s="6" t="s">
        <v>152</v>
      </c>
      <c r="X887" s="6" t="s">
        <v>153</v>
      </c>
      <c r="Y887" s="6" t="s">
        <v>11458</v>
      </c>
      <c r="Z887" s="6" t="s">
        <v>11459</v>
      </c>
      <c r="AA887" s="6" t="s">
        <v>156</v>
      </c>
      <c r="AB887" s="6" t="s">
        <v>1598</v>
      </c>
      <c r="AC887" s="6">
        <v>2012</v>
      </c>
      <c r="AD887" s="6">
        <v>432</v>
      </c>
      <c r="AE887" s="6">
        <v>500</v>
      </c>
      <c r="AF887" s="6">
        <v>86.4</v>
      </c>
      <c r="AJ887" s="6" t="s">
        <v>157</v>
      </c>
      <c r="AK887" s="6" t="s">
        <v>158</v>
      </c>
      <c r="AL887" s="6" t="s">
        <v>11458</v>
      </c>
      <c r="AM887" s="6" t="s">
        <v>11459</v>
      </c>
      <c r="AN887" s="6" t="s">
        <v>530</v>
      </c>
      <c r="AO887" s="6" t="s">
        <v>1598</v>
      </c>
      <c r="AP887" s="6">
        <v>2014</v>
      </c>
      <c r="AQ887" s="6">
        <v>413</v>
      </c>
      <c r="AR887" s="6">
        <v>500</v>
      </c>
      <c r="AS887" s="6">
        <v>82.6</v>
      </c>
      <c r="AW887" s="6" t="s">
        <v>161</v>
      </c>
      <c r="BJ887" s="6" t="s">
        <v>162</v>
      </c>
      <c r="BK887" s="6" t="s">
        <v>261</v>
      </c>
      <c r="BL887" s="6" t="s">
        <v>11460</v>
      </c>
      <c r="BM887" s="6" t="s">
        <v>1752</v>
      </c>
      <c r="BN887" s="6" t="s">
        <v>493</v>
      </c>
      <c r="BO887" s="6" t="s">
        <v>1598</v>
      </c>
      <c r="BP887" s="6">
        <v>2018</v>
      </c>
      <c r="BQ887" s="6">
        <v>5388</v>
      </c>
      <c r="BR887" s="6">
        <v>8000</v>
      </c>
      <c r="BS887" s="6">
        <v>67.349999999999994</v>
      </c>
      <c r="CE887" s="6" t="s">
        <v>167</v>
      </c>
      <c r="CU887" s="8"/>
      <c r="CV887" s="8"/>
      <c r="DB887" s="8"/>
      <c r="DC887" s="8"/>
      <c r="DI887" s="8"/>
      <c r="DJ887" s="8"/>
      <c r="DP887" s="8"/>
      <c r="DQ887" s="8"/>
      <c r="DW887" s="8"/>
      <c r="DX887" s="8"/>
      <c r="ED887" s="8"/>
      <c r="EE887" s="8"/>
      <c r="EH887" s="6" t="s">
        <v>171</v>
      </c>
      <c r="EI887" s="6" t="s">
        <v>11461</v>
      </c>
      <c r="EJ887" s="8">
        <v>43862.229166666701</v>
      </c>
      <c r="EK887" s="8">
        <v>45002</v>
      </c>
      <c r="EL887" s="6">
        <v>527</v>
      </c>
      <c r="EM887" s="6">
        <v>3401</v>
      </c>
      <c r="EN887" s="6" t="s">
        <v>173</v>
      </c>
      <c r="EO887" s="6" t="s">
        <v>174</v>
      </c>
      <c r="EP887" s="6" t="s">
        <v>175</v>
      </c>
      <c r="EQ887" s="6" t="s">
        <v>174</v>
      </c>
      <c r="ER887" s="6" t="s">
        <v>176</v>
      </c>
      <c r="ES887" s="6" t="s">
        <v>11462</v>
      </c>
      <c r="ET887" s="6">
        <v>300</v>
      </c>
      <c r="EU887" s="6" t="s">
        <v>11452</v>
      </c>
    </row>
    <row r="888" spans="1:151" ht="13.5" customHeight="1" x14ac:dyDescent="0.2">
      <c r="A888" s="35" t="s">
        <v>17482</v>
      </c>
      <c r="B888" s="6" t="s">
        <v>11463</v>
      </c>
      <c r="C888" s="6">
        <v>721</v>
      </c>
      <c r="D888" s="6">
        <v>55844</v>
      </c>
      <c r="E888" s="6" t="s">
        <v>11475</v>
      </c>
      <c r="F888" s="6" t="str">
        <f t="shared" si="34"/>
        <v>CS20S68037078</v>
      </c>
      <c r="G888" s="6" t="s">
        <v>173</v>
      </c>
      <c r="H888" s="6" t="s">
        <v>697</v>
      </c>
      <c r="J888" s="6" t="s">
        <v>11464</v>
      </c>
      <c r="K888" s="6" t="s">
        <v>385</v>
      </c>
      <c r="L888" s="6" t="s">
        <v>145</v>
      </c>
      <c r="M888" s="6" t="s">
        <v>180</v>
      </c>
      <c r="N888" s="8">
        <v>35589</v>
      </c>
      <c r="O888" s="6" t="s">
        <v>11465</v>
      </c>
      <c r="P888" s="6" t="s">
        <v>11466</v>
      </c>
      <c r="Q888" s="6" t="s">
        <v>149</v>
      </c>
      <c r="S888" s="6" t="s">
        <v>11467</v>
      </c>
      <c r="T888" s="6" t="s">
        <v>11468</v>
      </c>
      <c r="U888" s="6">
        <v>9465164856</v>
      </c>
      <c r="V888" s="6" t="s">
        <v>11468</v>
      </c>
      <c r="W888" s="6" t="s">
        <v>152</v>
      </c>
      <c r="X888" s="6" t="s">
        <v>153</v>
      </c>
      <c r="Y888" s="6" t="s">
        <v>11469</v>
      </c>
      <c r="Z888" s="6" t="s">
        <v>155</v>
      </c>
      <c r="AA888" s="6" t="s">
        <v>156</v>
      </c>
      <c r="AB888" s="6">
        <v>1</v>
      </c>
      <c r="AC888" s="6">
        <v>2013</v>
      </c>
      <c r="AG888" s="6">
        <v>10</v>
      </c>
      <c r="AH888" s="6">
        <v>10</v>
      </c>
      <c r="AI888" s="6">
        <v>100</v>
      </c>
      <c r="AJ888" s="6" t="s">
        <v>157</v>
      </c>
      <c r="AK888" s="6" t="s">
        <v>158</v>
      </c>
      <c r="AL888" s="6" t="s">
        <v>11469</v>
      </c>
      <c r="AM888" s="6" t="s">
        <v>155</v>
      </c>
      <c r="AN888" s="6" t="s">
        <v>11470</v>
      </c>
      <c r="AP888" s="6">
        <v>2015</v>
      </c>
      <c r="AQ888" s="6">
        <v>95.4</v>
      </c>
      <c r="AR888" s="6">
        <v>100</v>
      </c>
      <c r="AS888" s="6">
        <v>95.4</v>
      </c>
      <c r="AW888" s="6" t="s">
        <v>161</v>
      </c>
      <c r="BJ888" s="6" t="s">
        <v>162</v>
      </c>
      <c r="BK888" s="6" t="s">
        <v>598</v>
      </c>
      <c r="BL888" s="6" t="s">
        <v>11471</v>
      </c>
      <c r="BM888" s="6" t="s">
        <v>11472</v>
      </c>
      <c r="BN888" s="6" t="s">
        <v>697</v>
      </c>
      <c r="BP888" s="6">
        <v>2019</v>
      </c>
      <c r="BT888" s="6">
        <v>9.15</v>
      </c>
      <c r="BU888" s="6">
        <v>10</v>
      </c>
      <c r="BV888" s="6">
        <v>91.5</v>
      </c>
      <c r="CE888" s="6" t="s">
        <v>167</v>
      </c>
      <c r="CR888" s="6" t="s">
        <v>192</v>
      </c>
      <c r="CS888" s="6" t="s">
        <v>9489</v>
      </c>
      <c r="CT888" s="6" t="s">
        <v>2425</v>
      </c>
      <c r="CU888" s="8">
        <v>43682</v>
      </c>
      <c r="CV888" s="8"/>
      <c r="CW888" s="6" t="s">
        <v>11473</v>
      </c>
      <c r="CX888" s="6" t="s">
        <v>11474</v>
      </c>
      <c r="DB888" s="8"/>
      <c r="DC888" s="8"/>
      <c r="DI888" s="8"/>
      <c r="DJ888" s="8"/>
      <c r="DP888" s="8"/>
      <c r="DQ888" s="8"/>
      <c r="DW888" s="8"/>
      <c r="DX888" s="8"/>
      <c r="ED888" s="8"/>
      <c r="EE888" s="8"/>
      <c r="EH888" s="6" t="s">
        <v>171</v>
      </c>
      <c r="EI888" s="6" t="s">
        <v>11475</v>
      </c>
      <c r="EJ888" s="8">
        <v>43862.229166666701</v>
      </c>
      <c r="EK888" s="8">
        <v>45002</v>
      </c>
      <c r="EL888" s="6">
        <v>721</v>
      </c>
      <c r="EM888" s="6">
        <v>616</v>
      </c>
      <c r="EN888" s="6" t="s">
        <v>173</v>
      </c>
      <c r="EO888" s="6" t="s">
        <v>174</v>
      </c>
      <c r="EP888" s="6" t="s">
        <v>175</v>
      </c>
      <c r="EQ888" s="6" t="s">
        <v>174</v>
      </c>
      <c r="ER888" s="6" t="s">
        <v>176</v>
      </c>
      <c r="ES888" s="6" t="s">
        <v>11476</v>
      </c>
      <c r="ET888" s="6">
        <v>150</v>
      </c>
      <c r="EU888" s="6" t="s">
        <v>11463</v>
      </c>
    </row>
    <row r="889" spans="1:151" ht="13.5" customHeight="1" x14ac:dyDescent="0.2">
      <c r="A889" s="35" t="s">
        <v>17482</v>
      </c>
      <c r="B889" s="6" t="s">
        <v>11477</v>
      </c>
      <c r="C889" s="6">
        <v>643</v>
      </c>
      <c r="D889" s="6">
        <v>55845</v>
      </c>
      <c r="E889" s="6" t="s">
        <v>11490</v>
      </c>
      <c r="F889" s="6" t="str">
        <f t="shared" si="34"/>
        <v>CS20S64020304</v>
      </c>
      <c r="G889" s="6" t="s">
        <v>173</v>
      </c>
      <c r="H889" s="6" t="s">
        <v>6230</v>
      </c>
      <c r="J889" s="6" t="s">
        <v>11478</v>
      </c>
      <c r="K889" s="6" t="s">
        <v>144</v>
      </c>
      <c r="L889" s="6" t="s">
        <v>145</v>
      </c>
      <c r="M889" s="6" t="s">
        <v>180</v>
      </c>
      <c r="N889" s="8">
        <v>34383</v>
      </c>
      <c r="O889" s="6" t="s">
        <v>1314</v>
      </c>
      <c r="P889" s="6" t="s">
        <v>11479</v>
      </c>
      <c r="Q889" s="6" t="s">
        <v>149</v>
      </c>
      <c r="S889" s="6" t="s">
        <v>11480</v>
      </c>
      <c r="T889" s="6" t="s">
        <v>11481</v>
      </c>
      <c r="U889" s="6">
        <v>7656807326</v>
      </c>
      <c r="V889" s="6" t="s">
        <v>11481</v>
      </c>
      <c r="W889" s="6" t="s">
        <v>152</v>
      </c>
      <c r="X889" s="6" t="s">
        <v>153</v>
      </c>
      <c r="Y889" s="6" t="s">
        <v>11482</v>
      </c>
      <c r="Z889" s="6" t="s">
        <v>1409</v>
      </c>
      <c r="AA889" s="6" t="s">
        <v>156</v>
      </c>
      <c r="AB889" s="6" t="s">
        <v>453</v>
      </c>
      <c r="AC889" s="6">
        <v>2009</v>
      </c>
      <c r="AD889" s="6">
        <v>422</v>
      </c>
      <c r="AE889" s="6">
        <v>500</v>
      </c>
      <c r="AF889" s="6">
        <v>84.4</v>
      </c>
      <c r="AJ889" s="6" t="s">
        <v>157</v>
      </c>
      <c r="AK889" s="6" t="s">
        <v>158</v>
      </c>
      <c r="AL889" s="6" t="s">
        <v>11483</v>
      </c>
      <c r="AM889" s="6" t="s">
        <v>1409</v>
      </c>
      <c r="AN889" s="6" t="s">
        <v>11484</v>
      </c>
      <c r="AO889" s="6" t="s">
        <v>453</v>
      </c>
      <c r="AP889" s="6">
        <v>2011</v>
      </c>
      <c r="AQ889" s="6">
        <v>318</v>
      </c>
      <c r="AR889" s="6">
        <v>400</v>
      </c>
      <c r="AS889" s="6">
        <v>79.5</v>
      </c>
      <c r="AW889" s="6" t="s">
        <v>161</v>
      </c>
      <c r="BJ889" s="6" t="s">
        <v>162</v>
      </c>
      <c r="BK889" s="6" t="s">
        <v>447</v>
      </c>
      <c r="BL889" s="6" t="s">
        <v>11485</v>
      </c>
      <c r="BM889" s="6" t="s">
        <v>11486</v>
      </c>
      <c r="BN889" s="6" t="s">
        <v>6230</v>
      </c>
      <c r="BO889" s="6" t="s">
        <v>2964</v>
      </c>
      <c r="BP889" s="6">
        <v>2015</v>
      </c>
      <c r="BT889" s="6">
        <v>8.42</v>
      </c>
      <c r="BU889" s="6">
        <v>10</v>
      </c>
      <c r="BV889" s="6">
        <v>84.2</v>
      </c>
      <c r="CE889" s="6" t="s">
        <v>167</v>
      </c>
      <c r="CR889" s="6" t="s">
        <v>192</v>
      </c>
      <c r="CS889" s="6" t="s">
        <v>11487</v>
      </c>
      <c r="CT889" s="6" t="s">
        <v>11488</v>
      </c>
      <c r="CU889" s="8">
        <v>42853</v>
      </c>
      <c r="CV889" s="8"/>
      <c r="CW889" s="17">
        <v>39855</v>
      </c>
      <c r="CX889" s="6" t="s">
        <v>11489</v>
      </c>
      <c r="DB889" s="8"/>
      <c r="DC889" s="8"/>
      <c r="DI889" s="8"/>
      <c r="DJ889" s="8"/>
      <c r="DP889" s="8"/>
      <c r="DQ889" s="8"/>
      <c r="DW889" s="8"/>
      <c r="DX889" s="8"/>
      <c r="ED889" s="8"/>
      <c r="EE889" s="8"/>
      <c r="EH889" s="6" t="s">
        <v>171</v>
      </c>
      <c r="EI889" s="6" t="s">
        <v>11490</v>
      </c>
      <c r="EJ889" s="8">
        <v>43862.229166666701</v>
      </c>
      <c r="EK889" s="8">
        <v>45002</v>
      </c>
      <c r="EL889" s="6">
        <v>643</v>
      </c>
      <c r="EM889" s="6">
        <v>1291</v>
      </c>
      <c r="EN889" s="6" t="s">
        <v>173</v>
      </c>
      <c r="EO889" s="6" t="s">
        <v>174</v>
      </c>
      <c r="EP889" s="6" t="s">
        <v>175</v>
      </c>
      <c r="EQ889" s="6" t="s">
        <v>174</v>
      </c>
      <c r="ER889" s="6" t="s">
        <v>176</v>
      </c>
      <c r="ES889" s="6" t="s">
        <v>11491</v>
      </c>
      <c r="ET889" s="6">
        <v>300</v>
      </c>
      <c r="EU889" s="6" t="s">
        <v>11477</v>
      </c>
    </row>
    <row r="890" spans="1:151" ht="13.5" customHeight="1" x14ac:dyDescent="0.2">
      <c r="A890" s="35" t="s">
        <v>17482</v>
      </c>
      <c r="B890" s="6" t="s">
        <v>11492</v>
      </c>
      <c r="C890" s="6">
        <v>542</v>
      </c>
      <c r="D890" s="6">
        <v>55851</v>
      </c>
      <c r="E890" s="6" t="s">
        <v>11501</v>
      </c>
      <c r="F890" s="6" t="str">
        <f t="shared" si="34"/>
        <v>CS20S63002033</v>
      </c>
      <c r="G890" s="6" t="s">
        <v>173</v>
      </c>
      <c r="H890" s="6" t="s">
        <v>493</v>
      </c>
      <c r="J890" s="6" t="s">
        <v>11493</v>
      </c>
      <c r="K890" s="6" t="s">
        <v>144</v>
      </c>
      <c r="L890" s="6" t="s">
        <v>145</v>
      </c>
      <c r="M890" s="6" t="s">
        <v>180</v>
      </c>
      <c r="N890" s="8">
        <v>34960</v>
      </c>
      <c r="O890" s="6" t="s">
        <v>11494</v>
      </c>
      <c r="P890" s="6" t="s">
        <v>11495</v>
      </c>
      <c r="Q890" s="6" t="s">
        <v>149</v>
      </c>
      <c r="S890" s="6" t="s">
        <v>11496</v>
      </c>
      <c r="T890" s="6" t="s">
        <v>11497</v>
      </c>
      <c r="U890" s="6">
        <v>7023801517</v>
      </c>
      <c r="V890" s="6" t="s">
        <v>11497</v>
      </c>
      <c r="W890" s="6" t="s">
        <v>152</v>
      </c>
      <c r="X890" s="6" t="s">
        <v>153</v>
      </c>
      <c r="Y890" s="6" t="s">
        <v>11498</v>
      </c>
      <c r="Z890" s="6" t="s">
        <v>155</v>
      </c>
      <c r="AA890" s="6" t="s">
        <v>156</v>
      </c>
      <c r="AC890" s="6">
        <v>2011</v>
      </c>
      <c r="AG890" s="6">
        <v>9</v>
      </c>
      <c r="AH890" s="6">
        <v>10</v>
      </c>
      <c r="AI890" s="6">
        <v>90</v>
      </c>
      <c r="AJ890" s="6" t="s">
        <v>157</v>
      </c>
      <c r="AK890" s="6" t="s">
        <v>158</v>
      </c>
      <c r="AL890" s="6" t="s">
        <v>11499</v>
      </c>
      <c r="AM890" s="6" t="s">
        <v>155</v>
      </c>
      <c r="AN890" s="6" t="s">
        <v>530</v>
      </c>
      <c r="AP890" s="6">
        <v>2013</v>
      </c>
      <c r="AQ890" s="6">
        <v>420</v>
      </c>
      <c r="AR890" s="6">
        <v>500</v>
      </c>
      <c r="AS890" s="6">
        <v>84</v>
      </c>
      <c r="AW890" s="6" t="s">
        <v>161</v>
      </c>
      <c r="BJ890" s="6" t="s">
        <v>162</v>
      </c>
      <c r="BK890" s="6" t="s">
        <v>261</v>
      </c>
      <c r="BL890" s="6" t="s">
        <v>491</v>
      </c>
      <c r="BM890" s="6" t="s">
        <v>11500</v>
      </c>
      <c r="BN890" s="6" t="s">
        <v>493</v>
      </c>
      <c r="BP890" s="6">
        <v>2018</v>
      </c>
      <c r="BT890" s="6">
        <v>7.67</v>
      </c>
      <c r="BU890" s="6">
        <v>10</v>
      </c>
      <c r="BV890" s="6">
        <v>76.7</v>
      </c>
      <c r="CE890" s="6" t="s">
        <v>167</v>
      </c>
      <c r="CU890" s="8"/>
      <c r="CV890" s="8"/>
      <c r="DB890" s="8"/>
      <c r="DC890" s="8"/>
      <c r="DI890" s="8"/>
      <c r="DJ890" s="8"/>
      <c r="DP890" s="8"/>
      <c r="DQ890" s="8"/>
      <c r="DW890" s="8"/>
      <c r="DX890" s="8"/>
      <c r="ED890" s="8"/>
      <c r="EE890" s="8"/>
      <c r="EH890" s="6" t="s">
        <v>171</v>
      </c>
      <c r="EI890" s="6" t="s">
        <v>11501</v>
      </c>
      <c r="EJ890" s="8">
        <v>43862.229166666701</v>
      </c>
      <c r="EK890" s="8">
        <v>45002</v>
      </c>
      <c r="EL890" s="6">
        <v>542</v>
      </c>
      <c r="EM890" s="6">
        <v>2989</v>
      </c>
      <c r="EN890" s="6" t="s">
        <v>173</v>
      </c>
      <c r="EO890" s="6" t="s">
        <v>174</v>
      </c>
      <c r="EP890" s="6" t="s">
        <v>175</v>
      </c>
      <c r="EQ890" s="6" t="s">
        <v>174</v>
      </c>
      <c r="ER890" s="6" t="s">
        <v>176</v>
      </c>
      <c r="ES890" s="6" t="s">
        <v>11502</v>
      </c>
      <c r="ET890" s="6">
        <v>300</v>
      </c>
      <c r="EU890" s="6" t="s">
        <v>11492</v>
      </c>
    </row>
    <row r="891" spans="1:151" ht="13.5" customHeight="1" x14ac:dyDescent="0.2">
      <c r="A891" s="35" t="s">
        <v>17482</v>
      </c>
      <c r="B891" s="6" t="s">
        <v>11503</v>
      </c>
      <c r="C891" s="6">
        <v>601</v>
      </c>
      <c r="D891" s="6">
        <v>55870</v>
      </c>
      <c r="E891" s="6" t="s">
        <v>11512</v>
      </c>
      <c r="F891" s="6" t="str">
        <f t="shared" si="34"/>
        <v>CS20S61404122</v>
      </c>
      <c r="G891" s="6" t="s">
        <v>173</v>
      </c>
      <c r="H891" s="6" t="s">
        <v>671</v>
      </c>
      <c r="J891" s="6" t="s">
        <v>11504</v>
      </c>
      <c r="K891" s="6" t="s">
        <v>144</v>
      </c>
      <c r="L891" s="6" t="s">
        <v>145</v>
      </c>
      <c r="M891" s="6" t="s">
        <v>235</v>
      </c>
      <c r="N891" s="8">
        <v>35885</v>
      </c>
      <c r="O891" s="6" t="s">
        <v>5023</v>
      </c>
      <c r="P891" s="6" t="s">
        <v>11505</v>
      </c>
      <c r="Q891" s="6" t="s">
        <v>149</v>
      </c>
      <c r="S891" s="6" t="s">
        <v>11506</v>
      </c>
      <c r="T891" s="6" t="s">
        <v>11507</v>
      </c>
      <c r="U891" s="6">
        <v>8500046565</v>
      </c>
      <c r="V891" s="6" t="s">
        <v>11507</v>
      </c>
      <c r="W891" s="6" t="s">
        <v>152</v>
      </c>
      <c r="X891" s="6" t="s">
        <v>153</v>
      </c>
      <c r="Y891" s="6" t="s">
        <v>11508</v>
      </c>
      <c r="Z891" s="6" t="s">
        <v>1908</v>
      </c>
      <c r="AA891" s="6" t="s">
        <v>156</v>
      </c>
      <c r="AC891" s="6">
        <v>2013</v>
      </c>
      <c r="AG891" s="6">
        <v>9.6999999999999993</v>
      </c>
      <c r="AH891" s="6">
        <v>10</v>
      </c>
      <c r="AI891" s="6">
        <v>97</v>
      </c>
      <c r="AJ891" s="6" t="s">
        <v>157</v>
      </c>
      <c r="AK891" s="6" t="s">
        <v>158</v>
      </c>
      <c r="AL891" s="6" t="s">
        <v>11509</v>
      </c>
      <c r="AM891" s="6" t="s">
        <v>594</v>
      </c>
      <c r="AN891" s="6" t="s">
        <v>5936</v>
      </c>
      <c r="AP891" s="6">
        <v>2015</v>
      </c>
      <c r="AQ891" s="6">
        <v>967</v>
      </c>
      <c r="AR891" s="6">
        <v>1000</v>
      </c>
      <c r="AS891" s="6">
        <v>96.7</v>
      </c>
      <c r="AW891" s="6" t="s">
        <v>161</v>
      </c>
      <c r="BJ891" s="6" t="s">
        <v>162</v>
      </c>
      <c r="BK891" s="6" t="s">
        <v>189</v>
      </c>
      <c r="BL891" s="6" t="s">
        <v>11510</v>
      </c>
      <c r="BM891" s="6" t="s">
        <v>11511</v>
      </c>
      <c r="BN891" s="6" t="s">
        <v>671</v>
      </c>
      <c r="BP891" s="6">
        <v>2019</v>
      </c>
      <c r="BT891" s="6">
        <v>7.69</v>
      </c>
      <c r="BU891" s="6">
        <v>10</v>
      </c>
      <c r="BV891" s="6">
        <v>76.900000000000006</v>
      </c>
      <c r="CE891" s="6" t="s">
        <v>167</v>
      </c>
      <c r="CU891" s="8"/>
      <c r="CV891" s="8"/>
      <c r="DB891" s="8"/>
      <c r="DC891" s="8"/>
      <c r="DI891" s="8"/>
      <c r="DJ891" s="8"/>
      <c r="DP891" s="8"/>
      <c r="DQ891" s="8"/>
      <c r="DW891" s="8"/>
      <c r="DX891" s="8"/>
      <c r="ED891" s="8"/>
      <c r="EE891" s="8"/>
      <c r="EH891" s="6" t="s">
        <v>171</v>
      </c>
      <c r="EI891" s="6" t="s">
        <v>11512</v>
      </c>
      <c r="EJ891" s="8">
        <v>43862.229166666701</v>
      </c>
      <c r="EK891" s="8">
        <v>45002</v>
      </c>
      <c r="EL891" s="6">
        <v>601</v>
      </c>
      <c r="EM891" s="6">
        <v>1854</v>
      </c>
      <c r="EN891" s="6" t="s">
        <v>173</v>
      </c>
      <c r="EO891" s="6" t="s">
        <v>174</v>
      </c>
      <c r="EP891" s="6" t="s">
        <v>175</v>
      </c>
      <c r="EQ891" s="6" t="s">
        <v>174</v>
      </c>
      <c r="ER891" s="6" t="s">
        <v>176</v>
      </c>
      <c r="ES891" s="6" t="s">
        <v>11513</v>
      </c>
      <c r="ET891" s="6">
        <v>150</v>
      </c>
      <c r="EU891" s="6" t="s">
        <v>11503</v>
      </c>
    </row>
    <row r="892" spans="1:151" ht="13.5" customHeight="1" x14ac:dyDescent="0.2">
      <c r="A892" s="35" t="s">
        <v>17482</v>
      </c>
      <c r="B892" s="6" t="s">
        <v>11514</v>
      </c>
      <c r="C892" s="6">
        <v>721</v>
      </c>
      <c r="D892" s="6">
        <v>55878</v>
      </c>
      <c r="E892" s="6" t="s">
        <v>11523</v>
      </c>
      <c r="F892" s="6" t="str">
        <f t="shared" si="34"/>
        <v>CS20S63037115</v>
      </c>
      <c r="G892" s="6" t="s">
        <v>173</v>
      </c>
      <c r="H892" s="6" t="s">
        <v>533</v>
      </c>
      <c r="J892" s="6" t="s">
        <v>11515</v>
      </c>
      <c r="K892" s="6" t="s">
        <v>144</v>
      </c>
      <c r="L892" s="6" t="s">
        <v>145</v>
      </c>
      <c r="M892" s="6" t="s">
        <v>180</v>
      </c>
      <c r="N892" s="8">
        <v>35096</v>
      </c>
      <c r="O892" s="6" t="s">
        <v>518</v>
      </c>
      <c r="P892" s="6" t="s">
        <v>11516</v>
      </c>
      <c r="Q892" s="6" t="s">
        <v>149</v>
      </c>
      <c r="S892" s="6" t="s">
        <v>11517</v>
      </c>
      <c r="T892" s="6" t="s">
        <v>11518</v>
      </c>
      <c r="U892" s="6">
        <v>8750684428</v>
      </c>
      <c r="V892" s="6" t="s">
        <v>11518</v>
      </c>
      <c r="W892" s="6" t="s">
        <v>152</v>
      </c>
      <c r="X892" s="6" t="s">
        <v>153</v>
      </c>
      <c r="Y892" s="6" t="s">
        <v>11519</v>
      </c>
      <c r="Z892" s="6" t="s">
        <v>425</v>
      </c>
      <c r="AA892" s="6" t="s">
        <v>156</v>
      </c>
      <c r="AC892" s="6">
        <v>2012</v>
      </c>
      <c r="AG892" s="6">
        <v>9.6</v>
      </c>
      <c r="AH892" s="6">
        <v>10</v>
      </c>
      <c r="AI892" s="6">
        <v>91.2</v>
      </c>
      <c r="AJ892" s="6" t="s">
        <v>157</v>
      </c>
      <c r="AK892" s="6" t="s">
        <v>158</v>
      </c>
      <c r="AL892" s="6" t="s">
        <v>11519</v>
      </c>
      <c r="AM892" s="6" t="s">
        <v>425</v>
      </c>
      <c r="AN892" s="6" t="s">
        <v>2873</v>
      </c>
      <c r="AP892" s="6">
        <v>2014</v>
      </c>
      <c r="AQ892" s="6">
        <v>460</v>
      </c>
      <c r="AR892" s="6">
        <v>500</v>
      </c>
      <c r="AS892" s="6">
        <v>92</v>
      </c>
      <c r="AW892" s="6" t="s">
        <v>161</v>
      </c>
      <c r="BJ892" s="6" t="s">
        <v>162</v>
      </c>
      <c r="BK892" s="6" t="s">
        <v>261</v>
      </c>
      <c r="BL892" s="6" t="s">
        <v>11520</v>
      </c>
      <c r="BM892" s="6" t="s">
        <v>739</v>
      </c>
      <c r="BN892" s="6" t="s">
        <v>533</v>
      </c>
      <c r="BP892" s="6">
        <v>2019</v>
      </c>
      <c r="BT892" s="6">
        <v>8.17</v>
      </c>
      <c r="BU892" s="6">
        <v>10</v>
      </c>
      <c r="BV892" s="6">
        <v>81.7</v>
      </c>
      <c r="CE892" s="6" t="s">
        <v>167</v>
      </c>
      <c r="CR892" s="6" t="s">
        <v>3491</v>
      </c>
      <c r="CS892" s="6" t="s">
        <v>11521</v>
      </c>
      <c r="CT892" s="6" t="s">
        <v>11522</v>
      </c>
      <c r="CU892" s="8">
        <v>43252</v>
      </c>
      <c r="CV892" s="8">
        <v>43312</v>
      </c>
      <c r="CW892" s="6" t="s">
        <v>885</v>
      </c>
      <c r="DB892" s="8"/>
      <c r="DC892" s="8"/>
      <c r="DI892" s="8"/>
      <c r="DJ892" s="8"/>
      <c r="DP892" s="8"/>
      <c r="DQ892" s="8"/>
      <c r="DW892" s="8"/>
      <c r="DX892" s="8"/>
      <c r="ED892" s="8"/>
      <c r="EE892" s="8"/>
      <c r="EH892" s="6" t="s">
        <v>171</v>
      </c>
      <c r="EI892" s="6" t="s">
        <v>11523</v>
      </c>
      <c r="EJ892" s="8">
        <v>43862.229166666701</v>
      </c>
      <c r="EK892" s="8">
        <v>44998</v>
      </c>
      <c r="EL892" s="6">
        <v>721</v>
      </c>
      <c r="EM892" s="6">
        <v>616</v>
      </c>
      <c r="EN892" s="6" t="s">
        <v>173</v>
      </c>
      <c r="EO892" s="6" t="s">
        <v>174</v>
      </c>
      <c r="EP892" s="6" t="s">
        <v>175</v>
      </c>
      <c r="EQ892" s="6" t="s">
        <v>174</v>
      </c>
      <c r="ER892" s="6" t="s">
        <v>176</v>
      </c>
      <c r="ES892" s="6" t="s">
        <v>11524</v>
      </c>
      <c r="ET892" s="6">
        <v>300</v>
      </c>
      <c r="EU892" s="6" t="s">
        <v>11514</v>
      </c>
    </row>
    <row r="893" spans="1:151" ht="13.5" customHeight="1" x14ac:dyDescent="0.2">
      <c r="A893" s="35" t="s">
        <v>17482</v>
      </c>
      <c r="B893" s="6" t="s">
        <v>11525</v>
      </c>
      <c r="C893" s="6">
        <v>581</v>
      </c>
      <c r="D893" s="6">
        <v>55879</v>
      </c>
      <c r="E893" s="6" t="s">
        <v>11534</v>
      </c>
      <c r="F893" s="6" t="str">
        <f t="shared" si="34"/>
        <v>CS20S65019353</v>
      </c>
      <c r="G893" s="6" t="s">
        <v>173</v>
      </c>
      <c r="H893" s="6" t="s">
        <v>263</v>
      </c>
      <c r="J893" s="6" t="s">
        <v>11526</v>
      </c>
      <c r="K893" s="6" t="s">
        <v>144</v>
      </c>
      <c r="L893" s="6" t="s">
        <v>145</v>
      </c>
      <c r="M893" s="6" t="s">
        <v>316</v>
      </c>
      <c r="N893" s="8">
        <v>36050</v>
      </c>
      <c r="O893" s="6" t="s">
        <v>11527</v>
      </c>
      <c r="P893" s="6" t="s">
        <v>11528</v>
      </c>
      <c r="Q893" s="6" t="s">
        <v>149</v>
      </c>
      <c r="S893" s="6" t="s">
        <v>11529</v>
      </c>
      <c r="T893" s="6" t="s">
        <v>11530</v>
      </c>
      <c r="U893" s="6">
        <v>7839357185</v>
      </c>
      <c r="V893" s="6" t="s">
        <v>11530</v>
      </c>
      <c r="W893" s="6" t="s">
        <v>152</v>
      </c>
      <c r="X893" s="6" t="s">
        <v>153</v>
      </c>
      <c r="Y893" s="6" t="s">
        <v>11531</v>
      </c>
      <c r="Z893" s="6" t="s">
        <v>336</v>
      </c>
      <c r="AA893" s="6" t="s">
        <v>156</v>
      </c>
      <c r="AC893" s="6">
        <v>2013</v>
      </c>
      <c r="AD893" s="6">
        <v>530</v>
      </c>
      <c r="AE893" s="6">
        <v>600</v>
      </c>
      <c r="AF893" s="6">
        <v>88.33</v>
      </c>
      <c r="AJ893" s="6" t="s">
        <v>157</v>
      </c>
      <c r="AK893" s="6" t="s">
        <v>158</v>
      </c>
      <c r="AL893" s="6" t="s">
        <v>11531</v>
      </c>
      <c r="AM893" s="6" t="s">
        <v>336</v>
      </c>
      <c r="AN893" s="6" t="s">
        <v>7749</v>
      </c>
      <c r="AP893" s="6">
        <v>2015</v>
      </c>
      <c r="AQ893" s="6">
        <v>438</v>
      </c>
      <c r="AR893" s="6">
        <v>500</v>
      </c>
      <c r="AS893" s="6">
        <v>87.6</v>
      </c>
      <c r="AW893" s="6" t="s">
        <v>161</v>
      </c>
      <c r="BJ893" s="6" t="s">
        <v>162</v>
      </c>
      <c r="BK893" s="6" t="s">
        <v>261</v>
      </c>
      <c r="BL893" s="6" t="s">
        <v>11532</v>
      </c>
      <c r="BM893" s="6" t="s">
        <v>11533</v>
      </c>
      <c r="BN893" s="6" t="s">
        <v>263</v>
      </c>
      <c r="BP893" s="6">
        <v>2020</v>
      </c>
      <c r="BQ893" s="6">
        <v>5172</v>
      </c>
      <c r="BR893" s="6">
        <v>6800</v>
      </c>
      <c r="BS893" s="6">
        <v>76.06</v>
      </c>
      <c r="CE893" s="6" t="s">
        <v>167</v>
      </c>
      <c r="CU893" s="8"/>
      <c r="CV893" s="8"/>
      <c r="DB893" s="8"/>
      <c r="DC893" s="8"/>
      <c r="DI893" s="8"/>
      <c r="DJ893" s="8"/>
      <c r="DP893" s="8"/>
      <c r="DQ893" s="8"/>
      <c r="DW893" s="8"/>
      <c r="DX893" s="8"/>
      <c r="ED893" s="8"/>
      <c r="EE893" s="8"/>
      <c r="EH893" s="6" t="s">
        <v>171</v>
      </c>
      <c r="EI893" s="6" t="s">
        <v>11534</v>
      </c>
      <c r="EJ893" s="8">
        <v>43862.229166666701</v>
      </c>
      <c r="EK893" s="8">
        <v>45002</v>
      </c>
      <c r="EL893" s="6">
        <v>581</v>
      </c>
      <c r="EM893" s="6">
        <v>2189</v>
      </c>
      <c r="EN893" s="6" t="s">
        <v>173</v>
      </c>
      <c r="EO893" s="6" t="s">
        <v>174</v>
      </c>
      <c r="EP893" s="6" t="s">
        <v>175</v>
      </c>
      <c r="EQ893" s="6" t="s">
        <v>174</v>
      </c>
      <c r="ER893" s="6" t="s">
        <v>176</v>
      </c>
      <c r="ES893" s="6" t="s">
        <v>11535</v>
      </c>
      <c r="ET893" s="6">
        <v>300</v>
      </c>
      <c r="EU893" s="6" t="s">
        <v>11525</v>
      </c>
    </row>
    <row r="894" spans="1:151" ht="13.5" customHeight="1" x14ac:dyDescent="0.2">
      <c r="A894" s="35" t="s">
        <v>17482</v>
      </c>
      <c r="B894" s="6" t="s">
        <v>11536</v>
      </c>
      <c r="C894" s="6">
        <v>632</v>
      </c>
      <c r="D894" s="6">
        <v>55885</v>
      </c>
      <c r="E894" s="6" t="s">
        <v>11545</v>
      </c>
      <c r="F894" s="6" t="str">
        <f t="shared" si="34"/>
        <v>CS20S61406698</v>
      </c>
      <c r="G894" s="6" t="s">
        <v>173</v>
      </c>
      <c r="H894" s="6" t="s">
        <v>402</v>
      </c>
      <c r="J894" s="6" t="s">
        <v>11537</v>
      </c>
      <c r="K894" s="6" t="s">
        <v>144</v>
      </c>
      <c r="L894" s="6" t="s">
        <v>145</v>
      </c>
      <c r="M894" s="6" t="s">
        <v>180</v>
      </c>
      <c r="N894" s="8">
        <v>34932</v>
      </c>
      <c r="O894" s="6" t="s">
        <v>11538</v>
      </c>
      <c r="P894" s="6" t="s">
        <v>11539</v>
      </c>
      <c r="Q894" s="6" t="s">
        <v>149</v>
      </c>
      <c r="S894" s="6" t="s">
        <v>11540</v>
      </c>
      <c r="T894" s="6" t="s">
        <v>11541</v>
      </c>
      <c r="U894" s="6">
        <v>7073104300</v>
      </c>
      <c r="V894" s="6" t="s">
        <v>11541</v>
      </c>
      <c r="W894" s="6" t="s">
        <v>152</v>
      </c>
      <c r="X894" s="6" t="s">
        <v>153</v>
      </c>
      <c r="Y894" s="6" t="s">
        <v>11542</v>
      </c>
      <c r="Z894" s="6" t="s">
        <v>155</v>
      </c>
      <c r="AA894" s="6" t="s">
        <v>156</v>
      </c>
      <c r="AC894" s="6">
        <v>2011</v>
      </c>
      <c r="AG894" s="6">
        <v>10</v>
      </c>
      <c r="AH894" s="6">
        <v>10</v>
      </c>
      <c r="AI894" s="6">
        <v>100</v>
      </c>
      <c r="AJ894" s="6" t="s">
        <v>157</v>
      </c>
      <c r="AK894" s="6" t="s">
        <v>158</v>
      </c>
      <c r="AL894" s="6" t="s">
        <v>11543</v>
      </c>
      <c r="AM894" s="6" t="s">
        <v>155</v>
      </c>
      <c r="AN894" s="6" t="s">
        <v>530</v>
      </c>
      <c r="AP894" s="6">
        <v>2013</v>
      </c>
      <c r="AQ894" s="6">
        <v>465</v>
      </c>
      <c r="AR894" s="6">
        <v>500</v>
      </c>
      <c r="AS894" s="6">
        <v>93</v>
      </c>
      <c r="AW894" s="6" t="s">
        <v>161</v>
      </c>
      <c r="BJ894" s="6" t="s">
        <v>162</v>
      </c>
      <c r="BK894" s="6" t="s">
        <v>189</v>
      </c>
      <c r="BL894" s="6" t="s">
        <v>11544</v>
      </c>
      <c r="BM894" s="6" t="s">
        <v>11544</v>
      </c>
      <c r="BN894" s="6" t="s">
        <v>402</v>
      </c>
      <c r="BP894" s="6">
        <v>2019</v>
      </c>
      <c r="BT894" s="6">
        <v>9.2799999999999994</v>
      </c>
      <c r="BU894" s="6">
        <v>10</v>
      </c>
      <c r="BV894" s="6">
        <v>92.8</v>
      </c>
      <c r="CE894" s="6" t="s">
        <v>167</v>
      </c>
      <c r="CU894" s="8"/>
      <c r="CV894" s="8"/>
      <c r="DB894" s="8"/>
      <c r="DC894" s="8"/>
      <c r="DI894" s="8"/>
      <c r="DJ894" s="8"/>
      <c r="DP894" s="8"/>
      <c r="DQ894" s="8"/>
      <c r="DW894" s="8"/>
      <c r="DX894" s="8"/>
      <c r="ED894" s="8"/>
      <c r="EE894" s="8"/>
      <c r="EH894" s="6" t="s">
        <v>171</v>
      </c>
      <c r="EI894" s="6" t="s">
        <v>11545</v>
      </c>
      <c r="EJ894" s="8">
        <v>43862.229166666701</v>
      </c>
      <c r="EK894" s="8">
        <v>44958</v>
      </c>
      <c r="EL894" s="6">
        <v>632</v>
      </c>
      <c r="EM894" s="6">
        <v>1445</v>
      </c>
      <c r="EN894" s="6" t="s">
        <v>173</v>
      </c>
      <c r="EO894" s="6" t="s">
        <v>174</v>
      </c>
      <c r="EP894" s="6" t="s">
        <v>175</v>
      </c>
      <c r="EQ894" s="6" t="s">
        <v>174</v>
      </c>
      <c r="ER894" s="6" t="s">
        <v>176</v>
      </c>
      <c r="ES894" s="6" t="s">
        <v>11546</v>
      </c>
      <c r="ET894" s="6">
        <v>300</v>
      </c>
      <c r="EU894" s="6" t="s">
        <v>11536</v>
      </c>
    </row>
    <row r="895" spans="1:151" ht="13.5" customHeight="1" x14ac:dyDescent="0.2">
      <c r="A895" s="35" t="s">
        <v>17482</v>
      </c>
      <c r="B895" s="6" t="s">
        <v>11547</v>
      </c>
      <c r="C895" s="6">
        <v>605</v>
      </c>
      <c r="D895" s="6">
        <v>55891</v>
      </c>
      <c r="E895" s="6" t="s">
        <v>11556</v>
      </c>
      <c r="F895" s="6" t="str">
        <f t="shared" si="34"/>
        <v>CS20S66026140</v>
      </c>
      <c r="G895" s="6" t="s">
        <v>173</v>
      </c>
      <c r="H895" s="6" t="s">
        <v>1911</v>
      </c>
      <c r="J895" s="6" t="s">
        <v>11548</v>
      </c>
      <c r="K895" s="6" t="s">
        <v>144</v>
      </c>
      <c r="L895" s="6" t="s">
        <v>145</v>
      </c>
      <c r="M895" s="6" t="s">
        <v>316</v>
      </c>
      <c r="N895" s="8">
        <v>35641</v>
      </c>
      <c r="O895" s="6" t="s">
        <v>11549</v>
      </c>
      <c r="P895" s="6" t="s">
        <v>11550</v>
      </c>
      <c r="Q895" s="6" t="s">
        <v>149</v>
      </c>
      <c r="S895" s="6" t="s">
        <v>11551</v>
      </c>
      <c r="T895" s="6" t="s">
        <v>11552</v>
      </c>
      <c r="U895" s="6">
        <v>8986712685</v>
      </c>
      <c r="V895" s="6" t="s">
        <v>11552</v>
      </c>
      <c r="W895" s="6" t="s">
        <v>152</v>
      </c>
      <c r="X895" s="6" t="s">
        <v>153</v>
      </c>
      <c r="Y895" s="6" t="s">
        <v>11553</v>
      </c>
      <c r="Z895" s="6" t="s">
        <v>155</v>
      </c>
      <c r="AA895" s="6" t="s">
        <v>156</v>
      </c>
      <c r="AC895" s="6">
        <v>2012</v>
      </c>
      <c r="AG895" s="6">
        <v>9.1999999999999993</v>
      </c>
      <c r="AH895" s="6">
        <v>10</v>
      </c>
      <c r="AI895" s="6">
        <v>87.4</v>
      </c>
      <c r="AJ895" s="6" t="s">
        <v>157</v>
      </c>
      <c r="AK895" s="6" t="s">
        <v>158</v>
      </c>
      <c r="AL895" s="6" t="s">
        <v>11553</v>
      </c>
      <c r="AM895" s="6" t="s">
        <v>155</v>
      </c>
      <c r="AN895" s="6" t="s">
        <v>456</v>
      </c>
      <c r="AP895" s="6">
        <v>2014</v>
      </c>
      <c r="AQ895" s="6">
        <v>413</v>
      </c>
      <c r="AR895" s="6">
        <v>500</v>
      </c>
      <c r="AS895" s="6">
        <v>82.6</v>
      </c>
      <c r="AW895" s="6" t="s">
        <v>161</v>
      </c>
      <c r="BJ895" s="6" t="s">
        <v>162</v>
      </c>
      <c r="BK895" s="6" t="s">
        <v>261</v>
      </c>
      <c r="BL895" s="6" t="s">
        <v>11554</v>
      </c>
      <c r="BM895" s="6" t="s">
        <v>11555</v>
      </c>
      <c r="BN895" s="6" t="s">
        <v>1911</v>
      </c>
      <c r="BP895" s="6">
        <v>2019</v>
      </c>
      <c r="BT895" s="6">
        <v>7.68</v>
      </c>
      <c r="BU895" s="6">
        <v>10</v>
      </c>
      <c r="BV895" s="6">
        <v>76.8</v>
      </c>
      <c r="CE895" s="6" t="s">
        <v>167</v>
      </c>
      <c r="CU895" s="8"/>
      <c r="CV895" s="8"/>
      <c r="DB895" s="8"/>
      <c r="DC895" s="8"/>
      <c r="DI895" s="8"/>
      <c r="DJ895" s="8"/>
      <c r="DP895" s="8"/>
      <c r="DQ895" s="8"/>
      <c r="DW895" s="8"/>
      <c r="DX895" s="8"/>
      <c r="ED895" s="8"/>
      <c r="EE895" s="8"/>
      <c r="EH895" s="6" t="s">
        <v>171</v>
      </c>
      <c r="EI895" s="6" t="s">
        <v>11556</v>
      </c>
      <c r="EJ895" s="8">
        <v>43862.229166666701</v>
      </c>
      <c r="EK895" s="8">
        <v>45002</v>
      </c>
      <c r="EL895" s="6">
        <v>605</v>
      </c>
      <c r="EM895" s="6">
        <v>1794</v>
      </c>
      <c r="EN895" s="6" t="s">
        <v>173</v>
      </c>
      <c r="EO895" s="6" t="s">
        <v>174</v>
      </c>
      <c r="EP895" s="6" t="s">
        <v>175</v>
      </c>
      <c r="EQ895" s="6" t="s">
        <v>174</v>
      </c>
      <c r="ER895" s="6" t="s">
        <v>176</v>
      </c>
      <c r="ES895" s="6" t="s">
        <v>11557</v>
      </c>
      <c r="ET895" s="6">
        <v>300</v>
      </c>
      <c r="EU895" s="6" t="s">
        <v>11547</v>
      </c>
    </row>
    <row r="896" spans="1:151" ht="13.5" customHeight="1" x14ac:dyDescent="0.2">
      <c r="A896" s="35" t="s">
        <v>17482</v>
      </c>
      <c r="B896" s="6" t="s">
        <v>11558</v>
      </c>
      <c r="C896" s="6">
        <v>639</v>
      </c>
      <c r="D896" s="6">
        <v>55924</v>
      </c>
      <c r="E896" s="6" t="s">
        <v>11568</v>
      </c>
      <c r="F896" s="6" t="str">
        <f t="shared" si="34"/>
        <v>CS20S62041135</v>
      </c>
      <c r="G896" s="6" t="s">
        <v>173</v>
      </c>
      <c r="H896" s="6" t="s">
        <v>4827</v>
      </c>
      <c r="J896" s="6" t="s">
        <v>11559</v>
      </c>
      <c r="K896" s="6" t="s">
        <v>385</v>
      </c>
      <c r="L896" s="6" t="s">
        <v>145</v>
      </c>
      <c r="M896" s="6" t="s">
        <v>180</v>
      </c>
      <c r="N896" s="8">
        <v>35036</v>
      </c>
      <c r="O896" s="6" t="s">
        <v>6140</v>
      </c>
      <c r="P896" s="6" t="s">
        <v>11560</v>
      </c>
      <c r="Q896" s="6" t="s">
        <v>149</v>
      </c>
      <c r="S896" s="6" t="s">
        <v>11561</v>
      </c>
      <c r="T896" s="6" t="s">
        <v>11562</v>
      </c>
      <c r="U896" s="6">
        <v>9757052603</v>
      </c>
      <c r="V896" s="6" t="s">
        <v>11562</v>
      </c>
      <c r="W896" s="6" t="s">
        <v>152</v>
      </c>
      <c r="X896" s="6" t="s">
        <v>153</v>
      </c>
      <c r="Y896" s="6" t="s">
        <v>11563</v>
      </c>
      <c r="Z896" s="6" t="s">
        <v>155</v>
      </c>
      <c r="AA896" s="6" t="s">
        <v>156</v>
      </c>
      <c r="AC896" s="6">
        <v>2011</v>
      </c>
      <c r="AD896" s="6">
        <v>467</v>
      </c>
      <c r="AE896" s="6">
        <v>500</v>
      </c>
      <c r="AF896" s="6">
        <v>93.4</v>
      </c>
      <c r="AJ896" s="6" t="s">
        <v>157</v>
      </c>
      <c r="AK896" s="6" t="s">
        <v>158</v>
      </c>
      <c r="AL896" s="6" t="s">
        <v>11564</v>
      </c>
      <c r="AM896" s="6" t="s">
        <v>11565</v>
      </c>
      <c r="AN896" s="6" t="s">
        <v>160</v>
      </c>
      <c r="AP896" s="6">
        <v>2013</v>
      </c>
      <c r="AQ896" s="6">
        <v>541</v>
      </c>
      <c r="AR896" s="6">
        <v>600</v>
      </c>
      <c r="AS896" s="6">
        <v>90.17</v>
      </c>
      <c r="AW896" s="6" t="s">
        <v>161</v>
      </c>
      <c r="BJ896" s="6" t="s">
        <v>162</v>
      </c>
      <c r="BK896" s="6" t="s">
        <v>366</v>
      </c>
      <c r="BL896" s="6" t="s">
        <v>11566</v>
      </c>
      <c r="BM896" s="6" t="s">
        <v>2587</v>
      </c>
      <c r="BN896" s="6" t="s">
        <v>4827</v>
      </c>
      <c r="BP896" s="6">
        <v>2017</v>
      </c>
      <c r="BT896" s="6">
        <v>8.76</v>
      </c>
      <c r="BU896" s="6">
        <v>10</v>
      </c>
      <c r="BV896" s="6">
        <v>87.6</v>
      </c>
      <c r="CE896" s="6" t="s">
        <v>167</v>
      </c>
      <c r="CR896" s="6" t="s">
        <v>192</v>
      </c>
      <c r="CS896" s="6" t="s">
        <v>1864</v>
      </c>
      <c r="CT896" s="6" t="s">
        <v>11567</v>
      </c>
      <c r="CU896" s="8">
        <v>43031</v>
      </c>
      <c r="CV896" s="8">
        <v>43662</v>
      </c>
      <c r="CW896" s="17">
        <v>45665</v>
      </c>
      <c r="DB896" s="8"/>
      <c r="DC896" s="8"/>
      <c r="DI896" s="8"/>
      <c r="DJ896" s="8"/>
      <c r="DP896" s="8"/>
      <c r="DQ896" s="8"/>
      <c r="DW896" s="8"/>
      <c r="DX896" s="8"/>
      <c r="ED896" s="8"/>
      <c r="EE896" s="8"/>
      <c r="EH896" s="6" t="s">
        <v>171</v>
      </c>
      <c r="EI896" s="6" t="s">
        <v>11568</v>
      </c>
      <c r="EJ896" s="8">
        <v>43862.229166666701</v>
      </c>
      <c r="EK896" s="8">
        <v>45002</v>
      </c>
      <c r="EL896" s="6">
        <v>639</v>
      </c>
      <c r="EM896" s="6">
        <v>1343</v>
      </c>
      <c r="EN896" s="6" t="s">
        <v>173</v>
      </c>
      <c r="EO896" s="6" t="s">
        <v>174</v>
      </c>
      <c r="EP896" s="6" t="s">
        <v>175</v>
      </c>
      <c r="EQ896" s="6" t="s">
        <v>174</v>
      </c>
      <c r="ER896" s="6" t="s">
        <v>176</v>
      </c>
      <c r="ES896" s="6" t="s">
        <v>11569</v>
      </c>
      <c r="ET896" s="6">
        <v>150</v>
      </c>
      <c r="EU896" s="6" t="s">
        <v>11558</v>
      </c>
    </row>
    <row r="897" spans="1:151" ht="13.5" customHeight="1" x14ac:dyDescent="0.2">
      <c r="A897" s="35" t="s">
        <v>17482</v>
      </c>
      <c r="B897" s="6" t="s">
        <v>11570</v>
      </c>
      <c r="C897" s="6">
        <v>612</v>
      </c>
      <c r="D897" s="6">
        <v>55929</v>
      </c>
      <c r="E897" s="6" t="s">
        <v>11586</v>
      </c>
      <c r="F897" s="6" t="str">
        <f t="shared" si="34"/>
        <v>CS20S63033855</v>
      </c>
      <c r="G897" s="6" t="s">
        <v>173</v>
      </c>
      <c r="H897" s="6" t="s">
        <v>263</v>
      </c>
      <c r="J897" s="6" t="s">
        <v>11571</v>
      </c>
      <c r="K897" s="6" t="s">
        <v>144</v>
      </c>
      <c r="L897" s="6" t="s">
        <v>145</v>
      </c>
      <c r="M897" s="6" t="s">
        <v>180</v>
      </c>
      <c r="N897" s="8">
        <v>34832</v>
      </c>
      <c r="O897" s="6" t="s">
        <v>5423</v>
      </c>
      <c r="P897" s="6" t="s">
        <v>11572</v>
      </c>
      <c r="Q897" s="6" t="s">
        <v>149</v>
      </c>
      <c r="S897" s="6" t="s">
        <v>11573</v>
      </c>
      <c r="T897" s="6" t="s">
        <v>11574</v>
      </c>
      <c r="U897" s="6">
        <v>9990652111</v>
      </c>
      <c r="V897" s="6" t="s">
        <v>11574</v>
      </c>
      <c r="W897" s="6" t="s">
        <v>152</v>
      </c>
      <c r="X897" s="6" t="s">
        <v>153</v>
      </c>
      <c r="Y897" s="6" t="s">
        <v>11575</v>
      </c>
      <c r="Z897" s="6" t="s">
        <v>155</v>
      </c>
      <c r="AA897" s="6" t="s">
        <v>156</v>
      </c>
      <c r="AC897" s="6">
        <v>2010</v>
      </c>
      <c r="AG897" s="6">
        <v>9.6</v>
      </c>
      <c r="AH897" s="6">
        <v>10</v>
      </c>
      <c r="AI897" s="6">
        <v>96</v>
      </c>
      <c r="AJ897" s="6" t="s">
        <v>157</v>
      </c>
      <c r="AK897" s="6" t="s">
        <v>158</v>
      </c>
      <c r="AL897" s="6" t="s">
        <v>11576</v>
      </c>
      <c r="AM897" s="6" t="s">
        <v>155</v>
      </c>
      <c r="AN897" s="6" t="s">
        <v>160</v>
      </c>
      <c r="AP897" s="6">
        <v>2012</v>
      </c>
      <c r="AQ897" s="6">
        <v>90.4</v>
      </c>
      <c r="AR897" s="6">
        <v>100</v>
      </c>
      <c r="AS897" s="6">
        <v>90.4</v>
      </c>
      <c r="AW897" s="6" t="s">
        <v>161</v>
      </c>
      <c r="BJ897" s="6" t="s">
        <v>162</v>
      </c>
      <c r="BK897" s="6" t="s">
        <v>261</v>
      </c>
      <c r="BL897" s="6" t="s">
        <v>11577</v>
      </c>
      <c r="BM897" s="6" t="s">
        <v>11578</v>
      </c>
      <c r="BN897" s="6" t="s">
        <v>263</v>
      </c>
      <c r="BP897" s="6">
        <v>2016</v>
      </c>
      <c r="BT897" s="6">
        <v>7.56</v>
      </c>
      <c r="BU897" s="6">
        <v>10</v>
      </c>
      <c r="BV897" s="6">
        <v>75.599999999999994</v>
      </c>
      <c r="CE897" s="6" t="s">
        <v>167</v>
      </c>
      <c r="CR897" s="6" t="s">
        <v>192</v>
      </c>
      <c r="CS897" s="6" t="s">
        <v>11579</v>
      </c>
      <c r="CT897" s="6" t="s">
        <v>11580</v>
      </c>
      <c r="CU897" s="8">
        <v>42625</v>
      </c>
      <c r="CV897" s="8">
        <v>42967</v>
      </c>
      <c r="CW897" s="6" t="s">
        <v>11581</v>
      </c>
      <c r="CY897" s="6" t="s">
        <v>192</v>
      </c>
      <c r="CZ897" s="6" t="s">
        <v>11582</v>
      </c>
      <c r="DA897" s="6" t="s">
        <v>354</v>
      </c>
      <c r="DB897" s="8">
        <v>42156</v>
      </c>
      <c r="DC897" s="8">
        <v>42226</v>
      </c>
      <c r="DD897" s="6" t="s">
        <v>11583</v>
      </c>
      <c r="DF897" s="6" t="s">
        <v>192</v>
      </c>
      <c r="DG897" s="6" t="s">
        <v>11584</v>
      </c>
      <c r="DH897" s="6" t="s">
        <v>11585</v>
      </c>
      <c r="DI897" s="8">
        <v>43044</v>
      </c>
      <c r="DJ897" s="8">
        <v>43394</v>
      </c>
      <c r="DK897" s="6" t="s">
        <v>3561</v>
      </c>
      <c r="DP897" s="8"/>
      <c r="DQ897" s="8"/>
      <c r="DW897" s="8"/>
      <c r="DX897" s="8"/>
      <c r="ED897" s="8"/>
      <c r="EE897" s="8"/>
      <c r="EH897" s="6" t="s">
        <v>171</v>
      </c>
      <c r="EI897" s="6" t="s">
        <v>11586</v>
      </c>
      <c r="EJ897" s="8">
        <v>43862.229166666701</v>
      </c>
      <c r="EK897" s="8">
        <v>45002</v>
      </c>
      <c r="EL897" s="6">
        <v>612</v>
      </c>
      <c r="EM897" s="6">
        <v>1690</v>
      </c>
      <c r="EN897" s="6" t="s">
        <v>173</v>
      </c>
      <c r="EO897" s="6" t="s">
        <v>174</v>
      </c>
      <c r="EP897" s="6" t="s">
        <v>175</v>
      </c>
      <c r="EQ897" s="6" t="s">
        <v>174</v>
      </c>
      <c r="ER897" s="6" t="s">
        <v>176</v>
      </c>
      <c r="ES897" s="6" t="s">
        <v>11587</v>
      </c>
      <c r="ET897" s="6">
        <v>300</v>
      </c>
      <c r="EU897" s="6" t="s">
        <v>11570</v>
      </c>
    </row>
    <row r="898" spans="1:151" ht="13.5" customHeight="1" x14ac:dyDescent="0.2">
      <c r="A898" s="35" t="s">
        <v>17482</v>
      </c>
      <c r="B898" s="6" t="s">
        <v>11588</v>
      </c>
      <c r="C898" s="6">
        <v>698</v>
      </c>
      <c r="D898" s="6">
        <v>55931</v>
      </c>
      <c r="E898" s="6" t="s">
        <v>11600</v>
      </c>
      <c r="F898" s="6" t="str">
        <f t="shared" si="34"/>
        <v>CS20S62013075</v>
      </c>
      <c r="G898" s="6" t="s">
        <v>173</v>
      </c>
      <c r="H898" s="6" t="s">
        <v>6799</v>
      </c>
      <c r="J898" s="6" t="s">
        <v>11589</v>
      </c>
      <c r="K898" s="6" t="s">
        <v>144</v>
      </c>
      <c r="L898" s="6" t="s">
        <v>145</v>
      </c>
      <c r="M898" s="6" t="s">
        <v>180</v>
      </c>
      <c r="N898" s="8">
        <v>35768</v>
      </c>
      <c r="O898" s="6" t="s">
        <v>11590</v>
      </c>
      <c r="P898" s="6" t="s">
        <v>11591</v>
      </c>
      <c r="Q898" s="6" t="s">
        <v>149</v>
      </c>
      <c r="S898" s="6" t="s">
        <v>11592</v>
      </c>
      <c r="T898" s="6" t="s">
        <v>11593</v>
      </c>
      <c r="U898" s="6">
        <v>9537396979</v>
      </c>
      <c r="V898" s="6" t="s">
        <v>11593</v>
      </c>
      <c r="W898" s="6" t="s">
        <v>152</v>
      </c>
      <c r="X898" s="6" t="s">
        <v>153</v>
      </c>
      <c r="Y898" s="6" t="s">
        <v>11594</v>
      </c>
      <c r="Z898" s="6" t="s">
        <v>155</v>
      </c>
      <c r="AA898" s="6" t="s">
        <v>156</v>
      </c>
      <c r="AC898" s="6">
        <v>2013</v>
      </c>
      <c r="AG898" s="6">
        <v>8.4</v>
      </c>
      <c r="AH898" s="6">
        <v>10</v>
      </c>
      <c r="AI898" s="6">
        <v>84</v>
      </c>
      <c r="AJ898" s="6" t="s">
        <v>157</v>
      </c>
      <c r="AK898" s="6" t="s">
        <v>158</v>
      </c>
      <c r="AL898" s="6" t="s">
        <v>11595</v>
      </c>
      <c r="AM898" s="6" t="s">
        <v>323</v>
      </c>
      <c r="AN898" s="6" t="s">
        <v>156</v>
      </c>
      <c r="AP898" s="6">
        <v>2015</v>
      </c>
      <c r="AQ898" s="6">
        <v>246</v>
      </c>
      <c r="AR898" s="6">
        <v>300</v>
      </c>
      <c r="AS898" s="6">
        <v>82</v>
      </c>
      <c r="AW898" s="6" t="s">
        <v>161</v>
      </c>
      <c r="BJ898" s="6" t="s">
        <v>162</v>
      </c>
      <c r="BK898" s="6" t="s">
        <v>189</v>
      </c>
      <c r="BL898" s="6" t="s">
        <v>11596</v>
      </c>
      <c r="BM898" s="6" t="s">
        <v>11597</v>
      </c>
      <c r="BN898" s="6" t="s">
        <v>6799</v>
      </c>
      <c r="BP898" s="6">
        <v>2019</v>
      </c>
      <c r="BT898" s="6">
        <v>3.25</v>
      </c>
      <c r="BU898" s="6">
        <v>4.33</v>
      </c>
      <c r="BV898" s="6">
        <v>75.06</v>
      </c>
      <c r="CE898" s="6" t="s">
        <v>167</v>
      </c>
      <c r="CR898" s="6" t="s">
        <v>3491</v>
      </c>
      <c r="CS898" s="6" t="s">
        <v>11598</v>
      </c>
      <c r="CT898" s="6" t="s">
        <v>354</v>
      </c>
      <c r="CU898" s="8">
        <v>43466</v>
      </c>
      <c r="CV898" s="8">
        <v>43616</v>
      </c>
      <c r="CW898" s="6" t="s">
        <v>2591</v>
      </c>
      <c r="CX898" s="6" t="s">
        <v>11599</v>
      </c>
      <c r="DB898" s="8"/>
      <c r="DC898" s="8"/>
      <c r="DI898" s="8"/>
      <c r="DJ898" s="8"/>
      <c r="DP898" s="8"/>
      <c r="DQ898" s="8"/>
      <c r="DW898" s="8"/>
      <c r="DX898" s="8"/>
      <c r="ED898" s="8"/>
      <c r="EE898" s="8"/>
      <c r="EH898" s="6" t="s">
        <v>171</v>
      </c>
      <c r="EI898" s="6" t="s">
        <v>11600</v>
      </c>
      <c r="EJ898" s="8">
        <v>43862.229166666701</v>
      </c>
      <c r="EK898" s="8">
        <v>45002</v>
      </c>
      <c r="EL898" s="6">
        <v>698</v>
      </c>
      <c r="EM898" s="6">
        <v>770</v>
      </c>
      <c r="EN898" s="6" t="s">
        <v>173</v>
      </c>
      <c r="EO898" s="6" t="s">
        <v>174</v>
      </c>
      <c r="EP898" s="6" t="s">
        <v>175</v>
      </c>
      <c r="EQ898" s="6" t="s">
        <v>174</v>
      </c>
      <c r="ER898" s="6" t="s">
        <v>176</v>
      </c>
      <c r="ES898" s="6" t="s">
        <v>11601</v>
      </c>
      <c r="ET898" s="6">
        <v>300</v>
      </c>
      <c r="EU898" s="6" t="s">
        <v>11588</v>
      </c>
    </row>
    <row r="899" spans="1:151" ht="13.5" customHeight="1" x14ac:dyDescent="0.2">
      <c r="A899" s="35" t="s">
        <v>17482</v>
      </c>
      <c r="B899" s="6" t="s">
        <v>11602</v>
      </c>
      <c r="C899" s="6">
        <v>511</v>
      </c>
      <c r="D899" s="6">
        <v>55937</v>
      </c>
      <c r="E899" s="6" t="s">
        <v>11611</v>
      </c>
      <c r="F899" s="6" t="str">
        <f t="shared" si="34"/>
        <v>CS20S65020346</v>
      </c>
      <c r="G899" s="6" t="s">
        <v>173</v>
      </c>
      <c r="H899" s="6" t="s">
        <v>11610</v>
      </c>
      <c r="J899" s="6" t="s">
        <v>11355</v>
      </c>
      <c r="K899" s="6" t="s">
        <v>144</v>
      </c>
      <c r="L899" s="6" t="s">
        <v>1341</v>
      </c>
      <c r="M899" s="6" t="s">
        <v>316</v>
      </c>
      <c r="N899" s="8">
        <v>35931</v>
      </c>
      <c r="O899" s="6" t="s">
        <v>10335</v>
      </c>
      <c r="P899" s="6" t="s">
        <v>11603</v>
      </c>
      <c r="Q899" s="6" t="s">
        <v>149</v>
      </c>
      <c r="S899" s="6" t="s">
        <v>11604</v>
      </c>
      <c r="T899" s="6" t="s">
        <v>11605</v>
      </c>
      <c r="U899" s="6">
        <v>9719062649</v>
      </c>
      <c r="V899" s="6" t="s">
        <v>11605</v>
      </c>
      <c r="W899" s="6" t="s">
        <v>152</v>
      </c>
      <c r="X899" s="6" t="s">
        <v>153</v>
      </c>
      <c r="Y899" s="6" t="s">
        <v>11606</v>
      </c>
      <c r="Z899" s="6" t="s">
        <v>4268</v>
      </c>
      <c r="AA899" s="6" t="s">
        <v>156</v>
      </c>
      <c r="AB899" s="6" t="s">
        <v>272</v>
      </c>
      <c r="AC899" s="6">
        <v>2012</v>
      </c>
      <c r="AD899" s="6">
        <v>492</v>
      </c>
      <c r="AE899" s="6">
        <v>600</v>
      </c>
      <c r="AF899" s="6">
        <v>82</v>
      </c>
      <c r="AJ899" s="6" t="s">
        <v>157</v>
      </c>
      <c r="AK899" s="6" t="s">
        <v>158</v>
      </c>
      <c r="AL899" s="6" t="s">
        <v>11606</v>
      </c>
      <c r="AM899" s="6" t="s">
        <v>4268</v>
      </c>
      <c r="AN899" s="6" t="s">
        <v>11607</v>
      </c>
      <c r="AO899" s="6" t="s">
        <v>272</v>
      </c>
      <c r="AP899" s="6">
        <v>2014</v>
      </c>
      <c r="AQ899" s="6">
        <v>413</v>
      </c>
      <c r="AR899" s="6">
        <v>500</v>
      </c>
      <c r="AS899" s="6">
        <v>82.6</v>
      </c>
      <c r="AW899" s="6" t="s">
        <v>161</v>
      </c>
      <c r="BJ899" s="6" t="s">
        <v>162</v>
      </c>
      <c r="BK899" s="6" t="s">
        <v>11608</v>
      </c>
      <c r="BL899" s="6" t="s">
        <v>11609</v>
      </c>
      <c r="BM899" s="6" t="s">
        <v>1398</v>
      </c>
      <c r="BN899" s="6" t="s">
        <v>11610</v>
      </c>
      <c r="BP899" s="6">
        <v>2020</v>
      </c>
      <c r="BQ899" s="6">
        <v>5103</v>
      </c>
      <c r="BR899" s="6">
        <v>6800</v>
      </c>
      <c r="BS899" s="6">
        <v>75.040000000000006</v>
      </c>
      <c r="CE899" s="6" t="s">
        <v>167</v>
      </c>
      <c r="CU899" s="8"/>
      <c r="CV899" s="8"/>
      <c r="DB899" s="8"/>
      <c r="DC899" s="8"/>
      <c r="DI899" s="8"/>
      <c r="DJ899" s="8"/>
      <c r="DP899" s="8"/>
      <c r="DQ899" s="8"/>
      <c r="DW899" s="8"/>
      <c r="DX899" s="8"/>
      <c r="ED899" s="8"/>
      <c r="EE899" s="8"/>
      <c r="EH899" s="6" t="s">
        <v>171</v>
      </c>
      <c r="EI899" s="6" t="s">
        <v>11611</v>
      </c>
      <c r="EJ899" s="8">
        <v>43862.229166666701</v>
      </c>
      <c r="EK899" s="8">
        <v>45002</v>
      </c>
      <c r="EL899" s="6">
        <v>511</v>
      </c>
      <c r="EM899" s="6">
        <v>3864</v>
      </c>
      <c r="EN899" s="6" t="s">
        <v>173</v>
      </c>
      <c r="EO899" s="6" t="s">
        <v>174</v>
      </c>
      <c r="EP899" s="6" t="s">
        <v>175</v>
      </c>
      <c r="EQ899" s="6" t="s">
        <v>174</v>
      </c>
      <c r="ER899" s="6" t="s">
        <v>176</v>
      </c>
      <c r="ES899" s="6" t="s">
        <v>11612</v>
      </c>
      <c r="ET899" s="6">
        <v>300</v>
      </c>
      <c r="EU899" s="6" t="s">
        <v>11602</v>
      </c>
    </row>
    <row r="900" spans="1:151" ht="13.5" customHeight="1" x14ac:dyDescent="0.2">
      <c r="A900" s="35" t="s">
        <v>17482</v>
      </c>
      <c r="B900" s="6" t="s">
        <v>11613</v>
      </c>
      <c r="C900" s="6">
        <v>400</v>
      </c>
      <c r="D900" s="6">
        <v>55980</v>
      </c>
      <c r="E900" s="6" t="s">
        <v>11624</v>
      </c>
      <c r="F900" s="6" t="str">
        <f t="shared" si="34"/>
        <v>CS19S33033267</v>
      </c>
      <c r="G900" s="6" t="s">
        <v>173</v>
      </c>
      <c r="H900" s="6" t="s">
        <v>263</v>
      </c>
      <c r="J900" s="6" t="s">
        <v>11614</v>
      </c>
      <c r="K900" s="6" t="s">
        <v>385</v>
      </c>
      <c r="L900" s="6" t="s">
        <v>145</v>
      </c>
      <c r="M900" s="6" t="s">
        <v>371</v>
      </c>
      <c r="N900" s="8">
        <v>35123</v>
      </c>
      <c r="O900" s="6" t="s">
        <v>11615</v>
      </c>
      <c r="P900" s="6" t="s">
        <v>11616</v>
      </c>
      <c r="Q900" s="6" t="s">
        <v>149</v>
      </c>
      <c r="S900" s="6" t="s">
        <v>11617</v>
      </c>
      <c r="T900" s="6" t="s">
        <v>11618</v>
      </c>
      <c r="U900" s="6">
        <v>9871197404</v>
      </c>
      <c r="V900" s="6" t="s">
        <v>11618</v>
      </c>
      <c r="W900" s="6" t="s">
        <v>152</v>
      </c>
      <c r="X900" s="6" t="s">
        <v>153</v>
      </c>
      <c r="Y900" s="6" t="s">
        <v>11619</v>
      </c>
      <c r="Z900" s="6" t="s">
        <v>11620</v>
      </c>
      <c r="AA900" s="6" t="s">
        <v>156</v>
      </c>
      <c r="AC900" s="6">
        <v>2011</v>
      </c>
      <c r="AD900" s="6">
        <v>420</v>
      </c>
      <c r="AE900" s="6">
        <v>500</v>
      </c>
      <c r="AF900" s="6">
        <v>84</v>
      </c>
      <c r="AJ900" s="6" t="s">
        <v>157</v>
      </c>
      <c r="AK900" s="6" t="s">
        <v>158</v>
      </c>
      <c r="AL900" s="6" t="s">
        <v>11621</v>
      </c>
      <c r="AM900" s="6" t="s">
        <v>11622</v>
      </c>
      <c r="AN900" s="6" t="s">
        <v>656</v>
      </c>
      <c r="AP900" s="6">
        <v>2013</v>
      </c>
      <c r="AQ900" s="6">
        <v>278</v>
      </c>
      <c r="AR900" s="6">
        <v>500</v>
      </c>
      <c r="AS900" s="6">
        <v>55.6</v>
      </c>
      <c r="AW900" s="6" t="s">
        <v>161</v>
      </c>
      <c r="BJ900" s="6" t="s">
        <v>162</v>
      </c>
      <c r="BK900" s="6" t="s">
        <v>189</v>
      </c>
      <c r="BL900" s="6" t="s">
        <v>11623</v>
      </c>
      <c r="BM900" s="6" t="s">
        <v>2741</v>
      </c>
      <c r="BN900" s="6" t="s">
        <v>263</v>
      </c>
      <c r="BP900" s="6">
        <v>2017</v>
      </c>
      <c r="BQ900" s="6">
        <v>6001</v>
      </c>
      <c r="BR900" s="6">
        <v>8000</v>
      </c>
      <c r="BS900" s="6">
        <v>75.010000000000005</v>
      </c>
      <c r="CE900" s="6" t="s">
        <v>167</v>
      </c>
      <c r="CU900" s="8"/>
      <c r="CV900" s="8"/>
      <c r="DB900" s="8"/>
      <c r="DC900" s="8"/>
      <c r="DI900" s="8"/>
      <c r="DJ900" s="8"/>
      <c r="DP900" s="8"/>
      <c r="DQ900" s="8"/>
      <c r="DW900" s="8"/>
      <c r="DX900" s="8"/>
      <c r="ED900" s="8"/>
      <c r="EE900" s="8"/>
      <c r="EH900" s="6" t="s">
        <v>171</v>
      </c>
      <c r="EI900" s="6" t="s">
        <v>11624</v>
      </c>
      <c r="EJ900" s="8">
        <v>43497.229166666701</v>
      </c>
      <c r="EK900" s="8">
        <v>44636</v>
      </c>
      <c r="EL900" s="6">
        <v>400</v>
      </c>
      <c r="EM900" s="6">
        <v>9923</v>
      </c>
      <c r="EN900" s="6" t="s">
        <v>173</v>
      </c>
      <c r="EO900" s="6" t="s">
        <v>174</v>
      </c>
      <c r="EP900" s="6" t="s">
        <v>175</v>
      </c>
      <c r="EQ900" s="6" t="s">
        <v>174</v>
      </c>
      <c r="ER900" s="6" t="s">
        <v>176</v>
      </c>
      <c r="ES900" s="6" t="s">
        <v>11625</v>
      </c>
      <c r="ET900" s="6">
        <v>150</v>
      </c>
      <c r="EU900" s="6" t="s">
        <v>11613</v>
      </c>
    </row>
    <row r="901" spans="1:151" ht="13.5" customHeight="1" x14ac:dyDescent="0.2">
      <c r="A901" s="35" t="s">
        <v>17482</v>
      </c>
      <c r="B901" s="6" t="s">
        <v>11626</v>
      </c>
      <c r="C901" s="6">
        <v>585</v>
      </c>
      <c r="D901" s="6">
        <v>55987</v>
      </c>
      <c r="E901" s="6" t="s">
        <v>11634</v>
      </c>
      <c r="F901" s="6" t="str">
        <f t="shared" si="34"/>
        <v>CS20S62051080</v>
      </c>
      <c r="G901" s="6" t="s">
        <v>173</v>
      </c>
      <c r="H901" s="6" t="s">
        <v>1180</v>
      </c>
      <c r="J901" s="6" t="s">
        <v>11627</v>
      </c>
      <c r="K901" s="6" t="s">
        <v>144</v>
      </c>
      <c r="L901" s="6" t="s">
        <v>145</v>
      </c>
      <c r="M901" s="6" t="s">
        <v>180</v>
      </c>
      <c r="N901" s="8">
        <v>36061</v>
      </c>
      <c r="O901" s="6" t="s">
        <v>11628</v>
      </c>
      <c r="P901" s="6" t="s">
        <v>11629</v>
      </c>
      <c r="Q901" s="6" t="s">
        <v>149</v>
      </c>
      <c r="S901" s="6" t="s">
        <v>11630</v>
      </c>
      <c r="T901" s="6" t="s">
        <v>11631</v>
      </c>
      <c r="U901" s="6">
        <v>8691907555</v>
      </c>
      <c r="V901" s="6" t="s">
        <v>11631</v>
      </c>
      <c r="W901" s="6" t="s">
        <v>152</v>
      </c>
      <c r="X901" s="6" t="s">
        <v>153</v>
      </c>
      <c r="Y901" s="6" t="s">
        <v>11632</v>
      </c>
      <c r="Z901" s="6" t="s">
        <v>931</v>
      </c>
      <c r="AA901" s="6" t="s">
        <v>156</v>
      </c>
      <c r="AC901" s="6">
        <v>2014</v>
      </c>
      <c r="AD901" s="6">
        <v>456</v>
      </c>
      <c r="AE901" s="6">
        <v>500</v>
      </c>
      <c r="AF901" s="6">
        <v>91.2</v>
      </c>
      <c r="AJ901" s="6" t="s">
        <v>157</v>
      </c>
      <c r="AK901" s="6" t="s">
        <v>158</v>
      </c>
      <c r="AL901" s="6" t="s">
        <v>11633</v>
      </c>
      <c r="AM901" s="6" t="s">
        <v>931</v>
      </c>
      <c r="AN901" s="6" t="s">
        <v>160</v>
      </c>
      <c r="AP901" s="6">
        <v>2016</v>
      </c>
      <c r="AQ901" s="6">
        <v>520</v>
      </c>
      <c r="AR901" s="6">
        <v>650</v>
      </c>
      <c r="AS901" s="6">
        <v>80</v>
      </c>
      <c r="AW901" s="6" t="s">
        <v>161</v>
      </c>
      <c r="BJ901" s="6" t="s">
        <v>162</v>
      </c>
      <c r="BK901" s="6" t="s">
        <v>366</v>
      </c>
      <c r="BL901" s="6" t="s">
        <v>11566</v>
      </c>
      <c r="BM901" s="6" t="s">
        <v>2560</v>
      </c>
      <c r="BN901" s="6" t="s">
        <v>1180</v>
      </c>
      <c r="BP901" s="6">
        <v>2020</v>
      </c>
      <c r="BT901" s="6">
        <v>9.11</v>
      </c>
      <c r="BU901" s="6">
        <v>10</v>
      </c>
      <c r="BV901" s="6">
        <v>91.1</v>
      </c>
      <c r="CE901" s="6" t="s">
        <v>167</v>
      </c>
      <c r="CU901" s="8"/>
      <c r="CV901" s="8"/>
      <c r="DB901" s="8"/>
      <c r="DC901" s="8"/>
      <c r="DI901" s="8"/>
      <c r="DJ901" s="8"/>
      <c r="DP901" s="8"/>
      <c r="DQ901" s="8"/>
      <c r="DW901" s="8"/>
      <c r="DX901" s="8"/>
      <c r="ED901" s="8"/>
      <c r="EE901" s="8"/>
      <c r="EH901" s="6" t="s">
        <v>171</v>
      </c>
      <c r="EI901" s="6" t="s">
        <v>11634</v>
      </c>
      <c r="EJ901" s="8">
        <v>43862.229166666701</v>
      </c>
      <c r="EK901" s="8">
        <v>45002</v>
      </c>
      <c r="EL901" s="6">
        <v>585</v>
      </c>
      <c r="EM901" s="6">
        <v>2111</v>
      </c>
      <c r="EN901" s="6" t="s">
        <v>173</v>
      </c>
      <c r="EO901" s="6" t="s">
        <v>174</v>
      </c>
      <c r="EP901" s="6" t="s">
        <v>175</v>
      </c>
      <c r="EQ901" s="6" t="s">
        <v>174</v>
      </c>
      <c r="ER901" s="6" t="s">
        <v>176</v>
      </c>
      <c r="ES901" s="6" t="s">
        <v>11635</v>
      </c>
      <c r="ET901" s="6">
        <v>300</v>
      </c>
      <c r="EU901" s="6" t="s">
        <v>11626</v>
      </c>
    </row>
    <row r="902" spans="1:151" ht="13.5" customHeight="1" x14ac:dyDescent="0.2">
      <c r="A902" s="35" t="s">
        <v>17482</v>
      </c>
      <c r="B902" s="6" t="s">
        <v>11636</v>
      </c>
      <c r="C902" s="6">
        <v>449</v>
      </c>
      <c r="D902" s="6">
        <v>55997</v>
      </c>
      <c r="E902" s="6" t="s">
        <v>11644</v>
      </c>
      <c r="F902" s="6" t="str">
        <f t="shared" si="34"/>
        <v>CS20S61216041</v>
      </c>
      <c r="G902" s="6" t="s">
        <v>173</v>
      </c>
      <c r="H902" s="6" t="s">
        <v>402</v>
      </c>
      <c r="J902" s="6" t="s">
        <v>11637</v>
      </c>
      <c r="K902" s="6" t="s">
        <v>144</v>
      </c>
      <c r="L902" s="6" t="s">
        <v>145</v>
      </c>
      <c r="M902" s="6" t="s">
        <v>316</v>
      </c>
      <c r="N902" s="8">
        <v>34541</v>
      </c>
      <c r="O902" s="6" t="s">
        <v>1057</v>
      </c>
      <c r="P902" s="6" t="s">
        <v>11638</v>
      </c>
      <c r="Q902" s="6" t="s">
        <v>149</v>
      </c>
      <c r="S902" s="6" t="s">
        <v>11639</v>
      </c>
      <c r="T902" s="6" t="s">
        <v>11640</v>
      </c>
      <c r="U902" s="6">
        <v>9690355355</v>
      </c>
      <c r="V902" s="6" t="s">
        <v>11641</v>
      </c>
      <c r="W902" s="6" t="s">
        <v>152</v>
      </c>
      <c r="X902" s="6" t="s">
        <v>153</v>
      </c>
      <c r="Y902" s="6" t="s">
        <v>11642</v>
      </c>
      <c r="Z902" s="6" t="s">
        <v>155</v>
      </c>
      <c r="AA902" s="6" t="s">
        <v>156</v>
      </c>
      <c r="AB902" s="6">
        <v>1</v>
      </c>
      <c r="AC902" s="6">
        <v>2010</v>
      </c>
      <c r="AG902" s="6">
        <v>8.1999999999999993</v>
      </c>
      <c r="AH902" s="6">
        <v>10</v>
      </c>
      <c r="AI902" s="6">
        <v>82</v>
      </c>
      <c r="AJ902" s="6" t="s">
        <v>157</v>
      </c>
      <c r="AK902" s="6" t="s">
        <v>158</v>
      </c>
      <c r="AL902" s="6" t="s">
        <v>11642</v>
      </c>
      <c r="AM902" s="6" t="s">
        <v>155</v>
      </c>
      <c r="AN902" s="6" t="s">
        <v>530</v>
      </c>
      <c r="AO902" s="6">
        <v>1</v>
      </c>
      <c r="AP902" s="6">
        <v>2012</v>
      </c>
      <c r="AQ902" s="6">
        <v>336</v>
      </c>
      <c r="AR902" s="6">
        <v>500</v>
      </c>
      <c r="AS902" s="6">
        <v>67.2</v>
      </c>
      <c r="AW902" s="6" t="s">
        <v>161</v>
      </c>
      <c r="BJ902" s="6" t="s">
        <v>162</v>
      </c>
      <c r="BK902" s="6" t="s">
        <v>261</v>
      </c>
      <c r="BL902" s="6" t="s">
        <v>11643</v>
      </c>
      <c r="BM902" s="6" t="s">
        <v>11643</v>
      </c>
      <c r="BN902" s="6" t="s">
        <v>402</v>
      </c>
      <c r="BO902" s="6">
        <v>1</v>
      </c>
      <c r="BP902" s="6">
        <v>2016</v>
      </c>
      <c r="BQ902" s="6">
        <v>4957</v>
      </c>
      <c r="BR902" s="6">
        <v>8000</v>
      </c>
      <c r="BS902" s="6">
        <v>61.96</v>
      </c>
      <c r="CE902" s="6" t="s">
        <v>167</v>
      </c>
      <c r="CU902" s="8"/>
      <c r="CV902" s="8"/>
      <c r="DB902" s="8"/>
      <c r="DC902" s="8"/>
      <c r="DI902" s="8"/>
      <c r="DJ902" s="8"/>
      <c r="DP902" s="8"/>
      <c r="DQ902" s="8"/>
      <c r="DW902" s="8"/>
      <c r="DX902" s="8"/>
      <c r="ED902" s="8"/>
      <c r="EE902" s="8"/>
      <c r="EH902" s="6" t="s">
        <v>171</v>
      </c>
      <c r="EI902" s="6" t="s">
        <v>11644</v>
      </c>
      <c r="EJ902" s="8">
        <v>43891.229166666701</v>
      </c>
      <c r="EK902" s="8">
        <v>45002</v>
      </c>
      <c r="EL902" s="6">
        <v>449</v>
      </c>
      <c r="EM902" s="6">
        <v>6246</v>
      </c>
      <c r="EN902" s="6" t="s">
        <v>173</v>
      </c>
      <c r="EO902" s="6" t="s">
        <v>174</v>
      </c>
      <c r="EP902" s="6" t="s">
        <v>175</v>
      </c>
      <c r="EQ902" s="6" t="s">
        <v>174</v>
      </c>
      <c r="ER902" s="6" t="s">
        <v>176</v>
      </c>
      <c r="ES902" s="6" t="s">
        <v>11645</v>
      </c>
      <c r="ET902" s="6">
        <v>300</v>
      </c>
      <c r="EU902" s="6" t="s">
        <v>11636</v>
      </c>
    </row>
    <row r="903" spans="1:151" ht="13.5" customHeight="1" x14ac:dyDescent="0.2">
      <c r="A903" s="35" t="s">
        <v>17482</v>
      </c>
      <c r="B903" s="6" t="s">
        <v>11646</v>
      </c>
      <c r="C903" s="6">
        <v>542</v>
      </c>
      <c r="D903" s="6">
        <v>56003</v>
      </c>
      <c r="E903" s="6" t="s">
        <v>11657</v>
      </c>
      <c r="F903" s="6" t="str">
        <f t="shared" si="34"/>
        <v>CS20S65020099</v>
      </c>
      <c r="G903" s="6" t="s">
        <v>173</v>
      </c>
      <c r="H903" s="6" t="s">
        <v>191</v>
      </c>
      <c r="J903" s="6" t="s">
        <v>11647</v>
      </c>
      <c r="K903" s="6" t="s">
        <v>385</v>
      </c>
      <c r="L903" s="6" t="s">
        <v>145</v>
      </c>
      <c r="M903" s="6" t="s">
        <v>180</v>
      </c>
      <c r="N903" s="8">
        <v>35268</v>
      </c>
      <c r="O903" s="6" t="s">
        <v>732</v>
      </c>
      <c r="P903" s="6" t="s">
        <v>10812</v>
      </c>
      <c r="Q903" s="6" t="s">
        <v>149</v>
      </c>
      <c r="S903" s="6" t="s">
        <v>11648</v>
      </c>
      <c r="T903" s="6" t="s">
        <v>11649</v>
      </c>
      <c r="U903" s="6">
        <v>9532709719</v>
      </c>
      <c r="V903" s="6" t="s">
        <v>11650</v>
      </c>
      <c r="W903" s="6" t="s">
        <v>152</v>
      </c>
      <c r="X903" s="6" t="s">
        <v>153</v>
      </c>
      <c r="Y903" s="6" t="s">
        <v>11651</v>
      </c>
      <c r="Z903" s="6" t="s">
        <v>300</v>
      </c>
      <c r="AA903" s="6" t="s">
        <v>156</v>
      </c>
      <c r="AC903" s="6">
        <v>2011</v>
      </c>
      <c r="AD903" s="6">
        <v>628</v>
      </c>
      <c r="AE903" s="6">
        <v>700</v>
      </c>
      <c r="AF903" s="6">
        <v>89.71</v>
      </c>
      <c r="AJ903" s="6" t="s">
        <v>157</v>
      </c>
      <c r="AK903" s="6" t="s">
        <v>158</v>
      </c>
      <c r="AL903" s="6" t="s">
        <v>11651</v>
      </c>
      <c r="AM903" s="6" t="s">
        <v>721</v>
      </c>
      <c r="AN903" s="6" t="s">
        <v>5804</v>
      </c>
      <c r="AP903" s="6">
        <v>2013</v>
      </c>
      <c r="AQ903" s="6">
        <v>459</v>
      </c>
      <c r="AR903" s="6">
        <v>500</v>
      </c>
      <c r="AS903" s="6">
        <v>91.8</v>
      </c>
      <c r="AW903" s="6" t="s">
        <v>161</v>
      </c>
      <c r="BJ903" s="6" t="s">
        <v>162</v>
      </c>
      <c r="BK903" s="6" t="s">
        <v>189</v>
      </c>
      <c r="BL903" s="6" t="s">
        <v>11652</v>
      </c>
      <c r="BM903" s="6" t="s">
        <v>11652</v>
      </c>
      <c r="BN903" s="6" t="s">
        <v>191</v>
      </c>
      <c r="BP903" s="6">
        <v>2017</v>
      </c>
      <c r="BQ903" s="6">
        <v>2537</v>
      </c>
      <c r="BR903" s="6">
        <v>3435</v>
      </c>
      <c r="BS903" s="6">
        <v>73.86</v>
      </c>
      <c r="CE903" s="6" t="s">
        <v>167</v>
      </c>
      <c r="CR903" s="6" t="s">
        <v>192</v>
      </c>
      <c r="CS903" s="6" t="s">
        <v>495</v>
      </c>
      <c r="CT903" s="6" t="s">
        <v>4424</v>
      </c>
      <c r="CU903" s="8">
        <v>42936</v>
      </c>
      <c r="CV903" s="8">
        <v>43927</v>
      </c>
      <c r="CW903" s="17">
        <v>43139</v>
      </c>
      <c r="CX903" s="6" t="s">
        <v>11653</v>
      </c>
      <c r="CY903" s="6" t="s">
        <v>192</v>
      </c>
      <c r="CZ903" s="6" t="s">
        <v>11654</v>
      </c>
      <c r="DA903" s="6" t="s">
        <v>354</v>
      </c>
      <c r="DB903" s="8">
        <v>42555</v>
      </c>
      <c r="DC903" s="8">
        <v>42716</v>
      </c>
      <c r="DD903" s="6" t="s">
        <v>11655</v>
      </c>
      <c r="DE903" s="6" t="s">
        <v>11656</v>
      </c>
      <c r="DI903" s="8"/>
      <c r="DJ903" s="8"/>
      <c r="DP903" s="8"/>
      <c r="DQ903" s="8"/>
      <c r="DW903" s="8"/>
      <c r="DX903" s="8"/>
      <c r="ED903" s="8"/>
      <c r="EE903" s="8"/>
      <c r="EH903" s="6" t="s">
        <v>171</v>
      </c>
      <c r="EI903" s="6" t="s">
        <v>11657</v>
      </c>
      <c r="EJ903" s="8">
        <v>43862.229166666701</v>
      </c>
      <c r="EK903" s="8">
        <v>45002</v>
      </c>
      <c r="EL903" s="6">
        <v>542</v>
      </c>
      <c r="EM903" s="6">
        <v>2989</v>
      </c>
      <c r="EN903" s="6" t="s">
        <v>173</v>
      </c>
      <c r="EO903" s="6" t="s">
        <v>174</v>
      </c>
      <c r="EP903" s="6" t="s">
        <v>175</v>
      </c>
      <c r="EQ903" s="6" t="s">
        <v>174</v>
      </c>
      <c r="ER903" s="6" t="s">
        <v>176</v>
      </c>
      <c r="ES903" s="6" t="s">
        <v>11658</v>
      </c>
      <c r="ET903" s="6">
        <v>150</v>
      </c>
      <c r="EU903" s="6" t="s">
        <v>11646</v>
      </c>
    </row>
    <row r="904" spans="1:151" ht="13.5" customHeight="1" x14ac:dyDescent="0.2">
      <c r="A904" s="35" t="s">
        <v>17482</v>
      </c>
      <c r="B904" s="6" t="s">
        <v>11659</v>
      </c>
      <c r="C904" s="6">
        <v>539</v>
      </c>
      <c r="D904" s="6">
        <v>56013</v>
      </c>
      <c r="E904" s="6" t="s">
        <v>11669</v>
      </c>
      <c r="F904" s="6" t="str">
        <f t="shared" si="34"/>
        <v>CS20S67403028</v>
      </c>
      <c r="G904" s="6" t="s">
        <v>173</v>
      </c>
      <c r="H904" s="6" t="s">
        <v>263</v>
      </c>
      <c r="J904" s="6" t="s">
        <v>11660</v>
      </c>
      <c r="K904" s="6" t="s">
        <v>385</v>
      </c>
      <c r="L904" s="6" t="s">
        <v>145</v>
      </c>
      <c r="M904" s="6" t="s">
        <v>316</v>
      </c>
      <c r="N904" s="8">
        <v>35996</v>
      </c>
      <c r="O904" s="6" t="s">
        <v>11661</v>
      </c>
      <c r="P904" s="6" t="s">
        <v>11662</v>
      </c>
      <c r="Q904" s="6" t="s">
        <v>149</v>
      </c>
      <c r="S904" s="6" t="s">
        <v>11663</v>
      </c>
      <c r="T904" s="6" t="s">
        <v>11664</v>
      </c>
      <c r="U904" s="6">
        <v>8247332823</v>
      </c>
      <c r="V904" s="6" t="s">
        <v>11664</v>
      </c>
      <c r="W904" s="6" t="s">
        <v>152</v>
      </c>
      <c r="X904" s="6" t="s">
        <v>153</v>
      </c>
      <c r="Y904" s="6" t="s">
        <v>11665</v>
      </c>
      <c r="Z904" s="6" t="s">
        <v>257</v>
      </c>
      <c r="AA904" s="6" t="s">
        <v>156</v>
      </c>
      <c r="AC904" s="6">
        <v>2014</v>
      </c>
      <c r="AG904" s="6">
        <v>9.1999999999999993</v>
      </c>
      <c r="AH904" s="6">
        <v>10</v>
      </c>
      <c r="AI904" s="6">
        <v>92</v>
      </c>
      <c r="AJ904" s="6" t="s">
        <v>157</v>
      </c>
      <c r="AK904" s="6" t="s">
        <v>158</v>
      </c>
      <c r="AL904" s="6" t="s">
        <v>11666</v>
      </c>
      <c r="AM904" s="6" t="s">
        <v>11667</v>
      </c>
      <c r="AN904" s="6" t="s">
        <v>260</v>
      </c>
      <c r="AP904" s="6">
        <v>2016</v>
      </c>
      <c r="AQ904" s="6">
        <v>965</v>
      </c>
      <c r="AR904" s="6">
        <v>1000</v>
      </c>
      <c r="AS904" s="6">
        <v>96.5</v>
      </c>
      <c r="AW904" s="6" t="s">
        <v>161</v>
      </c>
      <c r="BJ904" s="6" t="s">
        <v>162</v>
      </c>
      <c r="BK904" s="6" t="s">
        <v>261</v>
      </c>
      <c r="BL904" s="6" t="s">
        <v>11668</v>
      </c>
      <c r="BM904" s="6" t="s">
        <v>4169</v>
      </c>
      <c r="BN904" s="6" t="s">
        <v>263</v>
      </c>
      <c r="BP904" s="6">
        <v>2020</v>
      </c>
      <c r="BT904" s="6">
        <v>7.67</v>
      </c>
      <c r="BU904" s="6">
        <v>10</v>
      </c>
      <c r="BV904" s="6">
        <v>76.7</v>
      </c>
      <c r="CE904" s="6" t="s">
        <v>167</v>
      </c>
      <c r="CU904" s="8"/>
      <c r="CV904" s="8"/>
      <c r="DB904" s="8"/>
      <c r="DC904" s="8"/>
      <c r="DI904" s="8"/>
      <c r="DJ904" s="8"/>
      <c r="DP904" s="8"/>
      <c r="DQ904" s="8"/>
      <c r="DW904" s="8"/>
      <c r="DX904" s="8"/>
      <c r="ED904" s="8"/>
      <c r="EE904" s="8"/>
      <c r="EH904" s="6" t="s">
        <v>171</v>
      </c>
      <c r="EI904" s="6" t="s">
        <v>11669</v>
      </c>
      <c r="EJ904" s="8">
        <v>43862.229166666701</v>
      </c>
      <c r="EK904" s="8">
        <v>45002</v>
      </c>
      <c r="EL904" s="6">
        <v>539</v>
      </c>
      <c r="EM904" s="6">
        <v>3085</v>
      </c>
      <c r="EN904" s="6" t="s">
        <v>173</v>
      </c>
      <c r="EO904" s="6" t="s">
        <v>174</v>
      </c>
      <c r="EP904" s="6" t="s">
        <v>175</v>
      </c>
      <c r="EQ904" s="6" t="s">
        <v>174</v>
      </c>
      <c r="ER904" s="6" t="s">
        <v>176</v>
      </c>
      <c r="ES904" s="6" t="s">
        <v>11670</v>
      </c>
      <c r="ET904" s="6">
        <v>150</v>
      </c>
      <c r="EU904" s="6" t="s">
        <v>11659</v>
      </c>
    </row>
    <row r="905" spans="1:151" ht="13.5" customHeight="1" x14ac:dyDescent="0.2">
      <c r="A905" s="35" t="s">
        <v>17482</v>
      </c>
      <c r="B905" s="6" t="s">
        <v>11671</v>
      </c>
      <c r="C905" s="6">
        <v>663</v>
      </c>
      <c r="D905" s="6">
        <v>56037</v>
      </c>
      <c r="E905" s="6" t="s">
        <v>11678</v>
      </c>
      <c r="F905" s="6" t="str">
        <f t="shared" si="34"/>
        <v>CS20S62041363</v>
      </c>
      <c r="G905" s="6" t="s">
        <v>173</v>
      </c>
      <c r="H905" s="6" t="s">
        <v>1180</v>
      </c>
      <c r="J905" s="6" t="s">
        <v>11672</v>
      </c>
      <c r="K905" s="6" t="s">
        <v>144</v>
      </c>
      <c r="L905" s="6" t="s">
        <v>145</v>
      </c>
      <c r="M905" s="6" t="s">
        <v>235</v>
      </c>
      <c r="N905" s="8">
        <v>35450</v>
      </c>
      <c r="O905" s="6" t="s">
        <v>11430</v>
      </c>
      <c r="P905" s="6" t="s">
        <v>6255</v>
      </c>
      <c r="Q905" s="6" t="s">
        <v>149</v>
      </c>
      <c r="S905" s="6" t="s">
        <v>11673</v>
      </c>
      <c r="T905" s="6" t="s">
        <v>11674</v>
      </c>
      <c r="U905" s="6">
        <v>7303182316</v>
      </c>
      <c r="V905" s="6" t="s">
        <v>11674</v>
      </c>
      <c r="W905" s="6" t="s">
        <v>152</v>
      </c>
      <c r="X905" s="6" t="s">
        <v>153</v>
      </c>
      <c r="Y905" s="6" t="s">
        <v>11675</v>
      </c>
      <c r="Z905" s="6" t="s">
        <v>2582</v>
      </c>
      <c r="AA905" s="6" t="s">
        <v>156</v>
      </c>
      <c r="AC905" s="6">
        <v>2013</v>
      </c>
      <c r="AD905" s="6">
        <v>512</v>
      </c>
      <c r="AE905" s="6">
        <v>550</v>
      </c>
      <c r="AF905" s="6">
        <v>93.09</v>
      </c>
      <c r="AJ905" s="6" t="s">
        <v>157</v>
      </c>
      <c r="AK905" s="6" t="s">
        <v>158</v>
      </c>
      <c r="AL905" s="6" t="s">
        <v>11676</v>
      </c>
      <c r="AM905" s="6" t="s">
        <v>2582</v>
      </c>
      <c r="AN905" s="6" t="s">
        <v>160</v>
      </c>
      <c r="AP905" s="6">
        <v>2015</v>
      </c>
      <c r="AQ905" s="6">
        <v>566</v>
      </c>
      <c r="AR905" s="6">
        <v>650</v>
      </c>
      <c r="AS905" s="6">
        <v>87.08</v>
      </c>
      <c r="AW905" s="6" t="s">
        <v>161</v>
      </c>
      <c r="BJ905" s="6" t="s">
        <v>162</v>
      </c>
      <c r="BK905" s="6" t="s">
        <v>366</v>
      </c>
      <c r="BL905" s="6" t="s">
        <v>11677</v>
      </c>
      <c r="BM905" s="6" t="s">
        <v>2560</v>
      </c>
      <c r="BN905" s="6" t="s">
        <v>1180</v>
      </c>
      <c r="BP905" s="6">
        <v>2019</v>
      </c>
      <c r="BT905" s="6">
        <v>7.75</v>
      </c>
      <c r="BU905" s="6">
        <v>10</v>
      </c>
      <c r="BV905" s="6">
        <v>69.349999999999994</v>
      </c>
      <c r="CE905" s="6" t="s">
        <v>167</v>
      </c>
      <c r="CU905" s="8"/>
      <c r="CV905" s="8"/>
      <c r="DB905" s="8"/>
      <c r="DC905" s="8"/>
      <c r="DI905" s="8"/>
      <c r="DJ905" s="8"/>
      <c r="DP905" s="8"/>
      <c r="DQ905" s="8"/>
      <c r="DW905" s="8"/>
      <c r="DX905" s="8"/>
      <c r="ED905" s="8"/>
      <c r="EE905" s="8"/>
      <c r="EH905" s="6" t="s">
        <v>171</v>
      </c>
      <c r="EI905" s="6" t="s">
        <v>11678</v>
      </c>
      <c r="EJ905" s="8">
        <v>43862.229166666701</v>
      </c>
      <c r="EK905" s="8">
        <v>45002</v>
      </c>
      <c r="EL905" s="6">
        <v>663</v>
      </c>
      <c r="EM905" s="6">
        <v>1086</v>
      </c>
      <c r="EN905" s="6" t="s">
        <v>173</v>
      </c>
      <c r="EO905" s="6" t="s">
        <v>174</v>
      </c>
      <c r="EP905" s="6" t="s">
        <v>175</v>
      </c>
      <c r="EQ905" s="6" t="s">
        <v>174</v>
      </c>
      <c r="ER905" s="6" t="s">
        <v>176</v>
      </c>
      <c r="ES905" s="6" t="s">
        <v>11679</v>
      </c>
      <c r="ET905" s="6">
        <v>150</v>
      </c>
      <c r="EU905" s="6" t="s">
        <v>11671</v>
      </c>
    </row>
    <row r="906" spans="1:151" ht="13.5" customHeight="1" x14ac:dyDescent="0.2">
      <c r="A906" s="35" t="s">
        <v>17482</v>
      </c>
      <c r="B906" s="6" t="s">
        <v>11680</v>
      </c>
      <c r="C906" s="6">
        <v>616</v>
      </c>
      <c r="D906" s="6">
        <v>56046</v>
      </c>
      <c r="E906" s="6" t="s">
        <v>11689</v>
      </c>
      <c r="F906" s="6" t="str">
        <f t="shared" si="34"/>
        <v>CS20S67107158</v>
      </c>
      <c r="G906" s="6" t="s">
        <v>173</v>
      </c>
      <c r="H906" s="6" t="s">
        <v>1911</v>
      </c>
      <c r="J906" s="6" t="s">
        <v>11681</v>
      </c>
      <c r="K906" s="6" t="s">
        <v>144</v>
      </c>
      <c r="L906" s="6" t="s">
        <v>145</v>
      </c>
      <c r="M906" s="6" t="s">
        <v>316</v>
      </c>
      <c r="N906" s="8">
        <v>35931</v>
      </c>
      <c r="O906" s="6" t="s">
        <v>11682</v>
      </c>
      <c r="P906" s="6" t="s">
        <v>11683</v>
      </c>
      <c r="Q906" s="6" t="s">
        <v>149</v>
      </c>
      <c r="S906" s="6" t="s">
        <v>11684</v>
      </c>
      <c r="T906" s="6" t="s">
        <v>11685</v>
      </c>
      <c r="U906" s="6">
        <v>8978338231</v>
      </c>
      <c r="V906" s="6" t="s">
        <v>11685</v>
      </c>
      <c r="W906" s="6" t="s">
        <v>152</v>
      </c>
      <c r="X906" s="6" t="s">
        <v>153</v>
      </c>
      <c r="Y906" s="6" t="s">
        <v>11686</v>
      </c>
      <c r="Z906" s="6" t="s">
        <v>205</v>
      </c>
      <c r="AA906" s="6" t="s">
        <v>156</v>
      </c>
      <c r="AC906" s="6">
        <v>2014</v>
      </c>
      <c r="AG906" s="6">
        <v>9.8000000000000007</v>
      </c>
      <c r="AH906" s="6">
        <v>10</v>
      </c>
      <c r="AI906" s="6">
        <v>98</v>
      </c>
      <c r="AJ906" s="6" t="s">
        <v>157</v>
      </c>
      <c r="AK906" s="6" t="s">
        <v>158</v>
      </c>
      <c r="AL906" s="6" t="s">
        <v>11687</v>
      </c>
      <c r="AM906" s="6" t="s">
        <v>2824</v>
      </c>
      <c r="AN906" s="6" t="s">
        <v>1926</v>
      </c>
      <c r="AP906" s="6">
        <v>2016</v>
      </c>
      <c r="AQ906" s="6">
        <v>979</v>
      </c>
      <c r="AR906" s="6">
        <v>1000</v>
      </c>
      <c r="AS906" s="6">
        <v>97.9</v>
      </c>
      <c r="AW906" s="6" t="s">
        <v>161</v>
      </c>
      <c r="BJ906" s="6" t="s">
        <v>162</v>
      </c>
      <c r="BK906" s="6" t="s">
        <v>189</v>
      </c>
      <c r="BL906" s="6" t="s">
        <v>11688</v>
      </c>
      <c r="BM906" s="6" t="s">
        <v>1910</v>
      </c>
      <c r="BN906" s="6" t="s">
        <v>1911</v>
      </c>
      <c r="BP906" s="6">
        <v>2020</v>
      </c>
      <c r="BT906" s="6">
        <v>8.6199999999999992</v>
      </c>
      <c r="BU906" s="6">
        <v>10</v>
      </c>
      <c r="BV906" s="6">
        <v>86.2</v>
      </c>
      <c r="CE906" s="6" t="s">
        <v>167</v>
      </c>
      <c r="CU906" s="8"/>
      <c r="CV906" s="8"/>
      <c r="DB906" s="8"/>
      <c r="DC906" s="8"/>
      <c r="DI906" s="8"/>
      <c r="DJ906" s="8"/>
      <c r="DP906" s="8"/>
      <c r="DQ906" s="8"/>
      <c r="DW906" s="8"/>
      <c r="DX906" s="8"/>
      <c r="ED906" s="8"/>
      <c r="EE906" s="8"/>
      <c r="EH906" s="6" t="s">
        <v>171</v>
      </c>
      <c r="EI906" s="6" t="s">
        <v>11689</v>
      </c>
      <c r="EJ906" s="8">
        <v>43862.229166666701</v>
      </c>
      <c r="EK906" s="8">
        <v>45002</v>
      </c>
      <c r="EL906" s="6">
        <v>616</v>
      </c>
      <c r="EM906" s="6">
        <v>1635</v>
      </c>
      <c r="EN906" s="6" t="s">
        <v>173</v>
      </c>
      <c r="EO906" s="6" t="s">
        <v>174</v>
      </c>
      <c r="EP906" s="6" t="s">
        <v>175</v>
      </c>
      <c r="EQ906" s="6" t="s">
        <v>174</v>
      </c>
      <c r="ER906" s="6" t="s">
        <v>176</v>
      </c>
      <c r="ES906" s="6" t="s">
        <v>11690</v>
      </c>
      <c r="ET906" s="6">
        <v>300</v>
      </c>
      <c r="EU906" s="6" t="s">
        <v>11680</v>
      </c>
    </row>
    <row r="907" spans="1:151" ht="13.5" customHeight="1" x14ac:dyDescent="0.2">
      <c r="A907" s="35" t="s">
        <v>17482</v>
      </c>
      <c r="B907" s="6" t="s">
        <v>11691</v>
      </c>
      <c r="C907" s="6">
        <v>492</v>
      </c>
      <c r="D907" s="6">
        <v>56049</v>
      </c>
      <c r="E907" s="6" t="s">
        <v>11702</v>
      </c>
      <c r="F907" s="6" t="str">
        <f t="shared" si="34"/>
        <v>CS20S67313194</v>
      </c>
      <c r="G907" s="6" t="s">
        <v>173</v>
      </c>
      <c r="H907" s="6" t="s">
        <v>460</v>
      </c>
      <c r="J907" s="6" t="s">
        <v>11692</v>
      </c>
      <c r="K907" s="6" t="s">
        <v>144</v>
      </c>
      <c r="L907" s="6" t="s">
        <v>145</v>
      </c>
      <c r="M907" s="6" t="s">
        <v>235</v>
      </c>
      <c r="N907" s="8">
        <v>36286</v>
      </c>
      <c r="O907" s="6" t="s">
        <v>11693</v>
      </c>
      <c r="P907" s="6" t="s">
        <v>11694</v>
      </c>
      <c r="Q907" s="6" t="s">
        <v>149</v>
      </c>
      <c r="S907" s="6" t="s">
        <v>11695</v>
      </c>
      <c r="T907" s="6" t="s">
        <v>11696</v>
      </c>
      <c r="U907" s="6">
        <v>7904981160</v>
      </c>
      <c r="V907" s="6" t="s">
        <v>11696</v>
      </c>
      <c r="W907" s="6" t="s">
        <v>152</v>
      </c>
      <c r="X907" s="6" t="s">
        <v>153</v>
      </c>
      <c r="Y907" s="6" t="s">
        <v>11697</v>
      </c>
      <c r="Z907" s="6" t="s">
        <v>11698</v>
      </c>
      <c r="AA907" s="6" t="s">
        <v>156</v>
      </c>
      <c r="AC907" s="6">
        <v>2014</v>
      </c>
      <c r="AG907" s="6">
        <v>9.8000000000000007</v>
      </c>
      <c r="AH907" s="6">
        <v>10</v>
      </c>
      <c r="AI907" s="6">
        <v>98</v>
      </c>
      <c r="AJ907" s="6" t="s">
        <v>157</v>
      </c>
      <c r="AK907" s="6" t="s">
        <v>158</v>
      </c>
      <c r="AL907" s="6" t="s">
        <v>11699</v>
      </c>
      <c r="AM907" s="6" t="s">
        <v>1000</v>
      </c>
      <c r="AN907" s="6" t="s">
        <v>11700</v>
      </c>
      <c r="AP907" s="6">
        <v>2016</v>
      </c>
      <c r="AQ907" s="6">
        <v>973</v>
      </c>
      <c r="AR907" s="6">
        <v>1000</v>
      </c>
      <c r="AS907" s="6">
        <v>97.3</v>
      </c>
      <c r="AW907" s="6" t="s">
        <v>161</v>
      </c>
      <c r="BJ907" s="6" t="s">
        <v>162</v>
      </c>
      <c r="BK907" s="6" t="s">
        <v>261</v>
      </c>
      <c r="BL907" s="6" t="s">
        <v>11701</v>
      </c>
      <c r="BM907" s="6" t="s">
        <v>11701</v>
      </c>
      <c r="BN907" s="6" t="s">
        <v>460</v>
      </c>
      <c r="BP907" s="6">
        <v>2020</v>
      </c>
      <c r="BT907" s="6">
        <v>7.49</v>
      </c>
      <c r="BU907" s="6">
        <v>10</v>
      </c>
      <c r="BV907" s="6">
        <v>74.900000000000006</v>
      </c>
      <c r="CE907" s="6" t="s">
        <v>167</v>
      </c>
      <c r="CU907" s="8"/>
      <c r="CV907" s="8"/>
      <c r="DB907" s="8"/>
      <c r="DC907" s="8"/>
      <c r="DI907" s="8"/>
      <c r="DJ907" s="8"/>
      <c r="DP907" s="8"/>
      <c r="DQ907" s="8"/>
      <c r="DW907" s="8"/>
      <c r="DX907" s="8"/>
      <c r="ED907" s="8"/>
      <c r="EE907" s="8"/>
      <c r="EH907" s="6" t="s">
        <v>171</v>
      </c>
      <c r="EI907" s="6" t="s">
        <v>11702</v>
      </c>
      <c r="EJ907" s="8">
        <v>43862.229166666701</v>
      </c>
      <c r="EK907" s="8">
        <v>45002</v>
      </c>
      <c r="EL907" s="6">
        <v>492</v>
      </c>
      <c r="EM907" s="6">
        <v>4469</v>
      </c>
      <c r="EN907" s="6" t="s">
        <v>173</v>
      </c>
      <c r="EO907" s="6" t="s">
        <v>174</v>
      </c>
      <c r="EP907" s="6" t="s">
        <v>175</v>
      </c>
      <c r="EQ907" s="6" t="s">
        <v>174</v>
      </c>
      <c r="ER907" s="6" t="s">
        <v>176</v>
      </c>
      <c r="ES907" s="6" t="s">
        <v>11703</v>
      </c>
      <c r="ET907" s="6">
        <v>150</v>
      </c>
      <c r="EU907" s="6" t="s">
        <v>11691</v>
      </c>
    </row>
    <row r="908" spans="1:151" ht="13.5" customHeight="1" x14ac:dyDescent="0.2">
      <c r="A908" s="35" t="s">
        <v>17482</v>
      </c>
      <c r="B908" s="6" t="s">
        <v>11704</v>
      </c>
      <c r="C908" s="6">
        <v>741</v>
      </c>
      <c r="D908" s="6">
        <v>56078</v>
      </c>
      <c r="E908" s="6" t="s">
        <v>11713</v>
      </c>
      <c r="F908" s="6" t="str">
        <f t="shared" si="34"/>
        <v>CS20S62076075</v>
      </c>
      <c r="G908" s="6" t="s">
        <v>173</v>
      </c>
      <c r="H908" s="6" t="s">
        <v>533</v>
      </c>
      <c r="J908" s="6" t="s">
        <v>11705</v>
      </c>
      <c r="K908" s="6" t="s">
        <v>144</v>
      </c>
      <c r="L908" s="6" t="s">
        <v>145</v>
      </c>
      <c r="M908" s="6" t="s">
        <v>180</v>
      </c>
      <c r="N908" s="8">
        <v>33345</v>
      </c>
      <c r="O908" s="6" t="s">
        <v>11706</v>
      </c>
      <c r="P908" s="6" t="s">
        <v>11707</v>
      </c>
      <c r="Q908" s="6" t="s">
        <v>149</v>
      </c>
      <c r="S908" s="6" t="s">
        <v>11708</v>
      </c>
      <c r="T908" s="6" t="s">
        <v>11709</v>
      </c>
      <c r="U908" s="6">
        <v>9284909828</v>
      </c>
      <c r="V908" s="6" t="s">
        <v>11709</v>
      </c>
      <c r="W908" s="6" t="s">
        <v>152</v>
      </c>
      <c r="X908" s="6" t="s">
        <v>153</v>
      </c>
      <c r="Y908" s="6" t="s">
        <v>11710</v>
      </c>
      <c r="Z908" s="6" t="s">
        <v>931</v>
      </c>
      <c r="AA908" s="6" t="s">
        <v>156</v>
      </c>
      <c r="AC908" s="6">
        <v>2006</v>
      </c>
      <c r="AD908" s="6">
        <v>531</v>
      </c>
      <c r="AE908" s="6">
        <v>750</v>
      </c>
      <c r="AF908" s="6">
        <v>70.8</v>
      </c>
      <c r="AJ908" s="6" t="s">
        <v>157</v>
      </c>
      <c r="AK908" s="6" t="s">
        <v>158</v>
      </c>
      <c r="AL908" s="6" t="s">
        <v>11711</v>
      </c>
      <c r="AM908" s="6" t="s">
        <v>931</v>
      </c>
      <c r="AN908" s="6" t="s">
        <v>160</v>
      </c>
      <c r="AP908" s="6">
        <v>2008</v>
      </c>
      <c r="AQ908" s="6">
        <v>404</v>
      </c>
      <c r="AR908" s="6">
        <v>600</v>
      </c>
      <c r="AS908" s="6">
        <v>67.33</v>
      </c>
      <c r="AW908" s="6" t="s">
        <v>161</v>
      </c>
      <c r="BJ908" s="6" t="s">
        <v>162</v>
      </c>
      <c r="BK908" s="6" t="s">
        <v>366</v>
      </c>
      <c r="BL908" s="6" t="s">
        <v>11712</v>
      </c>
      <c r="BM908" s="6" t="s">
        <v>1777</v>
      </c>
      <c r="BN908" s="6" t="s">
        <v>533</v>
      </c>
      <c r="BP908" s="6">
        <v>2016</v>
      </c>
      <c r="BQ908" s="6">
        <v>1081</v>
      </c>
      <c r="BR908" s="6">
        <v>1500</v>
      </c>
      <c r="BS908" s="6">
        <v>72.069999999999993</v>
      </c>
      <c r="CE908" s="6" t="s">
        <v>167</v>
      </c>
      <c r="CU908" s="8"/>
      <c r="CV908" s="8"/>
      <c r="DB908" s="8"/>
      <c r="DC908" s="8"/>
      <c r="DI908" s="8"/>
      <c r="DJ908" s="8"/>
      <c r="DP908" s="8"/>
      <c r="DQ908" s="8"/>
      <c r="DW908" s="8"/>
      <c r="DX908" s="8"/>
      <c r="ED908" s="8"/>
      <c r="EE908" s="8"/>
      <c r="EH908" s="6" t="s">
        <v>171</v>
      </c>
      <c r="EI908" s="6" t="s">
        <v>11713</v>
      </c>
      <c r="EJ908" s="8">
        <v>43862.229166666701</v>
      </c>
      <c r="EK908" s="8">
        <v>45002</v>
      </c>
      <c r="EL908" s="6">
        <v>741</v>
      </c>
      <c r="EM908" s="6">
        <v>481</v>
      </c>
      <c r="EN908" s="6" t="s">
        <v>173</v>
      </c>
      <c r="EO908" s="6" t="s">
        <v>174</v>
      </c>
      <c r="EP908" s="6" t="s">
        <v>175</v>
      </c>
      <c r="EQ908" s="6" t="s">
        <v>174</v>
      </c>
      <c r="ER908" s="6" t="s">
        <v>176</v>
      </c>
      <c r="ES908" s="6" t="s">
        <v>11714</v>
      </c>
      <c r="ET908" s="6">
        <v>300</v>
      </c>
      <c r="EU908" s="6" t="s">
        <v>11704</v>
      </c>
    </row>
    <row r="909" spans="1:151" ht="13.5" customHeight="1" x14ac:dyDescent="0.2">
      <c r="A909" s="35" t="s">
        <v>17482</v>
      </c>
      <c r="B909" s="6" t="s">
        <v>11715</v>
      </c>
      <c r="C909" s="6">
        <v>694</v>
      </c>
      <c r="D909" s="6">
        <v>56087</v>
      </c>
      <c r="E909" s="6" t="s">
        <v>11726</v>
      </c>
      <c r="F909" s="6" t="str">
        <f t="shared" si="34"/>
        <v>CS20S63030030</v>
      </c>
      <c r="G909" s="6" t="s">
        <v>173</v>
      </c>
      <c r="H909" s="6" t="s">
        <v>263</v>
      </c>
      <c r="J909" s="6" t="s">
        <v>11716</v>
      </c>
      <c r="K909" s="6" t="s">
        <v>144</v>
      </c>
      <c r="L909" s="6" t="s">
        <v>145</v>
      </c>
      <c r="M909" s="6" t="s">
        <v>180</v>
      </c>
      <c r="N909" s="8">
        <v>34669</v>
      </c>
      <c r="O909" s="6" t="s">
        <v>11717</v>
      </c>
      <c r="P909" s="6" t="s">
        <v>11718</v>
      </c>
      <c r="Q909" s="6" t="s">
        <v>149</v>
      </c>
      <c r="S909" s="6" t="s">
        <v>11719</v>
      </c>
      <c r="T909" s="6" t="s">
        <v>11720</v>
      </c>
      <c r="U909" s="6">
        <v>9964415192</v>
      </c>
      <c r="V909" s="6" t="s">
        <v>11720</v>
      </c>
      <c r="W909" s="6" t="s">
        <v>152</v>
      </c>
      <c r="X909" s="6" t="s">
        <v>153</v>
      </c>
      <c r="Y909" s="6" t="s">
        <v>10782</v>
      </c>
      <c r="Z909" s="6" t="s">
        <v>1266</v>
      </c>
      <c r="AA909" s="6" t="s">
        <v>156</v>
      </c>
      <c r="AB909" s="6" t="s">
        <v>231</v>
      </c>
      <c r="AC909" s="6">
        <v>2010</v>
      </c>
      <c r="AG909" s="6">
        <v>9.4</v>
      </c>
      <c r="AH909" s="6">
        <v>10</v>
      </c>
      <c r="AI909" s="6">
        <v>94</v>
      </c>
      <c r="AJ909" s="6" t="s">
        <v>157</v>
      </c>
      <c r="AK909" s="6" t="s">
        <v>158</v>
      </c>
      <c r="AL909" s="6" t="s">
        <v>10782</v>
      </c>
      <c r="AM909" s="6" t="s">
        <v>1266</v>
      </c>
      <c r="AN909" s="6" t="s">
        <v>11721</v>
      </c>
      <c r="AO909" s="6" t="s">
        <v>231</v>
      </c>
      <c r="AP909" s="6">
        <v>2012</v>
      </c>
      <c r="AQ909" s="6">
        <v>88.2</v>
      </c>
      <c r="AR909" s="6">
        <v>100</v>
      </c>
      <c r="AS909" s="6">
        <v>88.2</v>
      </c>
      <c r="AW909" s="6" t="s">
        <v>161</v>
      </c>
      <c r="BJ909" s="6" t="s">
        <v>162</v>
      </c>
      <c r="BK909" s="6" t="s">
        <v>189</v>
      </c>
      <c r="BL909" s="6" t="s">
        <v>11722</v>
      </c>
      <c r="BM909" s="6" t="s">
        <v>11723</v>
      </c>
      <c r="BN909" s="6" t="s">
        <v>263</v>
      </c>
      <c r="BO909" s="6" t="s">
        <v>231</v>
      </c>
      <c r="BP909" s="6">
        <v>2017</v>
      </c>
      <c r="BT909" s="6">
        <v>8.6300000000000008</v>
      </c>
      <c r="BU909" s="6">
        <v>10</v>
      </c>
      <c r="BV909" s="6">
        <v>86.3</v>
      </c>
      <c r="CE909" s="6" t="s">
        <v>167</v>
      </c>
      <c r="CR909" s="6" t="s">
        <v>192</v>
      </c>
      <c r="CS909" s="6" t="s">
        <v>11724</v>
      </c>
      <c r="CT909" s="6" t="s">
        <v>11725</v>
      </c>
      <c r="CU909" s="8">
        <v>42929</v>
      </c>
      <c r="CV909" s="8">
        <v>43364</v>
      </c>
      <c r="CW909" s="17">
        <v>39815</v>
      </c>
      <c r="CX909" s="6" t="s">
        <v>1845</v>
      </c>
      <c r="DB909" s="8"/>
      <c r="DC909" s="8"/>
      <c r="DI909" s="8"/>
      <c r="DJ909" s="8"/>
      <c r="DP909" s="8"/>
      <c r="DQ909" s="8"/>
      <c r="DW909" s="8"/>
      <c r="DX909" s="8"/>
      <c r="ED909" s="8"/>
      <c r="EE909" s="8"/>
      <c r="EH909" s="6" t="s">
        <v>171</v>
      </c>
      <c r="EI909" s="6" t="s">
        <v>11726</v>
      </c>
      <c r="EJ909" s="8">
        <v>43862.229166666701</v>
      </c>
      <c r="EK909" s="8">
        <v>45002</v>
      </c>
      <c r="EL909" s="6">
        <v>694</v>
      </c>
      <c r="EM909" s="6">
        <v>805</v>
      </c>
      <c r="EN909" s="6" t="s">
        <v>173</v>
      </c>
      <c r="EO909" s="6" t="s">
        <v>174</v>
      </c>
      <c r="EP909" s="6" t="s">
        <v>175</v>
      </c>
      <c r="EQ909" s="6" t="s">
        <v>174</v>
      </c>
      <c r="ER909" s="6" t="s">
        <v>176</v>
      </c>
      <c r="ES909" s="6" t="s">
        <v>11727</v>
      </c>
      <c r="ET909" s="6">
        <v>300</v>
      </c>
      <c r="EU909" s="6" t="s">
        <v>11715</v>
      </c>
    </row>
    <row r="910" spans="1:151" ht="13.5" customHeight="1" x14ac:dyDescent="0.2">
      <c r="A910" s="35" t="s">
        <v>17482</v>
      </c>
      <c r="B910" s="6" t="s">
        <v>11728</v>
      </c>
      <c r="C910" s="6">
        <v>733</v>
      </c>
      <c r="D910" s="6">
        <v>56116</v>
      </c>
      <c r="E910" s="6" t="s">
        <v>11737</v>
      </c>
      <c r="F910" s="6" t="str">
        <f t="shared" si="34"/>
        <v>CS20S63016048</v>
      </c>
      <c r="G910" s="6" t="s">
        <v>173</v>
      </c>
      <c r="H910" s="6" t="s">
        <v>699</v>
      </c>
      <c r="J910" s="6" t="s">
        <v>11729</v>
      </c>
      <c r="K910" s="6" t="s">
        <v>144</v>
      </c>
      <c r="L910" s="6" t="s">
        <v>145</v>
      </c>
      <c r="M910" s="6" t="s">
        <v>180</v>
      </c>
      <c r="N910" s="8">
        <v>35502</v>
      </c>
      <c r="O910" s="6" t="s">
        <v>6269</v>
      </c>
      <c r="P910" s="6" t="s">
        <v>11730</v>
      </c>
      <c r="Q910" s="6" t="s">
        <v>149</v>
      </c>
      <c r="S910" s="6" t="s">
        <v>11731</v>
      </c>
      <c r="T910" s="6" t="s">
        <v>11732</v>
      </c>
      <c r="U910" s="6">
        <v>8484810301</v>
      </c>
      <c r="V910" s="6" t="s">
        <v>11732</v>
      </c>
      <c r="W910" s="6" t="s">
        <v>152</v>
      </c>
      <c r="X910" s="6" t="s">
        <v>153</v>
      </c>
      <c r="Y910" s="6" t="s">
        <v>11733</v>
      </c>
      <c r="Z910" s="6" t="s">
        <v>11734</v>
      </c>
      <c r="AA910" s="6" t="s">
        <v>156</v>
      </c>
      <c r="AC910" s="6">
        <v>2012</v>
      </c>
      <c r="AD910" s="6">
        <v>491</v>
      </c>
      <c r="AE910" s="6">
        <v>550</v>
      </c>
      <c r="AF910" s="6">
        <v>89.27</v>
      </c>
      <c r="AJ910" s="6" t="s">
        <v>157</v>
      </c>
      <c r="AK910" s="6" t="s">
        <v>158</v>
      </c>
      <c r="AL910" s="6" t="s">
        <v>11735</v>
      </c>
      <c r="AM910" s="6" t="s">
        <v>11734</v>
      </c>
      <c r="AN910" s="6" t="s">
        <v>160</v>
      </c>
      <c r="AP910" s="6">
        <v>2014</v>
      </c>
      <c r="AQ910" s="6">
        <v>526</v>
      </c>
      <c r="AR910" s="6">
        <v>650</v>
      </c>
      <c r="AS910" s="6">
        <v>80.92</v>
      </c>
      <c r="AW910" s="6" t="s">
        <v>161</v>
      </c>
      <c r="BJ910" s="6" t="s">
        <v>162</v>
      </c>
      <c r="BK910" s="6" t="s">
        <v>5130</v>
      </c>
      <c r="BL910" s="6" t="s">
        <v>11736</v>
      </c>
      <c r="BM910" s="6" t="s">
        <v>1777</v>
      </c>
      <c r="BN910" s="6" t="s">
        <v>699</v>
      </c>
      <c r="BP910" s="6">
        <v>2018</v>
      </c>
      <c r="BQ910" s="6">
        <v>4328</v>
      </c>
      <c r="BR910" s="6">
        <v>5900</v>
      </c>
      <c r="BS910" s="6">
        <v>73.36</v>
      </c>
      <c r="CE910" s="6" t="s">
        <v>167</v>
      </c>
      <c r="CU910" s="8"/>
      <c r="CV910" s="8"/>
      <c r="DB910" s="8"/>
      <c r="DC910" s="8"/>
      <c r="DI910" s="8"/>
      <c r="DJ910" s="8"/>
      <c r="DP910" s="8"/>
      <c r="DQ910" s="8"/>
      <c r="DW910" s="8"/>
      <c r="DX910" s="8"/>
      <c r="ED910" s="8"/>
      <c r="EE910" s="8"/>
      <c r="EH910" s="6" t="s">
        <v>171</v>
      </c>
      <c r="EI910" s="6" t="s">
        <v>11737</v>
      </c>
      <c r="EJ910" s="8">
        <v>43862.229166666701</v>
      </c>
      <c r="EK910" s="8">
        <v>45002</v>
      </c>
      <c r="EL910" s="6">
        <v>733</v>
      </c>
      <c r="EM910" s="6">
        <v>532</v>
      </c>
      <c r="EN910" s="6" t="s">
        <v>173</v>
      </c>
      <c r="EO910" s="6" t="s">
        <v>174</v>
      </c>
      <c r="EP910" s="6" t="s">
        <v>175</v>
      </c>
      <c r="EQ910" s="6" t="s">
        <v>174</v>
      </c>
      <c r="ER910" s="6" t="s">
        <v>176</v>
      </c>
      <c r="ES910" s="6" t="s">
        <v>11738</v>
      </c>
      <c r="ET910" s="6">
        <v>300</v>
      </c>
      <c r="EU910" s="6" t="s">
        <v>11728</v>
      </c>
    </row>
    <row r="911" spans="1:151" ht="13.5" customHeight="1" x14ac:dyDescent="0.2">
      <c r="A911" s="35" t="s">
        <v>17482</v>
      </c>
      <c r="B911" s="6" t="s">
        <v>11739</v>
      </c>
      <c r="C911" s="6">
        <v>453</v>
      </c>
      <c r="D911" s="6">
        <v>56137</v>
      </c>
      <c r="E911" s="6" t="s">
        <v>11749</v>
      </c>
      <c r="F911" s="6" t="str">
        <f t="shared" si="34"/>
        <v>CS20S64010055</v>
      </c>
      <c r="G911" s="6" t="s">
        <v>173</v>
      </c>
      <c r="H911" s="6" t="s">
        <v>402</v>
      </c>
      <c r="J911" s="6" t="s">
        <v>11740</v>
      </c>
      <c r="K911" s="6" t="s">
        <v>144</v>
      </c>
      <c r="L911" s="6" t="s">
        <v>145</v>
      </c>
      <c r="M911" s="6" t="s">
        <v>316</v>
      </c>
      <c r="N911" s="8">
        <v>35053</v>
      </c>
      <c r="O911" s="6" t="s">
        <v>11741</v>
      </c>
      <c r="P911" s="6" t="s">
        <v>11742</v>
      </c>
      <c r="Q911" s="6" t="s">
        <v>149</v>
      </c>
      <c r="S911" s="6" t="s">
        <v>11743</v>
      </c>
      <c r="T911" s="6" t="s">
        <v>11744</v>
      </c>
      <c r="U911" s="6">
        <v>8486487090</v>
      </c>
      <c r="V911" s="6" t="s">
        <v>11744</v>
      </c>
      <c r="W911" s="6" t="s">
        <v>152</v>
      </c>
      <c r="X911" s="6" t="s">
        <v>153</v>
      </c>
      <c r="Y911" s="6" t="s">
        <v>11745</v>
      </c>
      <c r="Z911" s="6" t="s">
        <v>11746</v>
      </c>
      <c r="AA911" s="6" t="s">
        <v>156</v>
      </c>
      <c r="AB911" s="6" t="s">
        <v>627</v>
      </c>
      <c r="AC911" s="6">
        <v>2012</v>
      </c>
      <c r="AD911" s="6">
        <v>495</v>
      </c>
      <c r="AE911" s="6">
        <v>600</v>
      </c>
      <c r="AF911" s="6">
        <v>82.5</v>
      </c>
      <c r="AJ911" s="6" t="s">
        <v>157</v>
      </c>
      <c r="AK911" s="6" t="s">
        <v>158</v>
      </c>
      <c r="AL911" s="6" t="s">
        <v>11747</v>
      </c>
      <c r="AM911" s="6" t="s">
        <v>6464</v>
      </c>
      <c r="AN911" s="6" t="s">
        <v>456</v>
      </c>
      <c r="AO911" s="6" t="s">
        <v>627</v>
      </c>
      <c r="AP911" s="6">
        <v>2014</v>
      </c>
      <c r="AQ911" s="6">
        <v>405</v>
      </c>
      <c r="AR911" s="6">
        <v>500</v>
      </c>
      <c r="AS911" s="6">
        <v>81</v>
      </c>
      <c r="AW911" s="6" t="s">
        <v>161</v>
      </c>
      <c r="BJ911" s="6" t="s">
        <v>162</v>
      </c>
      <c r="BK911" s="6" t="s">
        <v>189</v>
      </c>
      <c r="BL911" s="6" t="s">
        <v>11748</v>
      </c>
      <c r="BM911" s="6" t="s">
        <v>11748</v>
      </c>
      <c r="BN911" s="6" t="s">
        <v>402</v>
      </c>
      <c r="BO911" s="6" t="s">
        <v>627</v>
      </c>
      <c r="BP911" s="6">
        <v>2019</v>
      </c>
      <c r="BT911" s="6">
        <v>8.3800000000000008</v>
      </c>
      <c r="BU911" s="6">
        <v>10</v>
      </c>
      <c r="BV911" s="6">
        <v>83.8</v>
      </c>
      <c r="CE911" s="6" t="s">
        <v>167</v>
      </c>
      <c r="CU911" s="8"/>
      <c r="CV911" s="8"/>
      <c r="DB911" s="8"/>
      <c r="DC911" s="8"/>
      <c r="DI911" s="8"/>
      <c r="DJ911" s="8"/>
      <c r="DP911" s="8"/>
      <c r="DQ911" s="8"/>
      <c r="DW911" s="8"/>
      <c r="DX911" s="8"/>
      <c r="ED911" s="8"/>
      <c r="EE911" s="8"/>
      <c r="EH911" s="6" t="s">
        <v>171</v>
      </c>
      <c r="EI911" s="6" t="s">
        <v>11749</v>
      </c>
      <c r="EJ911" s="8">
        <v>43862.229166666701</v>
      </c>
      <c r="EK911" s="8">
        <v>43907</v>
      </c>
      <c r="EL911" s="6">
        <v>453</v>
      </c>
      <c r="EM911" s="6">
        <v>6046</v>
      </c>
      <c r="EN911" s="6" t="s">
        <v>173</v>
      </c>
      <c r="EO911" s="6" t="s">
        <v>174</v>
      </c>
      <c r="EP911" s="6" t="s">
        <v>175</v>
      </c>
      <c r="EQ911" s="6" t="s">
        <v>174</v>
      </c>
      <c r="ER911" s="6" t="s">
        <v>176</v>
      </c>
      <c r="ES911" s="6" t="s">
        <v>11750</v>
      </c>
      <c r="ET911" s="6">
        <v>300</v>
      </c>
      <c r="EU911" s="6" t="s">
        <v>11739</v>
      </c>
    </row>
    <row r="912" spans="1:151" ht="13.5" customHeight="1" x14ac:dyDescent="0.2">
      <c r="A912" s="35" t="s">
        <v>17482</v>
      </c>
      <c r="B912" s="6" t="s">
        <v>11751</v>
      </c>
      <c r="C912" s="6">
        <v>360</v>
      </c>
      <c r="D912" s="6">
        <v>56153</v>
      </c>
      <c r="E912" s="6" t="s">
        <v>11762</v>
      </c>
      <c r="F912" s="6" t="str">
        <f t="shared" si="34"/>
        <v>CS20S62094078</v>
      </c>
      <c r="G912" s="6" t="s">
        <v>173</v>
      </c>
      <c r="H912" s="6" t="s">
        <v>263</v>
      </c>
      <c r="J912" s="6" t="s">
        <v>11752</v>
      </c>
      <c r="K912" s="6" t="s">
        <v>144</v>
      </c>
      <c r="L912" s="6" t="s">
        <v>145</v>
      </c>
      <c r="M912" s="6" t="s">
        <v>316</v>
      </c>
      <c r="N912" s="8">
        <v>36104</v>
      </c>
      <c r="O912" s="6" t="s">
        <v>11753</v>
      </c>
      <c r="P912" s="6" t="s">
        <v>11754</v>
      </c>
      <c r="Q912" s="6" t="s">
        <v>149</v>
      </c>
      <c r="S912" s="6" t="s">
        <v>11755</v>
      </c>
      <c r="T912" s="6" t="s">
        <v>11756</v>
      </c>
      <c r="U912" s="6">
        <v>9156509769</v>
      </c>
      <c r="V912" s="6" t="s">
        <v>11756</v>
      </c>
      <c r="W912" s="6" t="s">
        <v>152</v>
      </c>
      <c r="X912" s="6" t="s">
        <v>153</v>
      </c>
      <c r="Y912" s="6" t="s">
        <v>11757</v>
      </c>
      <c r="Z912" s="6" t="s">
        <v>11758</v>
      </c>
      <c r="AA912" s="6" t="s">
        <v>156</v>
      </c>
      <c r="AC912" s="6">
        <v>2014</v>
      </c>
      <c r="AD912" s="6">
        <v>437</v>
      </c>
      <c r="AE912" s="6">
        <v>500</v>
      </c>
      <c r="AF912" s="6">
        <v>87.4</v>
      </c>
      <c r="AJ912" s="6" t="s">
        <v>157</v>
      </c>
      <c r="AK912" s="6" t="s">
        <v>158</v>
      </c>
      <c r="AL912" s="6" t="s">
        <v>11759</v>
      </c>
      <c r="AM912" s="6" t="s">
        <v>11758</v>
      </c>
      <c r="AN912" s="6" t="s">
        <v>160</v>
      </c>
      <c r="AP912" s="6">
        <v>2016</v>
      </c>
      <c r="AQ912" s="6">
        <v>471</v>
      </c>
      <c r="AR912" s="6">
        <v>650</v>
      </c>
      <c r="AS912" s="6">
        <v>72.459999999999994</v>
      </c>
      <c r="AW912" s="6" t="s">
        <v>161</v>
      </c>
      <c r="BJ912" s="6" t="s">
        <v>162</v>
      </c>
      <c r="BK912" s="6" t="s">
        <v>598</v>
      </c>
      <c r="BL912" s="6" t="s">
        <v>11760</v>
      </c>
      <c r="BM912" s="6" t="s">
        <v>11761</v>
      </c>
      <c r="BN912" s="6" t="s">
        <v>263</v>
      </c>
      <c r="BP912" s="6">
        <v>2020</v>
      </c>
      <c r="BT912" s="6">
        <v>8.9700000000000006</v>
      </c>
      <c r="BU912" s="6">
        <v>10</v>
      </c>
      <c r="BV912" s="6">
        <v>89.7</v>
      </c>
      <c r="CE912" s="6" t="s">
        <v>167</v>
      </c>
      <c r="CU912" s="8"/>
      <c r="CV912" s="8"/>
      <c r="DB912" s="8"/>
      <c r="DC912" s="8"/>
      <c r="DI912" s="8"/>
      <c r="DJ912" s="8"/>
      <c r="DP912" s="8"/>
      <c r="DQ912" s="8"/>
      <c r="DW912" s="8"/>
      <c r="DX912" s="8"/>
      <c r="ED912" s="8"/>
      <c r="EE912" s="8"/>
      <c r="EH912" s="6" t="s">
        <v>171</v>
      </c>
      <c r="EI912" s="6" t="s">
        <v>11762</v>
      </c>
      <c r="EJ912" s="8">
        <v>43862.229166666701</v>
      </c>
      <c r="EK912" s="8">
        <v>45002</v>
      </c>
      <c r="EL912" s="6">
        <v>360</v>
      </c>
      <c r="EM912" s="6">
        <v>12686</v>
      </c>
      <c r="EN912" s="6" t="s">
        <v>173</v>
      </c>
      <c r="EO912" s="6" t="s">
        <v>174</v>
      </c>
      <c r="EP912" s="6" t="s">
        <v>175</v>
      </c>
      <c r="EQ912" s="6" t="s">
        <v>174</v>
      </c>
      <c r="ER912" s="6" t="s">
        <v>176</v>
      </c>
      <c r="ES912" s="6" t="s">
        <v>11763</v>
      </c>
      <c r="ET912" s="6">
        <v>300</v>
      </c>
      <c r="EU912" s="6" t="s">
        <v>11751</v>
      </c>
    </row>
    <row r="913" spans="1:151" ht="13.5" customHeight="1" x14ac:dyDescent="0.2">
      <c r="A913" s="35" t="s">
        <v>17482</v>
      </c>
      <c r="B913" s="6" t="s">
        <v>11764</v>
      </c>
      <c r="C913" s="6">
        <v>539</v>
      </c>
      <c r="D913" s="6">
        <v>56173</v>
      </c>
      <c r="E913" s="6" t="s">
        <v>11773</v>
      </c>
      <c r="F913" s="6" t="str">
        <f t="shared" si="34"/>
        <v>CS20S63034454</v>
      </c>
      <c r="G913" s="6" t="s">
        <v>173</v>
      </c>
      <c r="H913" s="6" t="s">
        <v>191</v>
      </c>
      <c r="J913" s="6" t="s">
        <v>11765</v>
      </c>
      <c r="K913" s="6" t="s">
        <v>144</v>
      </c>
      <c r="L913" s="6" t="s">
        <v>145</v>
      </c>
      <c r="M913" s="6" t="s">
        <v>316</v>
      </c>
      <c r="N913" s="8">
        <v>34330</v>
      </c>
      <c r="O913" s="6" t="s">
        <v>558</v>
      </c>
      <c r="P913" s="6" t="s">
        <v>11766</v>
      </c>
      <c r="Q913" s="6" t="s">
        <v>149</v>
      </c>
      <c r="S913" s="6" t="s">
        <v>11767</v>
      </c>
      <c r="T913" s="6" t="s">
        <v>11768</v>
      </c>
      <c r="U913" s="6">
        <v>8873567843</v>
      </c>
      <c r="V913" s="6" t="s">
        <v>11768</v>
      </c>
      <c r="W913" s="6" t="s">
        <v>152</v>
      </c>
      <c r="X913" s="6" t="s">
        <v>153</v>
      </c>
      <c r="Y913" s="6" t="s">
        <v>11769</v>
      </c>
      <c r="Z913" s="6" t="s">
        <v>155</v>
      </c>
      <c r="AA913" s="6" t="s">
        <v>156</v>
      </c>
      <c r="AC913" s="6">
        <v>2010</v>
      </c>
      <c r="AG913" s="6">
        <v>6.6</v>
      </c>
      <c r="AH913" s="6">
        <v>10</v>
      </c>
      <c r="AI913" s="6">
        <v>66</v>
      </c>
      <c r="AJ913" s="6" t="s">
        <v>157</v>
      </c>
      <c r="AK913" s="6" t="s">
        <v>158</v>
      </c>
      <c r="AL913" s="6" t="s">
        <v>11769</v>
      </c>
      <c r="AM913" s="6" t="s">
        <v>155</v>
      </c>
      <c r="AN913" s="6" t="s">
        <v>160</v>
      </c>
      <c r="AP913" s="6">
        <v>2012</v>
      </c>
      <c r="AQ913" s="6">
        <v>427</v>
      </c>
      <c r="AR913" s="6">
        <v>600</v>
      </c>
      <c r="AS913" s="6">
        <v>71.17</v>
      </c>
      <c r="AW913" s="6" t="s">
        <v>161</v>
      </c>
      <c r="BJ913" s="6" t="s">
        <v>162</v>
      </c>
      <c r="BK913" s="6" t="s">
        <v>261</v>
      </c>
      <c r="BL913" s="6" t="s">
        <v>11770</v>
      </c>
      <c r="BM913" s="6" t="s">
        <v>567</v>
      </c>
      <c r="BN913" s="6" t="s">
        <v>191</v>
      </c>
      <c r="BP913" s="6">
        <v>2017</v>
      </c>
      <c r="BT913" s="6">
        <v>7.51</v>
      </c>
      <c r="BU913" s="6">
        <v>10</v>
      </c>
      <c r="BV913" s="6">
        <v>75.099999999999994</v>
      </c>
      <c r="CE913" s="6" t="s">
        <v>167</v>
      </c>
      <c r="CR913" s="6" t="s">
        <v>192</v>
      </c>
      <c r="CS913" s="6" t="s">
        <v>11771</v>
      </c>
      <c r="CT913" s="6" t="s">
        <v>11772</v>
      </c>
      <c r="CU913" s="8">
        <v>43266</v>
      </c>
      <c r="CV913" s="8"/>
      <c r="CW913" s="17">
        <v>44570</v>
      </c>
      <c r="DB913" s="8"/>
      <c r="DC913" s="8"/>
      <c r="DI913" s="8"/>
      <c r="DJ913" s="8"/>
      <c r="DP913" s="8"/>
      <c r="DQ913" s="8"/>
      <c r="DW913" s="8"/>
      <c r="DX913" s="8"/>
      <c r="ED913" s="8"/>
      <c r="EE913" s="8"/>
      <c r="EH913" s="6" t="s">
        <v>171</v>
      </c>
      <c r="EI913" s="6" t="s">
        <v>11773</v>
      </c>
      <c r="EJ913" s="8">
        <v>43862.229166666701</v>
      </c>
      <c r="EK913" s="8">
        <v>45002</v>
      </c>
      <c r="EL913" s="6">
        <v>539</v>
      </c>
      <c r="EM913" s="6">
        <v>3085</v>
      </c>
      <c r="EN913" s="6" t="s">
        <v>173</v>
      </c>
      <c r="EO913" s="6" t="s">
        <v>174</v>
      </c>
      <c r="EP913" s="6" t="s">
        <v>175</v>
      </c>
      <c r="EQ913" s="6" t="s">
        <v>174</v>
      </c>
      <c r="ER913" s="6" t="s">
        <v>176</v>
      </c>
      <c r="ES913" s="6" t="s">
        <v>11774</v>
      </c>
      <c r="ET913" s="6">
        <v>300</v>
      </c>
      <c r="EU913" s="6" t="s">
        <v>11764</v>
      </c>
    </row>
    <row r="914" spans="1:151" ht="13.5" customHeight="1" x14ac:dyDescent="0.2">
      <c r="A914" s="35" t="s">
        <v>17482</v>
      </c>
      <c r="B914" s="6" t="s">
        <v>11775</v>
      </c>
      <c r="C914" s="6">
        <v>787</v>
      </c>
      <c r="D914" s="6">
        <v>56182</v>
      </c>
      <c r="E914" s="6" t="s">
        <v>11784</v>
      </c>
      <c r="F914" s="6" t="str">
        <f t="shared" si="34"/>
        <v>CS20S63013668</v>
      </c>
      <c r="G914" s="6" t="s">
        <v>173</v>
      </c>
      <c r="H914" s="6" t="s">
        <v>533</v>
      </c>
      <c r="J914" s="6" t="s">
        <v>11776</v>
      </c>
      <c r="K914" s="6" t="s">
        <v>144</v>
      </c>
      <c r="L914" s="6" t="s">
        <v>145</v>
      </c>
      <c r="M914" s="6" t="s">
        <v>146</v>
      </c>
      <c r="N914" s="8">
        <v>35778</v>
      </c>
      <c r="O914" s="6" t="s">
        <v>11777</v>
      </c>
      <c r="P914" s="6" t="s">
        <v>11778</v>
      </c>
      <c r="Q914" s="6" t="s">
        <v>149</v>
      </c>
      <c r="S914" s="6" t="s">
        <v>11779</v>
      </c>
      <c r="T914" s="6" t="s">
        <v>11780</v>
      </c>
      <c r="U914" s="6">
        <v>7697991004</v>
      </c>
      <c r="V914" s="6" t="s">
        <v>11780</v>
      </c>
      <c r="W914" s="6" t="s">
        <v>152</v>
      </c>
      <c r="AJ914" s="6" t="s">
        <v>157</v>
      </c>
      <c r="AK914" s="6" t="s">
        <v>158</v>
      </c>
      <c r="AL914" s="6" t="s">
        <v>11781</v>
      </c>
      <c r="AM914" s="6" t="s">
        <v>425</v>
      </c>
      <c r="AN914" s="6" t="s">
        <v>11782</v>
      </c>
      <c r="AP914" s="6">
        <v>2015</v>
      </c>
      <c r="AQ914" s="6">
        <v>447</v>
      </c>
      <c r="AR914" s="6">
        <v>500</v>
      </c>
      <c r="AS914" s="6">
        <v>89.4</v>
      </c>
      <c r="AW914" s="6" t="s">
        <v>161</v>
      </c>
      <c r="BJ914" s="6" t="s">
        <v>162</v>
      </c>
      <c r="BK914" s="6" t="s">
        <v>366</v>
      </c>
      <c r="BL914" s="6" t="s">
        <v>3129</v>
      </c>
      <c r="BM914" s="6" t="s">
        <v>11783</v>
      </c>
      <c r="BN914" s="6" t="s">
        <v>533</v>
      </c>
      <c r="BP914" s="6">
        <v>2020</v>
      </c>
      <c r="BT914" s="6">
        <v>8.65</v>
      </c>
      <c r="BU914" s="6">
        <v>10</v>
      </c>
      <c r="BV914" s="6">
        <v>86.5</v>
      </c>
      <c r="CE914" s="6" t="s">
        <v>167</v>
      </c>
      <c r="CU914" s="8"/>
      <c r="CV914" s="8"/>
      <c r="DB914" s="8"/>
      <c r="DC914" s="8"/>
      <c r="DI914" s="8"/>
      <c r="DJ914" s="8"/>
      <c r="DP914" s="8"/>
      <c r="DQ914" s="8"/>
      <c r="DW914" s="8"/>
      <c r="DX914" s="8"/>
      <c r="ED914" s="8"/>
      <c r="EE914" s="8"/>
      <c r="EH914" s="6" t="s">
        <v>171</v>
      </c>
      <c r="EI914" s="6" t="s">
        <v>11784</v>
      </c>
      <c r="EJ914" s="8">
        <v>43862.229166666701</v>
      </c>
      <c r="EK914" s="8">
        <v>45002</v>
      </c>
      <c r="EL914" s="6">
        <v>787</v>
      </c>
      <c r="EM914" s="6">
        <v>283</v>
      </c>
      <c r="EN914" s="6" t="s">
        <v>173</v>
      </c>
      <c r="EO914" s="6" t="s">
        <v>174</v>
      </c>
      <c r="EP914" s="6" t="s">
        <v>175</v>
      </c>
      <c r="EQ914" s="6" t="s">
        <v>174</v>
      </c>
      <c r="ER914" s="6" t="s">
        <v>176</v>
      </c>
      <c r="ES914" s="6" t="s">
        <v>11785</v>
      </c>
      <c r="ET914" s="6">
        <v>300</v>
      </c>
      <c r="EU914" s="6" t="s">
        <v>11775</v>
      </c>
    </row>
    <row r="915" spans="1:151" ht="13.5" customHeight="1" x14ac:dyDescent="0.2">
      <c r="A915" s="35" t="s">
        <v>17482</v>
      </c>
      <c r="B915" s="6" t="s">
        <v>11786</v>
      </c>
      <c r="C915" s="6">
        <v>779</v>
      </c>
      <c r="D915" s="6">
        <v>56183</v>
      </c>
      <c r="E915" s="6" t="s">
        <v>11795</v>
      </c>
      <c r="F915" s="6" t="str">
        <f t="shared" si="34"/>
        <v>CS20S65010195</v>
      </c>
      <c r="G915" s="6" t="s">
        <v>173</v>
      </c>
      <c r="H915" s="6" t="s">
        <v>533</v>
      </c>
      <c r="J915" s="6" t="s">
        <v>11787</v>
      </c>
      <c r="K915" s="6" t="s">
        <v>144</v>
      </c>
      <c r="L915" s="6" t="s">
        <v>145</v>
      </c>
      <c r="M915" s="6" t="s">
        <v>316</v>
      </c>
      <c r="N915" s="8">
        <v>35959</v>
      </c>
      <c r="O915" s="6" t="s">
        <v>11788</v>
      </c>
      <c r="P915" s="6" t="s">
        <v>11789</v>
      </c>
      <c r="Q915" s="6" t="s">
        <v>149</v>
      </c>
      <c r="S915" s="6" t="s">
        <v>11790</v>
      </c>
      <c r="T915" s="6" t="s">
        <v>11791</v>
      </c>
      <c r="U915" s="6">
        <v>9479975855</v>
      </c>
      <c r="V915" s="6" t="s">
        <v>11791</v>
      </c>
      <c r="W915" s="6" t="s">
        <v>152</v>
      </c>
      <c r="AJ915" s="6" t="s">
        <v>157</v>
      </c>
      <c r="AK915" s="6" t="s">
        <v>158</v>
      </c>
      <c r="AL915" s="6" t="s">
        <v>11792</v>
      </c>
      <c r="AM915" s="6" t="s">
        <v>425</v>
      </c>
      <c r="AN915" s="6" t="s">
        <v>11793</v>
      </c>
      <c r="AP915" s="6">
        <v>2015</v>
      </c>
      <c r="AQ915" s="6">
        <v>407</v>
      </c>
      <c r="AR915" s="6">
        <v>500</v>
      </c>
      <c r="AS915" s="6">
        <v>81.400000000000006</v>
      </c>
      <c r="AW915" s="6" t="s">
        <v>161</v>
      </c>
      <c r="BJ915" s="6" t="s">
        <v>162</v>
      </c>
      <c r="BK915" s="6" t="s">
        <v>366</v>
      </c>
      <c r="BL915" s="6" t="s">
        <v>11794</v>
      </c>
      <c r="BM915" s="6" t="s">
        <v>1563</v>
      </c>
      <c r="BN915" s="6" t="s">
        <v>533</v>
      </c>
      <c r="BP915" s="6">
        <v>2020</v>
      </c>
      <c r="BT915" s="6">
        <v>8.34</v>
      </c>
      <c r="BU915" s="6">
        <v>10</v>
      </c>
      <c r="BV915" s="6">
        <v>83.4</v>
      </c>
      <c r="CE915" s="6" t="s">
        <v>167</v>
      </c>
      <c r="CU915" s="8"/>
      <c r="CV915" s="8"/>
      <c r="DB915" s="8"/>
      <c r="DC915" s="8"/>
      <c r="DI915" s="8"/>
      <c r="DJ915" s="8"/>
      <c r="DP915" s="8"/>
      <c r="DQ915" s="8"/>
      <c r="DW915" s="8"/>
      <c r="DX915" s="8"/>
      <c r="ED915" s="8"/>
      <c r="EE915" s="8"/>
      <c r="EH915" s="6" t="s">
        <v>171</v>
      </c>
      <c r="EI915" s="6" t="s">
        <v>11795</v>
      </c>
      <c r="EJ915" s="8">
        <v>43862.229166666701</v>
      </c>
      <c r="EK915" s="8">
        <v>45002</v>
      </c>
      <c r="EL915" s="6">
        <v>779</v>
      </c>
      <c r="EM915" s="6">
        <v>312</v>
      </c>
      <c r="EN915" s="6" t="s">
        <v>173</v>
      </c>
      <c r="EO915" s="6" t="s">
        <v>174</v>
      </c>
      <c r="EP915" s="6" t="s">
        <v>175</v>
      </c>
      <c r="EQ915" s="6" t="s">
        <v>174</v>
      </c>
      <c r="ER915" s="6" t="s">
        <v>176</v>
      </c>
      <c r="ES915" s="6" t="s">
        <v>11796</v>
      </c>
      <c r="ET915" s="6">
        <v>300</v>
      </c>
      <c r="EU915" s="6" t="s">
        <v>11786</v>
      </c>
    </row>
    <row r="916" spans="1:151" ht="13.5" customHeight="1" x14ac:dyDescent="0.2">
      <c r="A916" s="35" t="s">
        <v>17482</v>
      </c>
      <c r="B916" s="6" t="s">
        <v>11797</v>
      </c>
      <c r="C916" s="6">
        <v>383</v>
      </c>
      <c r="D916" s="6">
        <v>56248</v>
      </c>
      <c r="E916" s="6" t="s">
        <v>11806</v>
      </c>
      <c r="F916" s="6" t="str">
        <f t="shared" si="34"/>
        <v>CS20S62042183</v>
      </c>
      <c r="G916" s="6" t="s">
        <v>173</v>
      </c>
      <c r="H916" s="6" t="s">
        <v>533</v>
      </c>
      <c r="J916" s="6" t="s">
        <v>11798</v>
      </c>
      <c r="K916" s="6" t="s">
        <v>144</v>
      </c>
      <c r="L916" s="6" t="s">
        <v>145</v>
      </c>
      <c r="M916" s="6" t="s">
        <v>316</v>
      </c>
      <c r="N916" s="8">
        <v>35587</v>
      </c>
      <c r="O916" s="6" t="s">
        <v>11799</v>
      </c>
      <c r="P916" s="6" t="s">
        <v>11800</v>
      </c>
      <c r="Q916" s="6" t="s">
        <v>149</v>
      </c>
      <c r="S916" s="6" t="s">
        <v>11801</v>
      </c>
      <c r="T916" s="6" t="s">
        <v>11802</v>
      </c>
      <c r="U916" s="6">
        <v>8169981982</v>
      </c>
      <c r="V916" s="6" t="s">
        <v>11802</v>
      </c>
      <c r="W916" s="6" t="s">
        <v>152</v>
      </c>
      <c r="X916" s="6" t="s">
        <v>153</v>
      </c>
      <c r="Y916" s="6" t="s">
        <v>11803</v>
      </c>
      <c r="Z916" s="6" t="s">
        <v>2582</v>
      </c>
      <c r="AA916" s="6" t="s">
        <v>156</v>
      </c>
      <c r="AC916" s="6">
        <v>2013</v>
      </c>
      <c r="AD916" s="6">
        <v>391</v>
      </c>
      <c r="AE916" s="6">
        <v>550</v>
      </c>
      <c r="AF916" s="6">
        <v>71.09</v>
      </c>
      <c r="AJ916" s="6" t="s">
        <v>157</v>
      </c>
      <c r="AK916" s="6" t="s">
        <v>158</v>
      </c>
      <c r="AL916" s="6" t="s">
        <v>11804</v>
      </c>
      <c r="AM916" s="6" t="s">
        <v>2582</v>
      </c>
      <c r="AN916" s="6" t="s">
        <v>156</v>
      </c>
      <c r="AP916" s="6">
        <v>2015</v>
      </c>
      <c r="AQ916" s="6">
        <v>332</v>
      </c>
      <c r="AR916" s="6">
        <v>650</v>
      </c>
      <c r="AS916" s="6">
        <v>51.08</v>
      </c>
      <c r="AW916" s="6" t="s">
        <v>161</v>
      </c>
      <c r="BJ916" s="6" t="s">
        <v>162</v>
      </c>
      <c r="BK916" s="6" t="s">
        <v>366</v>
      </c>
      <c r="BL916" s="6" t="s">
        <v>11805</v>
      </c>
      <c r="BM916" s="6" t="s">
        <v>2587</v>
      </c>
      <c r="BN916" s="6" t="s">
        <v>533</v>
      </c>
      <c r="BP916" s="6">
        <v>2019</v>
      </c>
      <c r="BT916" s="6">
        <v>7.75</v>
      </c>
      <c r="BU916" s="6">
        <v>10</v>
      </c>
      <c r="BV916" s="6">
        <v>77.5</v>
      </c>
      <c r="CE916" s="6" t="s">
        <v>167</v>
      </c>
      <c r="CU916" s="8"/>
      <c r="CV916" s="8"/>
      <c r="DB916" s="8"/>
      <c r="DC916" s="8"/>
      <c r="DI916" s="8"/>
      <c r="DJ916" s="8"/>
      <c r="DP916" s="8"/>
      <c r="DQ916" s="8"/>
      <c r="DW916" s="8"/>
      <c r="DX916" s="8"/>
      <c r="ED916" s="8"/>
      <c r="EE916" s="8"/>
      <c r="EH916" s="6" t="s">
        <v>171</v>
      </c>
      <c r="EI916" s="6" t="s">
        <v>11806</v>
      </c>
      <c r="EJ916" s="8">
        <v>43862.229166666701</v>
      </c>
      <c r="EK916" s="8">
        <v>45002</v>
      </c>
      <c r="EL916" s="6">
        <v>383</v>
      </c>
      <c r="EM916" s="6">
        <v>10597</v>
      </c>
      <c r="EN916" s="6" t="s">
        <v>173</v>
      </c>
      <c r="EO916" s="6" t="s">
        <v>174</v>
      </c>
      <c r="EP916" s="6" t="s">
        <v>175</v>
      </c>
      <c r="EQ916" s="6" t="s">
        <v>174</v>
      </c>
      <c r="ER916" s="6" t="s">
        <v>176</v>
      </c>
      <c r="ES916" s="6" t="s">
        <v>11807</v>
      </c>
      <c r="ET916" s="6">
        <v>300</v>
      </c>
      <c r="EU916" s="6" t="s">
        <v>11797</v>
      </c>
    </row>
    <row r="917" spans="1:151" ht="13.5" customHeight="1" x14ac:dyDescent="0.2">
      <c r="A917" s="35" t="s">
        <v>17482</v>
      </c>
      <c r="B917" s="6" t="s">
        <v>11808</v>
      </c>
      <c r="C917" s="6">
        <v>678</v>
      </c>
      <c r="D917" s="6">
        <v>56262</v>
      </c>
      <c r="E917" s="6" t="s">
        <v>11821</v>
      </c>
      <c r="F917" s="6" t="str">
        <f t="shared" si="34"/>
        <v>CS20S68022110</v>
      </c>
      <c r="G917" s="6" t="s">
        <v>173</v>
      </c>
      <c r="H917" s="6" t="s">
        <v>11818</v>
      </c>
      <c r="J917" s="6" t="s">
        <v>11809</v>
      </c>
      <c r="K917" s="6" t="s">
        <v>144</v>
      </c>
      <c r="L917" s="6" t="s">
        <v>145</v>
      </c>
      <c r="M917" s="6" t="s">
        <v>316</v>
      </c>
      <c r="N917" s="8">
        <v>35909</v>
      </c>
      <c r="O917" s="6" t="s">
        <v>11810</v>
      </c>
      <c r="P917" s="6" t="s">
        <v>11811</v>
      </c>
      <c r="Q917" s="6" t="s">
        <v>149</v>
      </c>
      <c r="S917" s="6" t="s">
        <v>11812</v>
      </c>
      <c r="T917" s="6" t="s">
        <v>11813</v>
      </c>
      <c r="U917" s="6">
        <v>8840325531</v>
      </c>
      <c r="V917" s="6" t="s">
        <v>11813</v>
      </c>
      <c r="W917" s="6" t="s">
        <v>152</v>
      </c>
      <c r="X917" s="6" t="s">
        <v>153</v>
      </c>
      <c r="Y917" s="6" t="s">
        <v>11814</v>
      </c>
      <c r="Z917" s="6" t="s">
        <v>155</v>
      </c>
      <c r="AA917" s="6" t="s">
        <v>156</v>
      </c>
      <c r="AB917" s="6">
        <v>1</v>
      </c>
      <c r="AC917" s="6">
        <v>2013</v>
      </c>
      <c r="AG917" s="6">
        <v>9.6</v>
      </c>
      <c r="AH917" s="6">
        <v>10</v>
      </c>
      <c r="AI917" s="6">
        <v>96</v>
      </c>
      <c r="AJ917" s="6" t="s">
        <v>157</v>
      </c>
      <c r="AK917" s="6" t="s">
        <v>158</v>
      </c>
      <c r="AL917" s="6" t="s">
        <v>11815</v>
      </c>
      <c r="AM917" s="6" t="s">
        <v>155</v>
      </c>
      <c r="AN917" s="6" t="s">
        <v>1226</v>
      </c>
      <c r="AO917" s="6">
        <v>1</v>
      </c>
      <c r="AP917" s="6">
        <v>2015</v>
      </c>
      <c r="AQ917" s="6">
        <v>439</v>
      </c>
      <c r="AR917" s="6">
        <v>500</v>
      </c>
      <c r="AS917" s="6">
        <v>87.8</v>
      </c>
      <c r="AW917" s="6" t="s">
        <v>161</v>
      </c>
      <c r="BJ917" s="6" t="s">
        <v>162</v>
      </c>
      <c r="BK917" s="6" t="s">
        <v>261</v>
      </c>
      <c r="BL917" s="6" t="s">
        <v>11816</v>
      </c>
      <c r="BM917" s="6" t="s">
        <v>11817</v>
      </c>
      <c r="BN917" s="6" t="s">
        <v>11818</v>
      </c>
      <c r="BO917" s="6">
        <v>1</v>
      </c>
      <c r="BP917" s="6">
        <v>2020</v>
      </c>
      <c r="BT917" s="6">
        <v>7.74</v>
      </c>
      <c r="BU917" s="6">
        <v>10</v>
      </c>
      <c r="BV917" s="6">
        <v>77.400000000000006</v>
      </c>
      <c r="CE917" s="6" t="s">
        <v>167</v>
      </c>
      <c r="CR917" s="6" t="s">
        <v>192</v>
      </c>
      <c r="CS917" s="6" t="s">
        <v>11819</v>
      </c>
      <c r="CT917" s="6" t="s">
        <v>3398</v>
      </c>
      <c r="CU917" s="8">
        <v>43252</v>
      </c>
      <c r="CV917" s="8">
        <v>43312</v>
      </c>
      <c r="CW917" s="6" t="s">
        <v>885</v>
      </c>
      <c r="CX917" s="6" t="s">
        <v>11820</v>
      </c>
      <c r="DB917" s="8"/>
      <c r="DC917" s="8"/>
      <c r="DI917" s="8"/>
      <c r="DJ917" s="8"/>
      <c r="DP917" s="8"/>
      <c r="DQ917" s="8"/>
      <c r="DW917" s="8"/>
      <c r="DX917" s="8"/>
      <c r="ED917" s="8"/>
      <c r="EE917" s="8"/>
      <c r="EH917" s="6" t="s">
        <v>171</v>
      </c>
      <c r="EI917" s="6" t="s">
        <v>11821</v>
      </c>
      <c r="EJ917" s="8">
        <v>43862.229166666701</v>
      </c>
      <c r="EK917" s="8">
        <v>45002</v>
      </c>
      <c r="EL917" s="6">
        <v>678</v>
      </c>
      <c r="EM917" s="6">
        <v>920</v>
      </c>
      <c r="EN917" s="6" t="s">
        <v>173</v>
      </c>
      <c r="EO917" s="6" t="s">
        <v>174</v>
      </c>
      <c r="EP917" s="6" t="s">
        <v>175</v>
      </c>
      <c r="EQ917" s="6" t="s">
        <v>174</v>
      </c>
      <c r="ER917" s="6" t="s">
        <v>176</v>
      </c>
      <c r="ES917" s="6" t="s">
        <v>11822</v>
      </c>
      <c r="ET917" s="6">
        <v>300</v>
      </c>
      <c r="EU917" s="6" t="s">
        <v>11808</v>
      </c>
    </row>
    <row r="918" spans="1:151" s="31" customFormat="1" ht="13.5" customHeight="1" x14ac:dyDescent="0.2">
      <c r="A918" s="35" t="s">
        <v>17482</v>
      </c>
      <c r="B918" s="29" t="s">
        <v>11823</v>
      </c>
      <c r="C918" s="29">
        <v>371</v>
      </c>
      <c r="D918" s="29">
        <v>56264</v>
      </c>
      <c r="E918" s="29" t="s">
        <v>11830</v>
      </c>
      <c r="F918" s="30" t="str">
        <f>_xlfn.CONCAT("CS",E918)</f>
        <v>CS20S66017007</v>
      </c>
      <c r="G918" s="29" t="s">
        <v>173</v>
      </c>
      <c r="H918" s="29" t="s">
        <v>4530</v>
      </c>
      <c r="J918" s="29" t="s">
        <v>11824</v>
      </c>
      <c r="K918" s="29" t="s">
        <v>385</v>
      </c>
      <c r="L918" s="29" t="s">
        <v>145</v>
      </c>
      <c r="M918" s="29" t="s">
        <v>316</v>
      </c>
      <c r="N918" s="32">
        <v>36254</v>
      </c>
      <c r="O918" s="29" t="s">
        <v>9137</v>
      </c>
      <c r="P918" s="29" t="s">
        <v>11825</v>
      </c>
      <c r="Q918" s="29" t="s">
        <v>149</v>
      </c>
      <c r="S918" s="29" t="s">
        <v>11826</v>
      </c>
      <c r="T918" s="29" t="s">
        <v>11827</v>
      </c>
      <c r="U918" s="29">
        <v>9491325294</v>
      </c>
      <c r="V918" s="29" t="s">
        <v>11827</v>
      </c>
      <c r="W918" s="29" t="s">
        <v>152</v>
      </c>
      <c r="X918" s="29" t="s">
        <v>153</v>
      </c>
      <c r="Y918" s="29" t="s">
        <v>11828</v>
      </c>
      <c r="AA918" s="29" t="s">
        <v>156</v>
      </c>
      <c r="AC918" s="29">
        <v>2014</v>
      </c>
      <c r="AG918" s="29">
        <v>9.8000000000000007</v>
      </c>
      <c r="AH918" s="29">
        <v>10</v>
      </c>
      <c r="AI918" s="29">
        <v>98</v>
      </c>
      <c r="AJ918" s="29" t="s">
        <v>157</v>
      </c>
      <c r="AK918" s="29" t="s">
        <v>158</v>
      </c>
      <c r="AL918" s="29" t="s">
        <v>1047</v>
      </c>
      <c r="AN918" s="29" t="s">
        <v>11829</v>
      </c>
      <c r="AP918" s="29">
        <v>2016</v>
      </c>
      <c r="AQ918" s="29">
        <v>95.9</v>
      </c>
      <c r="AR918" s="29">
        <v>1000</v>
      </c>
      <c r="AS918" s="29">
        <v>9.59</v>
      </c>
      <c r="AW918" s="29" t="s">
        <v>161</v>
      </c>
      <c r="BJ918" s="29" t="s">
        <v>162</v>
      </c>
      <c r="BK918" s="29" t="s">
        <v>189</v>
      </c>
      <c r="BL918" s="29" t="s">
        <v>3484</v>
      </c>
      <c r="BN918" s="29" t="s">
        <v>4530</v>
      </c>
      <c r="BP918" s="29">
        <v>2020</v>
      </c>
      <c r="BT918" s="29">
        <v>6.92</v>
      </c>
      <c r="BU918" s="29">
        <v>10</v>
      </c>
      <c r="BV918" s="29">
        <v>69.2</v>
      </c>
      <c r="CE918" s="29" t="s">
        <v>167</v>
      </c>
      <c r="CU918" s="32"/>
      <c r="CV918" s="32"/>
      <c r="DB918" s="32"/>
      <c r="DC918" s="32"/>
      <c r="DI918" s="32"/>
      <c r="DJ918" s="32"/>
      <c r="DP918" s="32"/>
      <c r="DQ918" s="32"/>
      <c r="DW918" s="32"/>
      <c r="DX918" s="32"/>
      <c r="ED918" s="32"/>
      <c r="EE918" s="32"/>
      <c r="EH918" s="29" t="s">
        <v>171</v>
      </c>
      <c r="EI918" s="29" t="s">
        <v>11830</v>
      </c>
      <c r="EJ918" s="32">
        <v>43862.229166666701</v>
      </c>
      <c r="EK918" s="32">
        <v>44998</v>
      </c>
      <c r="EL918" s="29">
        <v>371</v>
      </c>
      <c r="EM918" s="29">
        <v>11627</v>
      </c>
      <c r="EN918" s="29" t="s">
        <v>173</v>
      </c>
      <c r="EO918" s="29" t="s">
        <v>174</v>
      </c>
      <c r="EP918" s="29" t="s">
        <v>175</v>
      </c>
      <c r="EQ918" s="29" t="s">
        <v>174</v>
      </c>
      <c r="ER918" s="29" t="s">
        <v>176</v>
      </c>
      <c r="ES918" s="29" t="s">
        <v>11831</v>
      </c>
      <c r="ET918" s="29">
        <v>150</v>
      </c>
      <c r="EU918" s="29" t="s">
        <v>11823</v>
      </c>
    </row>
    <row r="919" spans="1:151" ht="13.5" customHeight="1" x14ac:dyDescent="0.2">
      <c r="A919" s="35" t="s">
        <v>17482</v>
      </c>
      <c r="B919" s="6" t="s">
        <v>11832</v>
      </c>
      <c r="C919" s="6">
        <v>457</v>
      </c>
      <c r="D919" s="6">
        <v>56269</v>
      </c>
      <c r="E919" s="6" t="s">
        <v>11839</v>
      </c>
      <c r="F919" s="6" t="str">
        <f t="shared" ref="F919:F953" si="35">E919</f>
        <v>CS20S63037201</v>
      </c>
      <c r="G919" s="6" t="s">
        <v>173</v>
      </c>
      <c r="H919" s="6" t="s">
        <v>902</v>
      </c>
      <c r="J919" s="6" t="s">
        <v>11833</v>
      </c>
      <c r="K919" s="6" t="s">
        <v>144</v>
      </c>
      <c r="L919" s="6" t="s">
        <v>145</v>
      </c>
      <c r="M919" s="6" t="s">
        <v>235</v>
      </c>
      <c r="N919" s="8">
        <v>35222</v>
      </c>
      <c r="O919" s="6" t="s">
        <v>147</v>
      </c>
      <c r="P919" s="6" t="s">
        <v>11834</v>
      </c>
      <c r="Q919" s="6" t="s">
        <v>149</v>
      </c>
      <c r="S919" s="6" t="s">
        <v>11835</v>
      </c>
      <c r="T919" s="6" t="s">
        <v>11836</v>
      </c>
      <c r="U919" s="6">
        <v>8447901593</v>
      </c>
      <c r="V919" s="6" t="s">
        <v>11836</v>
      </c>
      <c r="W919" s="6" t="s">
        <v>152</v>
      </c>
      <c r="X919" s="6" t="s">
        <v>153</v>
      </c>
      <c r="Y919" s="6" t="s">
        <v>11837</v>
      </c>
      <c r="Z919" s="6" t="s">
        <v>425</v>
      </c>
      <c r="AA919" s="6" t="s">
        <v>156</v>
      </c>
      <c r="AC919" s="6">
        <v>2012</v>
      </c>
      <c r="AG919" s="6">
        <v>7.2</v>
      </c>
      <c r="AH919" s="6">
        <v>10</v>
      </c>
      <c r="AI919" s="6">
        <v>72</v>
      </c>
      <c r="AJ919" s="6" t="s">
        <v>157</v>
      </c>
      <c r="AK919" s="6" t="s">
        <v>158</v>
      </c>
      <c r="AL919" s="6" t="s">
        <v>11837</v>
      </c>
      <c r="AM919" s="6" t="s">
        <v>425</v>
      </c>
      <c r="AN919" s="6" t="s">
        <v>160</v>
      </c>
      <c r="AP919" s="6">
        <v>2014</v>
      </c>
      <c r="AQ919" s="6">
        <v>78.599999999999994</v>
      </c>
      <c r="AR919" s="6">
        <v>100</v>
      </c>
      <c r="AS919" s="6">
        <v>78.599999999999994</v>
      </c>
      <c r="AW919" s="6" t="s">
        <v>161</v>
      </c>
      <c r="BJ919" s="6" t="s">
        <v>162</v>
      </c>
      <c r="BK919" s="6" t="s">
        <v>11838</v>
      </c>
      <c r="BL919" s="6" t="s">
        <v>11211</v>
      </c>
      <c r="BM919" s="6" t="s">
        <v>11211</v>
      </c>
      <c r="BN919" s="6" t="s">
        <v>902</v>
      </c>
      <c r="BP919" s="6">
        <v>2018</v>
      </c>
      <c r="BQ919" s="6">
        <v>59.51</v>
      </c>
      <c r="BR919" s="6">
        <v>100</v>
      </c>
      <c r="BS919" s="6">
        <v>59.51</v>
      </c>
      <c r="CE919" s="6" t="s">
        <v>167</v>
      </c>
      <c r="CU919" s="8"/>
      <c r="CV919" s="8"/>
      <c r="DB919" s="8"/>
      <c r="DC919" s="8"/>
      <c r="DI919" s="8"/>
      <c r="DJ919" s="8"/>
      <c r="DP919" s="8"/>
      <c r="DQ919" s="8"/>
      <c r="DW919" s="8"/>
      <c r="DX919" s="8"/>
      <c r="ED919" s="8"/>
      <c r="EE919" s="8"/>
      <c r="EH919" s="6" t="s">
        <v>171</v>
      </c>
      <c r="EI919" s="6" t="s">
        <v>11839</v>
      </c>
      <c r="EJ919" s="8">
        <v>43862.229166666701</v>
      </c>
      <c r="EK919" s="8">
        <v>44637</v>
      </c>
      <c r="EL919" s="6">
        <v>457</v>
      </c>
      <c r="EM919" s="6">
        <v>5860</v>
      </c>
      <c r="EN919" s="6" t="s">
        <v>173</v>
      </c>
      <c r="EO919" s="6" t="s">
        <v>174</v>
      </c>
      <c r="EP919" s="6" t="s">
        <v>175</v>
      </c>
      <c r="EQ919" s="6" t="s">
        <v>174</v>
      </c>
      <c r="ER919" s="6" t="s">
        <v>176</v>
      </c>
      <c r="ES919" s="6" t="s">
        <v>11840</v>
      </c>
      <c r="ET919" s="6">
        <v>150</v>
      </c>
      <c r="EU919" s="6" t="s">
        <v>11832</v>
      </c>
    </row>
    <row r="920" spans="1:151" ht="13.5" customHeight="1" x14ac:dyDescent="0.2">
      <c r="A920" s="35" t="s">
        <v>17482</v>
      </c>
      <c r="B920" s="6" t="s">
        <v>11841</v>
      </c>
      <c r="C920" s="6">
        <v>614</v>
      </c>
      <c r="D920" s="6">
        <v>56283</v>
      </c>
      <c r="E920" s="6" t="s">
        <v>11850</v>
      </c>
      <c r="F920" s="6" t="str">
        <f t="shared" si="35"/>
        <v>cs19s31403120</v>
      </c>
      <c r="G920" s="6" t="s">
        <v>173</v>
      </c>
      <c r="H920" s="6" t="s">
        <v>4011</v>
      </c>
      <c r="J920" s="6" t="s">
        <v>11842</v>
      </c>
      <c r="K920" s="6" t="s">
        <v>144</v>
      </c>
      <c r="L920" s="6" t="s">
        <v>145</v>
      </c>
      <c r="M920" s="6" t="s">
        <v>180</v>
      </c>
      <c r="N920" s="8">
        <v>35415</v>
      </c>
      <c r="O920" s="6" t="s">
        <v>11843</v>
      </c>
      <c r="Q920" s="6" t="s">
        <v>149</v>
      </c>
      <c r="S920" s="6" t="s">
        <v>11844</v>
      </c>
      <c r="T920" s="6" t="s">
        <v>11845</v>
      </c>
      <c r="U920" s="6">
        <v>9581852565</v>
      </c>
      <c r="V920" s="6" t="s">
        <v>11845</v>
      </c>
      <c r="W920" s="6" t="s">
        <v>152</v>
      </c>
      <c r="X920" s="6" t="s">
        <v>153</v>
      </c>
      <c r="Y920" s="6" t="s">
        <v>11846</v>
      </c>
      <c r="Z920" s="6" t="s">
        <v>856</v>
      </c>
      <c r="AA920" s="6" t="s">
        <v>156</v>
      </c>
      <c r="AC920" s="6">
        <v>2012</v>
      </c>
      <c r="AG920" s="6">
        <v>9.4</v>
      </c>
      <c r="AH920" s="6">
        <v>10</v>
      </c>
      <c r="AI920" s="6">
        <v>94</v>
      </c>
      <c r="AJ920" s="6" t="s">
        <v>157</v>
      </c>
      <c r="AK920" s="6" t="s">
        <v>158</v>
      </c>
      <c r="AL920" s="6" t="s">
        <v>10267</v>
      </c>
      <c r="AM920" s="6" t="s">
        <v>11847</v>
      </c>
      <c r="AN920" s="6" t="s">
        <v>8200</v>
      </c>
      <c r="AP920" s="6">
        <v>2014</v>
      </c>
      <c r="AQ920" s="6">
        <v>944</v>
      </c>
      <c r="AR920" s="6">
        <v>1000</v>
      </c>
      <c r="AS920" s="6">
        <v>94.4</v>
      </c>
      <c r="AW920" s="6" t="s">
        <v>161</v>
      </c>
      <c r="BJ920" s="6" t="s">
        <v>162</v>
      </c>
      <c r="BK920" s="6" t="s">
        <v>189</v>
      </c>
      <c r="BL920" s="6" t="s">
        <v>11848</v>
      </c>
      <c r="BM920" s="6" t="s">
        <v>11849</v>
      </c>
      <c r="BN920" s="6" t="s">
        <v>4011</v>
      </c>
      <c r="BP920" s="6">
        <v>2018</v>
      </c>
      <c r="BT920" s="6">
        <v>6.5</v>
      </c>
      <c r="BU920" s="6">
        <v>10</v>
      </c>
      <c r="BV920" s="6">
        <v>65</v>
      </c>
      <c r="CE920" s="6" t="s">
        <v>167</v>
      </c>
      <c r="CU920" s="8"/>
      <c r="CV920" s="8"/>
      <c r="DB920" s="8"/>
      <c r="DC920" s="8"/>
      <c r="DI920" s="8"/>
      <c r="DJ920" s="8"/>
      <c r="DP920" s="8"/>
      <c r="DQ920" s="8"/>
      <c r="DW920" s="8"/>
      <c r="DX920" s="8"/>
      <c r="ED920" s="8"/>
      <c r="EE920" s="8"/>
      <c r="EH920" s="6" t="s">
        <v>171</v>
      </c>
      <c r="EI920" s="6" t="s">
        <v>11850</v>
      </c>
      <c r="EJ920" s="8">
        <v>43525.229166666701</v>
      </c>
      <c r="EK920" s="8">
        <v>44636</v>
      </c>
      <c r="EL920" s="6">
        <v>614</v>
      </c>
      <c r="EM920" s="6">
        <v>1916</v>
      </c>
      <c r="EN920" s="6" t="s">
        <v>173</v>
      </c>
      <c r="EO920" s="6" t="s">
        <v>174</v>
      </c>
      <c r="EP920" s="6" t="s">
        <v>175</v>
      </c>
      <c r="EQ920" s="6" t="s">
        <v>174</v>
      </c>
      <c r="ER920" s="6" t="s">
        <v>176</v>
      </c>
      <c r="ES920" s="6" t="s">
        <v>11851</v>
      </c>
      <c r="ET920" s="6">
        <v>300</v>
      </c>
      <c r="EU920" s="6" t="s">
        <v>11841</v>
      </c>
    </row>
    <row r="921" spans="1:151" ht="13.5" customHeight="1" x14ac:dyDescent="0.2">
      <c r="A921" s="35" t="s">
        <v>17482</v>
      </c>
      <c r="B921" s="6" t="s">
        <v>11852</v>
      </c>
      <c r="C921" s="6">
        <v>709</v>
      </c>
      <c r="D921" s="6">
        <v>56296</v>
      </c>
      <c r="E921" s="6" t="s">
        <v>11862</v>
      </c>
      <c r="F921" s="6" t="str">
        <f t="shared" si="35"/>
        <v>CS20S63028587</v>
      </c>
      <c r="G921" s="6" t="s">
        <v>173</v>
      </c>
      <c r="H921" s="6" t="s">
        <v>191</v>
      </c>
      <c r="J921" s="6" t="s">
        <v>11853</v>
      </c>
      <c r="K921" s="6" t="s">
        <v>144</v>
      </c>
      <c r="L921" s="6" t="s">
        <v>145</v>
      </c>
      <c r="M921" s="6" t="s">
        <v>316</v>
      </c>
      <c r="N921" s="8">
        <v>35225</v>
      </c>
      <c r="O921" s="6" t="s">
        <v>11854</v>
      </c>
      <c r="P921" s="6" t="s">
        <v>11855</v>
      </c>
      <c r="Q921" s="6" t="s">
        <v>149</v>
      </c>
      <c r="S921" s="6" t="s">
        <v>11856</v>
      </c>
      <c r="T921" s="6" t="s">
        <v>11857</v>
      </c>
      <c r="U921" s="6">
        <v>8690060748</v>
      </c>
      <c r="V921" s="6" t="s">
        <v>11857</v>
      </c>
      <c r="W921" s="6" t="s">
        <v>152</v>
      </c>
      <c r="X921" s="6" t="s">
        <v>153</v>
      </c>
      <c r="Y921" s="6" t="s">
        <v>11858</v>
      </c>
      <c r="Z921" s="6" t="s">
        <v>155</v>
      </c>
      <c r="AA921" s="6" t="s">
        <v>156</v>
      </c>
      <c r="AB921" s="6" t="s">
        <v>272</v>
      </c>
      <c r="AC921" s="6">
        <v>2012</v>
      </c>
      <c r="AG921" s="6">
        <v>9</v>
      </c>
      <c r="AH921" s="6">
        <v>10</v>
      </c>
      <c r="AI921" s="6">
        <v>90</v>
      </c>
      <c r="AJ921" s="6" t="s">
        <v>157</v>
      </c>
      <c r="AK921" s="6" t="s">
        <v>158</v>
      </c>
      <c r="AL921" s="6" t="s">
        <v>11859</v>
      </c>
      <c r="AM921" s="6" t="s">
        <v>2049</v>
      </c>
      <c r="AN921" s="6" t="s">
        <v>11860</v>
      </c>
      <c r="AO921" s="6" t="s">
        <v>272</v>
      </c>
      <c r="AP921" s="6">
        <v>2015</v>
      </c>
      <c r="AQ921" s="6">
        <v>438</v>
      </c>
      <c r="AR921" s="6">
        <v>500</v>
      </c>
      <c r="AS921" s="6">
        <v>87.6</v>
      </c>
      <c r="AW921" s="6" t="s">
        <v>161</v>
      </c>
      <c r="BJ921" s="6" t="s">
        <v>162</v>
      </c>
      <c r="BK921" s="6" t="s">
        <v>598</v>
      </c>
      <c r="BL921" s="6" t="s">
        <v>2741</v>
      </c>
      <c r="BM921" s="6" t="s">
        <v>11861</v>
      </c>
      <c r="BN921" s="6" t="s">
        <v>191</v>
      </c>
      <c r="BO921" s="6" t="s">
        <v>272</v>
      </c>
      <c r="BP921" s="6">
        <v>2019</v>
      </c>
      <c r="BQ921" s="6">
        <v>7194</v>
      </c>
      <c r="BR921" s="6">
        <v>10100</v>
      </c>
      <c r="BS921" s="6">
        <v>71.23</v>
      </c>
      <c r="CE921" s="6" t="s">
        <v>167</v>
      </c>
      <c r="CU921" s="8"/>
      <c r="CV921" s="8"/>
      <c r="DB921" s="8"/>
      <c r="DC921" s="8"/>
      <c r="DI921" s="8"/>
      <c r="DJ921" s="8"/>
      <c r="DP921" s="8"/>
      <c r="DQ921" s="8"/>
      <c r="DW921" s="8"/>
      <c r="DX921" s="8"/>
      <c r="ED921" s="8"/>
      <c r="EE921" s="8"/>
      <c r="EH921" s="6" t="s">
        <v>171</v>
      </c>
      <c r="EI921" s="6" t="s">
        <v>11862</v>
      </c>
      <c r="EJ921" s="8">
        <v>43862.229166666701</v>
      </c>
      <c r="EK921" s="8">
        <v>45002</v>
      </c>
      <c r="EL921" s="6">
        <v>709</v>
      </c>
      <c r="EM921" s="6">
        <v>699</v>
      </c>
      <c r="EN921" s="6" t="s">
        <v>173</v>
      </c>
      <c r="EO921" s="6" t="s">
        <v>174</v>
      </c>
      <c r="EP921" s="6" t="s">
        <v>175</v>
      </c>
      <c r="EQ921" s="6" t="s">
        <v>174</v>
      </c>
      <c r="ER921" s="6" t="s">
        <v>176</v>
      </c>
      <c r="ES921" s="6" t="s">
        <v>11863</v>
      </c>
      <c r="ET921" s="6">
        <v>300</v>
      </c>
      <c r="EU921" s="6" t="s">
        <v>11852</v>
      </c>
    </row>
    <row r="922" spans="1:151" ht="13.5" customHeight="1" x14ac:dyDescent="0.2">
      <c r="A922" s="35" t="s">
        <v>17482</v>
      </c>
      <c r="B922" s="6" t="s">
        <v>11864</v>
      </c>
      <c r="C922" s="6">
        <v>698</v>
      </c>
      <c r="D922" s="6">
        <v>56299</v>
      </c>
      <c r="E922" s="6" t="s">
        <v>11872</v>
      </c>
      <c r="F922" s="6" t="str">
        <f t="shared" si="35"/>
        <v>CS20S66048513</v>
      </c>
      <c r="G922" s="6" t="s">
        <v>173</v>
      </c>
      <c r="H922" s="6" t="s">
        <v>402</v>
      </c>
      <c r="J922" s="6" t="s">
        <v>11865</v>
      </c>
      <c r="K922" s="6" t="s">
        <v>144</v>
      </c>
      <c r="L922" s="6" t="s">
        <v>145</v>
      </c>
      <c r="M922" s="6" t="s">
        <v>316</v>
      </c>
      <c r="N922" s="8">
        <v>36083</v>
      </c>
      <c r="O922" s="6" t="s">
        <v>11866</v>
      </c>
      <c r="P922" s="6" t="s">
        <v>11867</v>
      </c>
      <c r="Q922" s="6" t="s">
        <v>149</v>
      </c>
      <c r="S922" s="6" t="s">
        <v>11868</v>
      </c>
      <c r="T922" s="6" t="s">
        <v>11869</v>
      </c>
      <c r="U922" s="6">
        <v>7053819946</v>
      </c>
      <c r="V922" s="6" t="s">
        <v>11869</v>
      </c>
      <c r="W922" s="6" t="s">
        <v>152</v>
      </c>
      <c r="X922" s="6" t="s">
        <v>153</v>
      </c>
      <c r="Y922" s="6" t="s">
        <v>11870</v>
      </c>
      <c r="Z922" s="6" t="s">
        <v>155</v>
      </c>
      <c r="AA922" s="6" t="s">
        <v>156</v>
      </c>
      <c r="AC922" s="6">
        <v>2014</v>
      </c>
      <c r="AG922" s="6">
        <v>10</v>
      </c>
      <c r="AH922" s="6">
        <v>10</v>
      </c>
      <c r="AI922" s="6">
        <v>100</v>
      </c>
      <c r="AJ922" s="6" t="s">
        <v>157</v>
      </c>
      <c r="AK922" s="6" t="s">
        <v>158</v>
      </c>
      <c r="AL922" s="6" t="s">
        <v>11871</v>
      </c>
      <c r="AM922" s="6" t="s">
        <v>155</v>
      </c>
      <c r="AN922" s="6" t="s">
        <v>530</v>
      </c>
      <c r="AP922" s="6">
        <v>2016</v>
      </c>
      <c r="AQ922" s="6">
        <v>403</v>
      </c>
      <c r="AR922" s="6">
        <v>500</v>
      </c>
      <c r="AS922" s="6">
        <v>80.599999999999994</v>
      </c>
      <c r="AW922" s="6" t="s">
        <v>161</v>
      </c>
      <c r="BJ922" s="6" t="s">
        <v>162</v>
      </c>
      <c r="BK922" s="6" t="s">
        <v>189</v>
      </c>
      <c r="BL922" s="6" t="s">
        <v>3042</v>
      </c>
      <c r="BM922" s="6" t="s">
        <v>1322</v>
      </c>
      <c r="BN922" s="6" t="s">
        <v>402</v>
      </c>
      <c r="BP922" s="6">
        <v>2020</v>
      </c>
      <c r="BT922" s="6">
        <v>8.0500000000000007</v>
      </c>
      <c r="BU922" s="6">
        <v>10</v>
      </c>
      <c r="BV922" s="6">
        <v>80.5</v>
      </c>
      <c r="CE922" s="6" t="s">
        <v>167</v>
      </c>
      <c r="CU922" s="8"/>
      <c r="CV922" s="8"/>
      <c r="DB922" s="8"/>
      <c r="DC922" s="8"/>
      <c r="DI922" s="8"/>
      <c r="DJ922" s="8"/>
      <c r="DP922" s="8"/>
      <c r="DQ922" s="8"/>
      <c r="DW922" s="8"/>
      <c r="DX922" s="8"/>
      <c r="ED922" s="8"/>
      <c r="EE922" s="8"/>
      <c r="EH922" s="6" t="s">
        <v>171</v>
      </c>
      <c r="EI922" s="6" t="s">
        <v>11872</v>
      </c>
      <c r="EJ922" s="8">
        <v>43862.229166666701</v>
      </c>
      <c r="EK922" s="8">
        <v>45002</v>
      </c>
      <c r="EL922" s="6">
        <v>698</v>
      </c>
      <c r="EM922" s="6">
        <v>770</v>
      </c>
      <c r="EN922" s="6" t="s">
        <v>173</v>
      </c>
      <c r="EO922" s="6" t="s">
        <v>174</v>
      </c>
      <c r="EP922" s="6" t="s">
        <v>175</v>
      </c>
      <c r="EQ922" s="6" t="s">
        <v>174</v>
      </c>
      <c r="ER922" s="6" t="s">
        <v>176</v>
      </c>
      <c r="ES922" s="6" t="s">
        <v>11873</v>
      </c>
      <c r="ET922" s="6">
        <v>300</v>
      </c>
      <c r="EU922" s="6" t="s">
        <v>11864</v>
      </c>
    </row>
    <row r="923" spans="1:151" ht="13.5" customHeight="1" x14ac:dyDescent="0.2">
      <c r="A923" s="35" t="s">
        <v>17482</v>
      </c>
      <c r="B923" s="6" t="s">
        <v>11874</v>
      </c>
      <c r="C923" s="6">
        <v>457</v>
      </c>
      <c r="D923" s="6">
        <v>56302</v>
      </c>
      <c r="E923" s="6" t="s">
        <v>11884</v>
      </c>
      <c r="F923" s="6" t="str">
        <f t="shared" si="35"/>
        <v>CS20S68028198</v>
      </c>
      <c r="G923" s="6" t="s">
        <v>173</v>
      </c>
      <c r="H923" s="6" t="s">
        <v>493</v>
      </c>
      <c r="J923" s="6" t="s">
        <v>11875</v>
      </c>
      <c r="K923" s="6" t="s">
        <v>385</v>
      </c>
      <c r="L923" s="6" t="s">
        <v>145</v>
      </c>
      <c r="M923" s="6" t="s">
        <v>235</v>
      </c>
      <c r="N923" s="8">
        <v>35689</v>
      </c>
      <c r="O923" s="6" t="s">
        <v>11876</v>
      </c>
      <c r="P923" s="6" t="s">
        <v>11877</v>
      </c>
      <c r="Q923" s="6" t="s">
        <v>149</v>
      </c>
      <c r="S923" s="6" t="s">
        <v>11878</v>
      </c>
      <c r="T923" s="6" t="s">
        <v>11879</v>
      </c>
      <c r="U923" s="6">
        <v>8847377038</v>
      </c>
      <c r="V923" s="6" t="s">
        <v>11879</v>
      </c>
      <c r="W923" s="6" t="s">
        <v>152</v>
      </c>
      <c r="X923" s="6" t="s">
        <v>153</v>
      </c>
      <c r="Y923" s="6" t="s">
        <v>11880</v>
      </c>
      <c r="Z923" s="6" t="s">
        <v>300</v>
      </c>
      <c r="AA923" s="6" t="s">
        <v>156</v>
      </c>
      <c r="AC923" s="6">
        <v>2013</v>
      </c>
      <c r="AD923" s="6">
        <v>523</v>
      </c>
      <c r="AE923" s="6">
        <v>600</v>
      </c>
      <c r="AF923" s="6">
        <v>87.17</v>
      </c>
      <c r="AJ923" s="6" t="s">
        <v>157</v>
      </c>
      <c r="AK923" s="6" t="s">
        <v>158</v>
      </c>
      <c r="AL923" s="6" t="s">
        <v>11881</v>
      </c>
      <c r="AM923" s="6" t="s">
        <v>155</v>
      </c>
      <c r="AN923" s="6" t="s">
        <v>11882</v>
      </c>
      <c r="AP923" s="6">
        <v>2015</v>
      </c>
      <c r="AQ923" s="6">
        <v>379</v>
      </c>
      <c r="AR923" s="6">
        <v>500</v>
      </c>
      <c r="AS923" s="6">
        <v>75.8</v>
      </c>
      <c r="AW923" s="6" t="s">
        <v>161</v>
      </c>
      <c r="BJ923" s="6" t="s">
        <v>162</v>
      </c>
      <c r="BK923" s="6" t="s">
        <v>261</v>
      </c>
      <c r="BL923" s="6" t="s">
        <v>11883</v>
      </c>
      <c r="BM923" s="6" t="s">
        <v>11883</v>
      </c>
      <c r="BN923" s="6" t="s">
        <v>493</v>
      </c>
      <c r="BP923" s="6">
        <v>2019</v>
      </c>
      <c r="BT923" s="6">
        <v>69.55</v>
      </c>
      <c r="BU923" s="6">
        <v>80</v>
      </c>
      <c r="BV923" s="6">
        <v>86.94</v>
      </c>
      <c r="CE923" s="6" t="s">
        <v>167</v>
      </c>
      <c r="CU923" s="8"/>
      <c r="CV923" s="8"/>
      <c r="DB923" s="8"/>
      <c r="DC923" s="8"/>
      <c r="DI923" s="8"/>
      <c r="DJ923" s="8"/>
      <c r="DP923" s="8"/>
      <c r="DQ923" s="8"/>
      <c r="DW923" s="8"/>
      <c r="DX923" s="8"/>
      <c r="ED923" s="8"/>
      <c r="EE923" s="8"/>
      <c r="EH923" s="6" t="s">
        <v>171</v>
      </c>
      <c r="EI923" s="6" t="s">
        <v>11884</v>
      </c>
      <c r="EJ923" s="8">
        <v>43862.229166666701</v>
      </c>
      <c r="EK923" s="8">
        <v>45002</v>
      </c>
      <c r="EL923" s="6">
        <v>457</v>
      </c>
      <c r="EM923" s="6">
        <v>5860</v>
      </c>
      <c r="EN923" s="6" t="s">
        <v>173</v>
      </c>
      <c r="EO923" s="6" t="s">
        <v>174</v>
      </c>
      <c r="EP923" s="6" t="s">
        <v>175</v>
      </c>
      <c r="EQ923" s="6" t="s">
        <v>174</v>
      </c>
      <c r="ER923" s="6" t="s">
        <v>176</v>
      </c>
      <c r="ES923" s="6" t="s">
        <v>11885</v>
      </c>
      <c r="ET923" s="6">
        <v>150</v>
      </c>
      <c r="EU923" s="6" t="s">
        <v>11874</v>
      </c>
    </row>
    <row r="924" spans="1:151" ht="13.5" customHeight="1" x14ac:dyDescent="0.2">
      <c r="A924" s="35" t="s">
        <v>17482</v>
      </c>
      <c r="B924" s="6" t="s">
        <v>11886</v>
      </c>
      <c r="C924" s="6">
        <v>733</v>
      </c>
      <c r="D924" s="6">
        <v>56317</v>
      </c>
      <c r="E924" s="6" t="s">
        <v>11895</v>
      </c>
      <c r="F924" s="6" t="str">
        <f t="shared" si="35"/>
        <v>CS20S68009117</v>
      </c>
      <c r="G924" s="6" t="s">
        <v>173</v>
      </c>
      <c r="H924" s="6" t="s">
        <v>191</v>
      </c>
      <c r="J924" s="6" t="s">
        <v>11887</v>
      </c>
      <c r="K924" s="6" t="s">
        <v>144</v>
      </c>
      <c r="L924" s="6" t="s">
        <v>145</v>
      </c>
      <c r="M924" s="6" t="s">
        <v>180</v>
      </c>
      <c r="N924" s="8">
        <v>35964</v>
      </c>
      <c r="O924" s="6" t="s">
        <v>11888</v>
      </c>
      <c r="P924" s="6" t="s">
        <v>11889</v>
      </c>
      <c r="Q924" s="6" t="s">
        <v>149</v>
      </c>
      <c r="S924" s="6" t="s">
        <v>11890</v>
      </c>
      <c r="T924" s="6" t="s">
        <v>11891</v>
      </c>
      <c r="U924" s="6">
        <v>9410779436</v>
      </c>
      <c r="V924" s="6" t="s">
        <v>11891</v>
      </c>
      <c r="W924" s="6" t="s">
        <v>152</v>
      </c>
      <c r="X924" s="6" t="s">
        <v>153</v>
      </c>
      <c r="Y924" s="6" t="s">
        <v>11892</v>
      </c>
      <c r="Z924" s="6" t="s">
        <v>1817</v>
      </c>
      <c r="AA924" s="6" t="s">
        <v>156</v>
      </c>
      <c r="AC924" s="6">
        <v>2013</v>
      </c>
      <c r="AD924" s="6">
        <v>438</v>
      </c>
      <c r="AE924" s="6">
        <v>500</v>
      </c>
      <c r="AF924" s="6">
        <v>87.6</v>
      </c>
      <c r="AJ924" s="6" t="s">
        <v>157</v>
      </c>
      <c r="AK924" s="6" t="s">
        <v>158</v>
      </c>
      <c r="AL924" s="6" t="s">
        <v>11892</v>
      </c>
      <c r="AM924" s="6" t="s">
        <v>1817</v>
      </c>
      <c r="AN924" s="6" t="s">
        <v>11893</v>
      </c>
      <c r="AP924" s="6">
        <v>2015</v>
      </c>
      <c r="AQ924" s="6">
        <v>433</v>
      </c>
      <c r="AR924" s="6">
        <v>500</v>
      </c>
      <c r="AS924" s="6">
        <v>86.6</v>
      </c>
      <c r="AW924" s="6" t="s">
        <v>161</v>
      </c>
      <c r="BJ924" s="6" t="s">
        <v>162</v>
      </c>
      <c r="BK924" s="6" t="s">
        <v>261</v>
      </c>
      <c r="BL924" s="6" t="s">
        <v>11894</v>
      </c>
      <c r="BM924" s="6" t="s">
        <v>1752</v>
      </c>
      <c r="BN924" s="6" t="s">
        <v>191</v>
      </c>
      <c r="BP924" s="6">
        <v>2020</v>
      </c>
      <c r="BQ924" s="6">
        <v>4729</v>
      </c>
      <c r="BR924" s="6">
        <v>6000</v>
      </c>
      <c r="BS924" s="6">
        <v>78.819999999999993</v>
      </c>
      <c r="CE924" s="6" t="s">
        <v>167</v>
      </c>
      <c r="CU924" s="8"/>
      <c r="CV924" s="8"/>
      <c r="DB924" s="8"/>
      <c r="DC924" s="8"/>
      <c r="DI924" s="8"/>
      <c r="DJ924" s="8"/>
      <c r="DP924" s="8"/>
      <c r="DQ924" s="8"/>
      <c r="DW924" s="8"/>
      <c r="DX924" s="8"/>
      <c r="ED924" s="8"/>
      <c r="EE924" s="8"/>
      <c r="EH924" s="6" t="s">
        <v>171</v>
      </c>
      <c r="EI924" s="6" t="s">
        <v>11895</v>
      </c>
      <c r="EJ924" s="8">
        <v>43862.229166666701</v>
      </c>
      <c r="EK924" s="8">
        <v>45002</v>
      </c>
      <c r="EL924" s="6">
        <v>733</v>
      </c>
      <c r="EM924" s="6">
        <v>532</v>
      </c>
      <c r="EN924" s="6" t="s">
        <v>173</v>
      </c>
      <c r="EO924" s="6" t="s">
        <v>174</v>
      </c>
      <c r="EP924" s="6" t="s">
        <v>175</v>
      </c>
      <c r="EQ924" s="6" t="s">
        <v>174</v>
      </c>
      <c r="ER924" s="6" t="s">
        <v>176</v>
      </c>
      <c r="ES924" s="6" t="s">
        <v>11896</v>
      </c>
      <c r="ET924" s="6">
        <v>300</v>
      </c>
      <c r="EU924" s="6" t="s">
        <v>11886</v>
      </c>
    </row>
    <row r="925" spans="1:151" ht="13.5" customHeight="1" x14ac:dyDescent="0.2">
      <c r="A925" s="35" t="s">
        <v>17482</v>
      </c>
      <c r="B925" s="6" t="s">
        <v>11897</v>
      </c>
      <c r="C925" s="6">
        <v>527</v>
      </c>
      <c r="D925" s="6">
        <v>56360</v>
      </c>
      <c r="E925" s="6" t="s">
        <v>11908</v>
      </c>
      <c r="F925" s="6" t="str">
        <f t="shared" si="35"/>
        <v>CS20S62071363</v>
      </c>
      <c r="G925" s="6" t="s">
        <v>173</v>
      </c>
      <c r="H925" s="6" t="s">
        <v>1180</v>
      </c>
      <c r="J925" s="6" t="s">
        <v>11898</v>
      </c>
      <c r="K925" s="6" t="s">
        <v>385</v>
      </c>
      <c r="L925" s="6" t="s">
        <v>145</v>
      </c>
      <c r="M925" s="6" t="s">
        <v>180</v>
      </c>
      <c r="N925" s="8">
        <v>36063</v>
      </c>
      <c r="O925" s="6" t="s">
        <v>11899</v>
      </c>
      <c r="P925" s="6" t="s">
        <v>11900</v>
      </c>
      <c r="Q925" s="6" t="s">
        <v>149</v>
      </c>
      <c r="S925" s="6" t="s">
        <v>11901</v>
      </c>
      <c r="T925" s="6" t="s">
        <v>11902</v>
      </c>
      <c r="U925" s="6">
        <v>9158408308</v>
      </c>
      <c r="V925" s="6" t="s">
        <v>11902</v>
      </c>
      <c r="W925" s="6" t="s">
        <v>152</v>
      </c>
      <c r="X925" s="6" t="s">
        <v>153</v>
      </c>
      <c r="Y925" s="6" t="s">
        <v>11903</v>
      </c>
      <c r="Z925" s="6" t="s">
        <v>155</v>
      </c>
      <c r="AA925" s="6" t="s">
        <v>156</v>
      </c>
      <c r="AC925" s="6">
        <v>2014</v>
      </c>
      <c r="AG925" s="6">
        <v>10</v>
      </c>
      <c r="AH925" s="6">
        <v>10</v>
      </c>
      <c r="AI925" s="6">
        <v>100</v>
      </c>
      <c r="AJ925" s="6" t="s">
        <v>157</v>
      </c>
      <c r="AK925" s="6" t="s">
        <v>158</v>
      </c>
      <c r="AL925" s="6" t="s">
        <v>11904</v>
      </c>
      <c r="AM925" s="6" t="s">
        <v>155</v>
      </c>
      <c r="AN925" s="6" t="s">
        <v>160</v>
      </c>
      <c r="AP925" s="6">
        <v>2016</v>
      </c>
      <c r="AQ925" s="6">
        <v>86.4</v>
      </c>
      <c r="AR925" s="6">
        <v>100</v>
      </c>
      <c r="AS925" s="6">
        <v>86.4</v>
      </c>
      <c r="AW925" s="6" t="s">
        <v>161</v>
      </c>
      <c r="BJ925" s="6" t="s">
        <v>162</v>
      </c>
      <c r="BK925" s="6" t="s">
        <v>366</v>
      </c>
      <c r="BL925" s="6" t="s">
        <v>11905</v>
      </c>
      <c r="BM925" s="6" t="s">
        <v>1777</v>
      </c>
      <c r="BN925" s="6" t="s">
        <v>1180</v>
      </c>
      <c r="BP925" s="6">
        <v>2020</v>
      </c>
      <c r="BT925" s="6">
        <v>9.11</v>
      </c>
      <c r="BU925" s="6">
        <v>10</v>
      </c>
      <c r="BV925" s="6">
        <v>91.1</v>
      </c>
      <c r="CE925" s="6" t="s">
        <v>167</v>
      </c>
      <c r="CR925" s="6" t="s">
        <v>11906</v>
      </c>
      <c r="CS925" s="6" t="s">
        <v>11907</v>
      </c>
      <c r="CT925" s="6" t="s">
        <v>2518</v>
      </c>
      <c r="CU925" s="8">
        <v>42590</v>
      </c>
      <c r="CV925" s="8">
        <v>43997</v>
      </c>
      <c r="CW925" s="17">
        <v>39517</v>
      </c>
      <c r="DB925" s="8"/>
      <c r="DC925" s="8"/>
      <c r="DI925" s="8"/>
      <c r="DJ925" s="8"/>
      <c r="DP925" s="8"/>
      <c r="DQ925" s="8"/>
      <c r="DW925" s="8"/>
      <c r="DX925" s="8"/>
      <c r="ED925" s="8"/>
      <c r="EE925" s="8"/>
      <c r="EH925" s="6" t="s">
        <v>171</v>
      </c>
      <c r="EI925" s="6" t="s">
        <v>11908</v>
      </c>
      <c r="EJ925" s="8">
        <v>43862.229166666701</v>
      </c>
      <c r="EK925" s="8">
        <v>45002</v>
      </c>
      <c r="EL925" s="6">
        <v>527</v>
      </c>
      <c r="EM925" s="6">
        <v>3401</v>
      </c>
      <c r="EN925" s="6" t="s">
        <v>173</v>
      </c>
      <c r="EO925" s="6" t="s">
        <v>174</v>
      </c>
      <c r="EP925" s="6" t="s">
        <v>175</v>
      </c>
      <c r="EQ925" s="6" t="s">
        <v>174</v>
      </c>
      <c r="ER925" s="6" t="s">
        <v>176</v>
      </c>
      <c r="ES925" s="6" t="s">
        <v>11909</v>
      </c>
      <c r="ET925" s="6">
        <v>150</v>
      </c>
      <c r="EU925" s="6" t="s">
        <v>11897</v>
      </c>
    </row>
    <row r="926" spans="1:151" ht="13.5" customHeight="1" x14ac:dyDescent="0.2">
      <c r="A926" s="35" t="s">
        <v>17482</v>
      </c>
      <c r="B926" s="6" t="s">
        <v>11910</v>
      </c>
      <c r="C926" s="6">
        <v>352</v>
      </c>
      <c r="D926" s="6">
        <v>56366</v>
      </c>
      <c r="E926" s="6" t="s">
        <v>11921</v>
      </c>
      <c r="F926" s="6" t="str">
        <f t="shared" si="35"/>
        <v>CS20S63051031</v>
      </c>
      <c r="G926" s="6" t="s">
        <v>173</v>
      </c>
      <c r="H926" s="6" t="s">
        <v>860</v>
      </c>
      <c r="J926" s="6" t="s">
        <v>11911</v>
      </c>
      <c r="K926" s="6" t="s">
        <v>144</v>
      </c>
      <c r="L926" s="6" t="s">
        <v>145</v>
      </c>
      <c r="M926" s="6" t="s">
        <v>371</v>
      </c>
      <c r="N926" s="8">
        <v>35455</v>
      </c>
      <c r="O926" s="6" t="s">
        <v>11912</v>
      </c>
      <c r="P926" s="6" t="s">
        <v>11913</v>
      </c>
      <c r="Q926" s="6" t="s">
        <v>149</v>
      </c>
      <c r="S926" s="6" t="s">
        <v>11914</v>
      </c>
      <c r="T926" s="6" t="s">
        <v>11915</v>
      </c>
      <c r="U926" s="6">
        <v>7780954879</v>
      </c>
      <c r="V926" s="6" t="s">
        <v>11915</v>
      </c>
      <c r="W926" s="6" t="s">
        <v>152</v>
      </c>
      <c r="X926" s="6" t="s">
        <v>153</v>
      </c>
      <c r="Y926" s="6" t="s">
        <v>11916</v>
      </c>
      <c r="Z926" s="6" t="s">
        <v>11917</v>
      </c>
      <c r="AA926" s="6" t="s">
        <v>156</v>
      </c>
      <c r="AC926" s="6">
        <v>2011</v>
      </c>
      <c r="AD926" s="6">
        <v>86.4</v>
      </c>
      <c r="AE926" s="6">
        <v>100</v>
      </c>
      <c r="AF926" s="6">
        <v>86.4</v>
      </c>
      <c r="AJ926" s="6" t="s">
        <v>157</v>
      </c>
      <c r="AK926" s="6" t="s">
        <v>158</v>
      </c>
      <c r="AL926" s="6" t="s">
        <v>11918</v>
      </c>
      <c r="AM926" s="6" t="s">
        <v>11917</v>
      </c>
      <c r="AN926" s="6" t="s">
        <v>11919</v>
      </c>
      <c r="AP926" s="6">
        <v>2013</v>
      </c>
      <c r="AQ926" s="6">
        <v>74.599999999999994</v>
      </c>
      <c r="AR926" s="6">
        <v>100</v>
      </c>
      <c r="AS926" s="6">
        <v>74.599999999999994</v>
      </c>
      <c r="AW926" s="6" t="s">
        <v>161</v>
      </c>
      <c r="BJ926" s="6" t="s">
        <v>162</v>
      </c>
      <c r="BK926" s="6" t="s">
        <v>189</v>
      </c>
      <c r="BL926" s="6" t="s">
        <v>515</v>
      </c>
      <c r="BM926" s="6" t="s">
        <v>11920</v>
      </c>
      <c r="BN926" s="6" t="s">
        <v>860</v>
      </c>
      <c r="BP926" s="6">
        <v>2019</v>
      </c>
      <c r="BT926" s="6">
        <v>6.54</v>
      </c>
      <c r="BU926" s="6">
        <v>10</v>
      </c>
      <c r="BV926" s="6">
        <v>65.400000000000006</v>
      </c>
      <c r="CE926" s="6" t="s">
        <v>167</v>
      </c>
      <c r="CU926" s="8"/>
      <c r="CV926" s="8"/>
      <c r="DB926" s="8"/>
      <c r="DC926" s="8"/>
      <c r="DI926" s="8"/>
      <c r="DJ926" s="8"/>
      <c r="DP926" s="8"/>
      <c r="DQ926" s="8"/>
      <c r="DW926" s="8"/>
      <c r="DX926" s="8"/>
      <c r="ED926" s="8"/>
      <c r="EE926" s="8"/>
      <c r="EH926" s="6" t="s">
        <v>171</v>
      </c>
      <c r="EI926" s="6" t="s">
        <v>11921</v>
      </c>
      <c r="EJ926" s="8">
        <v>43862.229166666701</v>
      </c>
      <c r="EK926" s="8">
        <v>45002</v>
      </c>
      <c r="EL926" s="6">
        <v>352</v>
      </c>
      <c r="EM926" s="6">
        <v>13494</v>
      </c>
      <c r="EN926" s="6" t="s">
        <v>173</v>
      </c>
      <c r="EO926" s="6" t="s">
        <v>174</v>
      </c>
      <c r="EP926" s="6" t="s">
        <v>175</v>
      </c>
      <c r="EQ926" s="6" t="s">
        <v>174</v>
      </c>
      <c r="ER926" s="6" t="s">
        <v>176</v>
      </c>
      <c r="ES926" s="6" t="s">
        <v>11922</v>
      </c>
      <c r="ET926" s="6">
        <v>150</v>
      </c>
      <c r="EU926" s="6" t="s">
        <v>11910</v>
      </c>
    </row>
    <row r="927" spans="1:151" ht="13.5" customHeight="1" x14ac:dyDescent="0.2">
      <c r="A927" s="35" t="s">
        <v>17482</v>
      </c>
      <c r="B927" s="6" t="s">
        <v>11923</v>
      </c>
      <c r="C927" s="6">
        <v>743</v>
      </c>
      <c r="D927" s="6">
        <v>56381</v>
      </c>
      <c r="E927" s="6" t="s">
        <v>11937</v>
      </c>
      <c r="F927" s="6" t="str">
        <f t="shared" si="35"/>
        <v>CS18S33015116</v>
      </c>
      <c r="G927" s="6" t="s">
        <v>173</v>
      </c>
      <c r="H927" s="6" t="s">
        <v>671</v>
      </c>
      <c r="J927" s="6" t="s">
        <v>11924</v>
      </c>
      <c r="K927" s="6" t="s">
        <v>144</v>
      </c>
      <c r="L927" s="6" t="s">
        <v>145</v>
      </c>
      <c r="M927" s="6" t="s">
        <v>316</v>
      </c>
      <c r="N927" s="8">
        <v>35271</v>
      </c>
      <c r="O927" s="6" t="s">
        <v>252</v>
      </c>
      <c r="P927" s="6" t="s">
        <v>11925</v>
      </c>
      <c r="Q927" s="6" t="s">
        <v>149</v>
      </c>
      <c r="S927" s="6" t="s">
        <v>11926</v>
      </c>
      <c r="T927" s="6" t="s">
        <v>11927</v>
      </c>
      <c r="U927" s="6">
        <v>9968400188</v>
      </c>
      <c r="V927" s="6" t="s">
        <v>11927</v>
      </c>
      <c r="W927" s="6" t="s">
        <v>152</v>
      </c>
      <c r="X927" s="6" t="s">
        <v>153</v>
      </c>
      <c r="Y927" s="6" t="s">
        <v>11928</v>
      </c>
      <c r="Z927" s="6" t="s">
        <v>155</v>
      </c>
      <c r="AA927" s="6" t="s">
        <v>156</v>
      </c>
      <c r="AB927" s="6" t="s">
        <v>11929</v>
      </c>
      <c r="AC927" s="6">
        <v>2011</v>
      </c>
      <c r="AG927" s="6">
        <v>10</v>
      </c>
      <c r="AH927" s="6">
        <v>10</v>
      </c>
      <c r="AI927" s="6">
        <v>95</v>
      </c>
      <c r="AJ927" s="6" t="s">
        <v>157</v>
      </c>
      <c r="AK927" s="6" t="s">
        <v>158</v>
      </c>
      <c r="AL927" s="6" t="s">
        <v>11928</v>
      </c>
      <c r="AM927" s="6" t="s">
        <v>155</v>
      </c>
      <c r="AN927" s="6" t="s">
        <v>671</v>
      </c>
      <c r="AO927" s="6" t="s">
        <v>11929</v>
      </c>
      <c r="AP927" s="6">
        <v>2013</v>
      </c>
      <c r="AQ927" s="6">
        <v>442</v>
      </c>
      <c r="AR927" s="6">
        <v>500</v>
      </c>
      <c r="AS927" s="6">
        <v>88.4</v>
      </c>
      <c r="AW927" s="6" t="s">
        <v>161</v>
      </c>
      <c r="BJ927" s="6" t="s">
        <v>162</v>
      </c>
      <c r="BK927" s="6" t="s">
        <v>261</v>
      </c>
      <c r="BL927" s="6" t="s">
        <v>11930</v>
      </c>
      <c r="BM927" s="6" t="s">
        <v>11931</v>
      </c>
      <c r="BN927" s="6" t="s">
        <v>671</v>
      </c>
      <c r="BO927" s="6" t="s">
        <v>11932</v>
      </c>
      <c r="BP927" s="6">
        <v>2017</v>
      </c>
      <c r="BQ927" s="6">
        <v>7016</v>
      </c>
      <c r="BR927" s="6">
        <v>9000</v>
      </c>
      <c r="BS927" s="6">
        <v>76.53</v>
      </c>
      <c r="CE927" s="6" t="s">
        <v>167</v>
      </c>
      <c r="CR927" s="6" t="s">
        <v>11933</v>
      </c>
      <c r="CS927" s="6" t="s">
        <v>11934</v>
      </c>
      <c r="CT927" s="6" t="s">
        <v>11935</v>
      </c>
      <c r="CU927" s="8">
        <v>43469</v>
      </c>
      <c r="CV927" s="8">
        <v>43600</v>
      </c>
      <c r="CW927" s="6" t="s">
        <v>5694</v>
      </c>
      <c r="CX927" s="6" t="s">
        <v>11936</v>
      </c>
      <c r="DB927" s="8"/>
      <c r="DC927" s="8"/>
      <c r="DI927" s="8"/>
      <c r="DJ927" s="8"/>
      <c r="DP927" s="8"/>
      <c r="DQ927" s="8"/>
      <c r="DW927" s="8"/>
      <c r="DX927" s="8"/>
      <c r="ED927" s="8"/>
      <c r="EE927" s="8"/>
      <c r="EH927" s="6" t="s">
        <v>171</v>
      </c>
      <c r="EI927" s="6" t="s">
        <v>11937</v>
      </c>
      <c r="EJ927" s="8">
        <v>43132.229166666701</v>
      </c>
      <c r="EK927" s="8">
        <v>44271</v>
      </c>
      <c r="EL927" s="6">
        <v>743</v>
      </c>
      <c r="EM927" s="6">
        <v>398</v>
      </c>
      <c r="EN927" s="6" t="s">
        <v>173</v>
      </c>
      <c r="EO927" s="6" t="s">
        <v>174</v>
      </c>
      <c r="EP927" s="6" t="s">
        <v>175</v>
      </c>
      <c r="EQ927" s="6" t="s">
        <v>174</v>
      </c>
      <c r="ER927" s="6" t="s">
        <v>176</v>
      </c>
      <c r="ES927" s="6" t="s">
        <v>11938</v>
      </c>
      <c r="ET927" s="6">
        <v>300</v>
      </c>
      <c r="EU927" s="6" t="s">
        <v>11923</v>
      </c>
    </row>
    <row r="928" spans="1:151" ht="13.5" customHeight="1" x14ac:dyDescent="0.2">
      <c r="A928" s="35" t="s">
        <v>17482</v>
      </c>
      <c r="B928" s="6" t="s">
        <v>11939</v>
      </c>
      <c r="C928" s="6">
        <v>667</v>
      </c>
      <c r="D928" s="6">
        <v>56432</v>
      </c>
      <c r="E928" s="6" t="s">
        <v>11950</v>
      </c>
      <c r="F928" s="6" t="str">
        <f t="shared" si="35"/>
        <v>CS20S65008320</v>
      </c>
      <c r="G928" s="6" t="s">
        <v>173</v>
      </c>
      <c r="H928" s="6" t="s">
        <v>493</v>
      </c>
      <c r="J928" s="6" t="s">
        <v>11940</v>
      </c>
      <c r="K928" s="6" t="s">
        <v>385</v>
      </c>
      <c r="L928" s="6" t="s">
        <v>145</v>
      </c>
      <c r="M928" s="6" t="s">
        <v>180</v>
      </c>
      <c r="N928" s="8">
        <v>35011</v>
      </c>
      <c r="O928" s="6" t="s">
        <v>11941</v>
      </c>
      <c r="P928" s="6" t="s">
        <v>11942</v>
      </c>
      <c r="Q928" s="6" t="s">
        <v>149</v>
      </c>
      <c r="S928" s="6" t="s">
        <v>11943</v>
      </c>
      <c r="T928" s="6" t="s">
        <v>11944</v>
      </c>
      <c r="U928" s="6">
        <v>8218493190</v>
      </c>
      <c r="V928" s="6" t="s">
        <v>11944</v>
      </c>
      <c r="W928" s="6" t="s">
        <v>152</v>
      </c>
      <c r="X928" s="6" t="s">
        <v>153</v>
      </c>
      <c r="Y928" s="6" t="s">
        <v>11945</v>
      </c>
      <c r="Z928" s="6" t="s">
        <v>11946</v>
      </c>
      <c r="AA928" s="6" t="s">
        <v>156</v>
      </c>
      <c r="AB928" s="6" t="s">
        <v>627</v>
      </c>
      <c r="AC928" s="6">
        <v>2012</v>
      </c>
      <c r="AD928" s="6">
        <v>515</v>
      </c>
      <c r="AE928" s="6">
        <v>600</v>
      </c>
      <c r="AF928" s="6">
        <v>85.83</v>
      </c>
      <c r="AJ928" s="6" t="s">
        <v>157</v>
      </c>
      <c r="AK928" s="6" t="s">
        <v>158</v>
      </c>
      <c r="AL928" s="6" t="s">
        <v>11947</v>
      </c>
      <c r="AM928" s="6" t="s">
        <v>155</v>
      </c>
      <c r="AN928" s="6" t="s">
        <v>456</v>
      </c>
      <c r="AO928" s="6" t="s">
        <v>627</v>
      </c>
      <c r="AP928" s="6">
        <v>2014</v>
      </c>
      <c r="AQ928" s="6">
        <v>431</v>
      </c>
      <c r="AR928" s="6">
        <v>500</v>
      </c>
      <c r="AS928" s="6">
        <v>86.2</v>
      </c>
      <c r="AW928" s="6" t="s">
        <v>161</v>
      </c>
      <c r="BJ928" s="6" t="s">
        <v>162</v>
      </c>
      <c r="BK928" s="6" t="s">
        <v>261</v>
      </c>
      <c r="BL928" s="6" t="s">
        <v>11948</v>
      </c>
      <c r="BM928" s="6" t="s">
        <v>11949</v>
      </c>
      <c r="BN928" s="6" t="s">
        <v>493</v>
      </c>
      <c r="BO928" s="6" t="s">
        <v>627</v>
      </c>
      <c r="BP928" s="6">
        <v>2019</v>
      </c>
      <c r="BT928" s="6">
        <v>8.64</v>
      </c>
      <c r="BU928" s="6">
        <v>10</v>
      </c>
      <c r="BV928" s="6">
        <v>86.4</v>
      </c>
      <c r="CE928" s="6" t="s">
        <v>167</v>
      </c>
      <c r="CU928" s="8"/>
      <c r="CV928" s="8"/>
      <c r="DB928" s="8"/>
      <c r="DC928" s="8"/>
      <c r="DI928" s="8"/>
      <c r="DJ928" s="8"/>
      <c r="DP928" s="8"/>
      <c r="DQ928" s="8"/>
      <c r="DW928" s="8"/>
      <c r="DX928" s="8"/>
      <c r="ED928" s="8"/>
      <c r="EE928" s="8"/>
      <c r="EH928" s="6" t="s">
        <v>171</v>
      </c>
      <c r="EI928" s="6" t="s">
        <v>11950</v>
      </c>
      <c r="EJ928" s="8">
        <v>43862.229166666701</v>
      </c>
      <c r="EK928" s="8">
        <v>45002</v>
      </c>
      <c r="EL928" s="6">
        <v>667</v>
      </c>
      <c r="EM928" s="6">
        <v>1051</v>
      </c>
      <c r="EN928" s="6" t="s">
        <v>173</v>
      </c>
      <c r="EO928" s="6" t="s">
        <v>174</v>
      </c>
      <c r="EP928" s="6" t="s">
        <v>175</v>
      </c>
      <c r="EQ928" s="6" t="s">
        <v>174</v>
      </c>
      <c r="ER928" s="6" t="s">
        <v>176</v>
      </c>
      <c r="ES928" s="6" t="s">
        <v>11951</v>
      </c>
      <c r="ET928" s="6">
        <v>150</v>
      </c>
      <c r="EU928" s="6" t="s">
        <v>11939</v>
      </c>
    </row>
    <row r="929" spans="1:151" ht="13.5" customHeight="1" x14ac:dyDescent="0.2">
      <c r="A929" s="35" t="s">
        <v>17482</v>
      </c>
      <c r="B929" s="6" t="s">
        <v>11952</v>
      </c>
      <c r="C929" s="6">
        <v>476</v>
      </c>
      <c r="D929" s="6">
        <v>56437</v>
      </c>
      <c r="E929" s="6" t="s">
        <v>11961</v>
      </c>
      <c r="F929" s="6" t="str">
        <f t="shared" si="35"/>
        <v>CS20S63027056</v>
      </c>
      <c r="G929" s="6" t="s">
        <v>173</v>
      </c>
      <c r="H929" s="6" t="s">
        <v>844</v>
      </c>
      <c r="J929" s="6" t="s">
        <v>11953</v>
      </c>
      <c r="K929" s="6" t="s">
        <v>385</v>
      </c>
      <c r="L929" s="6" t="s">
        <v>145</v>
      </c>
      <c r="M929" s="6" t="s">
        <v>235</v>
      </c>
      <c r="N929" s="8">
        <v>35575</v>
      </c>
      <c r="O929" s="6" t="s">
        <v>11954</v>
      </c>
      <c r="P929" s="6" t="s">
        <v>11955</v>
      </c>
      <c r="Q929" s="6" t="s">
        <v>149</v>
      </c>
      <c r="S929" s="6" t="s">
        <v>11956</v>
      </c>
      <c r="T929" s="6" t="s">
        <v>11957</v>
      </c>
      <c r="U929" s="6">
        <v>7065106645</v>
      </c>
      <c r="V929" s="6" t="s">
        <v>11957</v>
      </c>
      <c r="W929" s="6" t="s">
        <v>152</v>
      </c>
      <c r="X929" s="6" t="s">
        <v>153</v>
      </c>
      <c r="Y929" s="6" t="s">
        <v>11958</v>
      </c>
      <c r="Z929" s="6" t="s">
        <v>155</v>
      </c>
      <c r="AA929" s="6" t="s">
        <v>156</v>
      </c>
      <c r="AC929" s="6">
        <v>2012</v>
      </c>
      <c r="AG929" s="6">
        <v>10</v>
      </c>
      <c r="AH929" s="6">
        <v>10</v>
      </c>
      <c r="AI929" s="6">
        <v>100</v>
      </c>
      <c r="AJ929" s="6" t="s">
        <v>157</v>
      </c>
      <c r="AK929" s="6" t="s">
        <v>158</v>
      </c>
      <c r="AL929" s="6" t="s">
        <v>11958</v>
      </c>
      <c r="AM929" s="6" t="s">
        <v>155</v>
      </c>
      <c r="AN929" s="6" t="s">
        <v>160</v>
      </c>
      <c r="AP929" s="6">
        <v>2014</v>
      </c>
      <c r="AQ929" s="6">
        <v>448</v>
      </c>
      <c r="AR929" s="6">
        <v>500</v>
      </c>
      <c r="AS929" s="6">
        <v>89.6</v>
      </c>
      <c r="AW929" s="6" t="s">
        <v>161</v>
      </c>
      <c r="BJ929" s="6" t="s">
        <v>162</v>
      </c>
      <c r="BK929" s="6" t="s">
        <v>189</v>
      </c>
      <c r="BL929" s="6" t="s">
        <v>1191</v>
      </c>
      <c r="BM929" s="6" t="s">
        <v>1191</v>
      </c>
      <c r="BN929" s="6" t="s">
        <v>844</v>
      </c>
      <c r="BP929" s="6">
        <v>2018</v>
      </c>
      <c r="BQ929" s="6">
        <v>5806</v>
      </c>
      <c r="BR929" s="6">
        <v>7700</v>
      </c>
      <c r="BS929" s="6">
        <v>75.400000000000006</v>
      </c>
      <c r="CE929" s="6" t="s">
        <v>167</v>
      </c>
      <c r="CR929" s="6" t="s">
        <v>192</v>
      </c>
      <c r="CS929" s="6" t="s">
        <v>1864</v>
      </c>
      <c r="CT929" s="6" t="s">
        <v>11959</v>
      </c>
      <c r="CU929" s="8">
        <v>43334</v>
      </c>
      <c r="CV929" s="8">
        <v>43700</v>
      </c>
      <c r="CW929" s="6" t="s">
        <v>4545</v>
      </c>
      <c r="CX929" s="6" t="s">
        <v>11960</v>
      </c>
      <c r="DB929" s="8"/>
      <c r="DC929" s="8"/>
      <c r="DI929" s="8"/>
      <c r="DJ929" s="8"/>
      <c r="DP929" s="8"/>
      <c r="DQ929" s="8"/>
      <c r="DW929" s="8"/>
      <c r="DX929" s="8"/>
      <c r="ED929" s="8"/>
      <c r="EE929" s="8"/>
      <c r="EH929" s="6" t="s">
        <v>171</v>
      </c>
      <c r="EI929" s="6" t="s">
        <v>11961</v>
      </c>
      <c r="EJ929" s="8">
        <v>43862.229166666701</v>
      </c>
      <c r="EK929" s="8">
        <v>45002</v>
      </c>
      <c r="EL929" s="6">
        <v>476</v>
      </c>
      <c r="EM929" s="6">
        <v>5078</v>
      </c>
      <c r="EN929" s="6" t="s">
        <v>173</v>
      </c>
      <c r="EO929" s="6" t="s">
        <v>174</v>
      </c>
      <c r="EP929" s="6" t="s">
        <v>175</v>
      </c>
      <c r="EQ929" s="6" t="s">
        <v>174</v>
      </c>
      <c r="ER929" s="6" t="s">
        <v>176</v>
      </c>
      <c r="ES929" s="6" t="s">
        <v>11962</v>
      </c>
      <c r="ET929" s="6">
        <v>150</v>
      </c>
      <c r="EU929" s="6" t="s">
        <v>11952</v>
      </c>
    </row>
    <row r="930" spans="1:151" ht="13.5" customHeight="1" x14ac:dyDescent="0.2">
      <c r="A930" s="35" t="s">
        <v>17482</v>
      </c>
      <c r="B930" s="6" t="s">
        <v>11963</v>
      </c>
      <c r="C930" s="6">
        <v>744</v>
      </c>
      <c r="D930" s="6">
        <v>56444</v>
      </c>
      <c r="E930" s="6" t="s">
        <v>11971</v>
      </c>
      <c r="F930" s="6" t="str">
        <f t="shared" si="35"/>
        <v>CS20S66024037</v>
      </c>
      <c r="G930" s="6" t="s">
        <v>173</v>
      </c>
      <c r="H930" s="6" t="s">
        <v>402</v>
      </c>
      <c r="J930" s="6" t="s">
        <v>11964</v>
      </c>
      <c r="K930" s="6" t="s">
        <v>144</v>
      </c>
      <c r="L930" s="6" t="s">
        <v>145</v>
      </c>
      <c r="M930" s="6" t="s">
        <v>180</v>
      </c>
      <c r="N930" s="8">
        <v>36004</v>
      </c>
      <c r="O930" s="6" t="s">
        <v>11965</v>
      </c>
      <c r="P930" s="6" t="s">
        <v>11966</v>
      </c>
      <c r="Q930" s="6" t="s">
        <v>149</v>
      </c>
      <c r="S930" s="6" t="s">
        <v>11967</v>
      </c>
      <c r="T930" s="6" t="s">
        <v>11968</v>
      </c>
      <c r="U930" s="6">
        <v>8972728575</v>
      </c>
      <c r="V930" s="6" t="s">
        <v>11968</v>
      </c>
      <c r="W930" s="6" t="s">
        <v>152</v>
      </c>
      <c r="X930" s="6" t="s">
        <v>153</v>
      </c>
      <c r="Y930" s="6" t="s">
        <v>11969</v>
      </c>
      <c r="Z930" s="6" t="s">
        <v>155</v>
      </c>
      <c r="AA930" s="6" t="s">
        <v>156</v>
      </c>
      <c r="AC930" s="6">
        <v>2014</v>
      </c>
      <c r="AG930" s="6">
        <v>10</v>
      </c>
      <c r="AH930" s="6">
        <v>10</v>
      </c>
      <c r="AI930" s="6">
        <v>100</v>
      </c>
      <c r="AJ930" s="6" t="s">
        <v>157</v>
      </c>
      <c r="AK930" s="6" t="s">
        <v>158</v>
      </c>
      <c r="AL930" s="6" t="s">
        <v>11969</v>
      </c>
      <c r="AM930" s="6" t="s">
        <v>155</v>
      </c>
      <c r="AN930" s="6" t="s">
        <v>456</v>
      </c>
      <c r="AP930" s="6">
        <v>2016</v>
      </c>
      <c r="AQ930" s="6">
        <v>437</v>
      </c>
      <c r="AR930" s="6">
        <v>500</v>
      </c>
      <c r="AS930" s="6">
        <v>87.4</v>
      </c>
      <c r="AW930" s="6" t="s">
        <v>161</v>
      </c>
      <c r="BJ930" s="6" t="s">
        <v>162</v>
      </c>
      <c r="BK930" s="6" t="s">
        <v>261</v>
      </c>
      <c r="BL930" s="6" t="s">
        <v>11970</v>
      </c>
      <c r="BM930" s="6" t="s">
        <v>630</v>
      </c>
      <c r="BN930" s="6" t="s">
        <v>402</v>
      </c>
      <c r="BP930" s="6">
        <v>2020</v>
      </c>
      <c r="BT930" s="6">
        <v>9.0399999999999991</v>
      </c>
      <c r="BU930" s="6">
        <v>10</v>
      </c>
      <c r="BV930" s="6">
        <v>90.4</v>
      </c>
      <c r="CE930" s="6" t="s">
        <v>167</v>
      </c>
      <c r="CU930" s="8"/>
      <c r="CV930" s="8"/>
      <c r="DB930" s="8"/>
      <c r="DC930" s="8"/>
      <c r="DI930" s="8"/>
      <c r="DJ930" s="8"/>
      <c r="DP930" s="8"/>
      <c r="DQ930" s="8"/>
      <c r="DW930" s="8"/>
      <c r="DX930" s="8"/>
      <c r="ED930" s="8"/>
      <c r="EE930" s="8"/>
      <c r="EH930" s="6" t="s">
        <v>171</v>
      </c>
      <c r="EI930" s="6" t="s">
        <v>11971</v>
      </c>
      <c r="EJ930" s="8">
        <v>43862.229166666701</v>
      </c>
      <c r="EK930" s="8">
        <v>45002</v>
      </c>
      <c r="EL930" s="6">
        <v>744</v>
      </c>
      <c r="EM930" s="6">
        <v>460</v>
      </c>
      <c r="EN930" s="6" t="s">
        <v>173</v>
      </c>
      <c r="EO930" s="6" t="s">
        <v>174</v>
      </c>
      <c r="EP930" s="6" t="s">
        <v>175</v>
      </c>
      <c r="EQ930" s="6" t="s">
        <v>174</v>
      </c>
      <c r="ER930" s="6" t="s">
        <v>176</v>
      </c>
      <c r="ES930" s="6" t="s">
        <v>11972</v>
      </c>
      <c r="ET930" s="6">
        <v>300</v>
      </c>
      <c r="EU930" s="6" t="s">
        <v>11963</v>
      </c>
    </row>
    <row r="931" spans="1:151" ht="13.5" customHeight="1" x14ac:dyDescent="0.2">
      <c r="A931" s="35" t="s">
        <v>17482</v>
      </c>
      <c r="B931" s="6" t="s">
        <v>11973</v>
      </c>
      <c r="C931" s="6">
        <v>585</v>
      </c>
      <c r="D931" s="6">
        <v>56474</v>
      </c>
      <c r="E931" s="6" t="s">
        <v>11979</v>
      </c>
      <c r="F931" s="6" t="str">
        <f t="shared" si="35"/>
        <v>CS20S64015276</v>
      </c>
      <c r="G931" s="6" t="s">
        <v>173</v>
      </c>
      <c r="H931" s="6" t="s">
        <v>1911</v>
      </c>
      <c r="J931" s="6" t="s">
        <v>11974</v>
      </c>
      <c r="K931" s="6" t="s">
        <v>385</v>
      </c>
      <c r="L931" s="6" t="s">
        <v>145</v>
      </c>
      <c r="M931" s="6" t="s">
        <v>180</v>
      </c>
      <c r="N931" s="8">
        <v>35863</v>
      </c>
      <c r="O931" s="6" t="s">
        <v>3548</v>
      </c>
      <c r="P931" s="6" t="s">
        <v>11975</v>
      </c>
      <c r="Q931" s="6" t="s">
        <v>149</v>
      </c>
      <c r="S931" s="6" t="s">
        <v>11976</v>
      </c>
      <c r="T931" s="6" t="s">
        <v>11977</v>
      </c>
      <c r="U931" s="6">
        <v>7292983936</v>
      </c>
      <c r="V931" s="6" t="s">
        <v>11977</v>
      </c>
      <c r="W931" s="6" t="s">
        <v>152</v>
      </c>
      <c r="X931" s="6" t="s">
        <v>153</v>
      </c>
      <c r="Y931" s="6" t="s">
        <v>11978</v>
      </c>
      <c r="Z931" s="6" t="s">
        <v>155</v>
      </c>
      <c r="AA931" s="6" t="s">
        <v>156</v>
      </c>
      <c r="AC931" s="6">
        <v>2012</v>
      </c>
      <c r="AG931" s="6">
        <v>10</v>
      </c>
      <c r="AH931" s="6">
        <v>10</v>
      </c>
      <c r="AI931" s="6">
        <v>100</v>
      </c>
      <c r="AJ931" s="6" t="s">
        <v>157</v>
      </c>
      <c r="AK931" s="6" t="s">
        <v>158</v>
      </c>
      <c r="AL931" s="6" t="s">
        <v>11978</v>
      </c>
      <c r="AM931" s="6" t="s">
        <v>155</v>
      </c>
      <c r="AN931" s="6" t="s">
        <v>327</v>
      </c>
      <c r="AP931" s="6">
        <v>2014</v>
      </c>
      <c r="AQ931" s="6">
        <v>433</v>
      </c>
      <c r="AR931" s="6">
        <v>500</v>
      </c>
      <c r="AS931" s="6">
        <v>86.6</v>
      </c>
      <c r="AW931" s="6" t="s">
        <v>161</v>
      </c>
      <c r="BJ931" s="6" t="s">
        <v>162</v>
      </c>
      <c r="BK931" s="6" t="s">
        <v>598</v>
      </c>
      <c r="BL931" s="6" t="s">
        <v>8057</v>
      </c>
      <c r="BM931" s="6" t="s">
        <v>8620</v>
      </c>
      <c r="BN931" s="6" t="s">
        <v>1911</v>
      </c>
      <c r="BP931" s="6">
        <v>2019</v>
      </c>
      <c r="BT931" s="6">
        <v>7.96</v>
      </c>
      <c r="BU931" s="6">
        <v>10</v>
      </c>
      <c r="BV931" s="6">
        <v>79.599999999999994</v>
      </c>
      <c r="CE931" s="6" t="s">
        <v>167</v>
      </c>
      <c r="CU931" s="8"/>
      <c r="CV931" s="8"/>
      <c r="DB931" s="8"/>
      <c r="DC931" s="8"/>
      <c r="DI931" s="8"/>
      <c r="DJ931" s="8"/>
      <c r="DP931" s="8"/>
      <c r="DQ931" s="8"/>
      <c r="DW931" s="8"/>
      <c r="DX931" s="8"/>
      <c r="ED931" s="8"/>
      <c r="EE931" s="8"/>
      <c r="EH931" s="6" t="s">
        <v>171</v>
      </c>
      <c r="EI931" s="6" t="s">
        <v>11979</v>
      </c>
      <c r="EJ931" s="8">
        <v>43862.229166666701</v>
      </c>
      <c r="EK931" s="8">
        <v>45002</v>
      </c>
      <c r="EL931" s="6">
        <v>585</v>
      </c>
      <c r="EM931" s="6">
        <v>2111</v>
      </c>
      <c r="EN931" s="6" t="s">
        <v>173</v>
      </c>
      <c r="EO931" s="6" t="s">
        <v>174</v>
      </c>
      <c r="EP931" s="6" t="s">
        <v>175</v>
      </c>
      <c r="EQ931" s="6" t="s">
        <v>174</v>
      </c>
      <c r="ER931" s="6" t="s">
        <v>176</v>
      </c>
      <c r="ES931" s="6" t="s">
        <v>11980</v>
      </c>
      <c r="ET931" s="6">
        <v>150</v>
      </c>
      <c r="EU931" s="6" t="s">
        <v>11973</v>
      </c>
    </row>
    <row r="932" spans="1:151" ht="13.5" customHeight="1" x14ac:dyDescent="0.2">
      <c r="A932" s="35" t="s">
        <v>17482</v>
      </c>
      <c r="B932" s="6" t="s">
        <v>11981</v>
      </c>
      <c r="C932" s="6">
        <v>558</v>
      </c>
      <c r="D932" s="6">
        <v>56487</v>
      </c>
      <c r="E932" s="6" t="s">
        <v>11990</v>
      </c>
      <c r="F932" s="6" t="str">
        <f t="shared" si="35"/>
        <v>CS20S68032530</v>
      </c>
      <c r="G932" s="6" t="s">
        <v>173</v>
      </c>
      <c r="H932" s="6" t="s">
        <v>493</v>
      </c>
      <c r="J932" s="6" t="s">
        <v>11982</v>
      </c>
      <c r="K932" s="6" t="s">
        <v>385</v>
      </c>
      <c r="L932" s="6" t="s">
        <v>145</v>
      </c>
      <c r="M932" s="6" t="s">
        <v>180</v>
      </c>
      <c r="N932" s="8">
        <v>35419</v>
      </c>
      <c r="O932" s="6" t="s">
        <v>2337</v>
      </c>
      <c r="P932" s="6" t="s">
        <v>11983</v>
      </c>
      <c r="Q932" s="6" t="s">
        <v>149</v>
      </c>
      <c r="S932" s="6" t="s">
        <v>11984</v>
      </c>
      <c r="T932" s="6" t="s">
        <v>11985</v>
      </c>
      <c r="U932" s="6">
        <v>9990197798</v>
      </c>
      <c r="V932" s="6" t="s">
        <v>11985</v>
      </c>
      <c r="W932" s="6" t="s">
        <v>152</v>
      </c>
      <c r="X932" s="6" t="s">
        <v>153</v>
      </c>
      <c r="Y932" s="6" t="s">
        <v>11986</v>
      </c>
      <c r="Z932" s="6" t="s">
        <v>155</v>
      </c>
      <c r="AA932" s="6" t="s">
        <v>156</v>
      </c>
      <c r="AC932" s="6">
        <v>2012</v>
      </c>
      <c r="AG932" s="6">
        <v>10</v>
      </c>
      <c r="AH932" s="6">
        <v>10</v>
      </c>
      <c r="AI932" s="6">
        <v>100</v>
      </c>
      <c r="AJ932" s="6" t="s">
        <v>157</v>
      </c>
      <c r="AK932" s="6" t="s">
        <v>158</v>
      </c>
      <c r="AL932" s="6" t="s">
        <v>11987</v>
      </c>
      <c r="AM932" s="6" t="s">
        <v>155</v>
      </c>
      <c r="AN932" s="6" t="s">
        <v>11988</v>
      </c>
      <c r="AP932" s="6">
        <v>2014</v>
      </c>
      <c r="AQ932" s="6">
        <v>456</v>
      </c>
      <c r="AR932" s="6">
        <v>500</v>
      </c>
      <c r="AS932" s="6">
        <v>91.2</v>
      </c>
      <c r="AW932" s="6" t="s">
        <v>161</v>
      </c>
      <c r="BJ932" s="6" t="s">
        <v>162</v>
      </c>
      <c r="BK932" s="6" t="s">
        <v>598</v>
      </c>
      <c r="BL932" s="6" t="s">
        <v>11989</v>
      </c>
      <c r="BM932" s="6" t="s">
        <v>1953</v>
      </c>
      <c r="BN932" s="6" t="s">
        <v>493</v>
      </c>
      <c r="BP932" s="6">
        <v>2018</v>
      </c>
      <c r="BT932" s="6">
        <v>6.63</v>
      </c>
      <c r="BU932" s="6">
        <v>10</v>
      </c>
      <c r="BV932" s="6">
        <v>66.3</v>
      </c>
      <c r="CE932" s="6" t="s">
        <v>167</v>
      </c>
      <c r="CU932" s="8"/>
      <c r="CV932" s="8"/>
      <c r="DB932" s="8"/>
      <c r="DC932" s="8"/>
      <c r="DI932" s="8"/>
      <c r="DJ932" s="8"/>
      <c r="DP932" s="8"/>
      <c r="DQ932" s="8"/>
      <c r="DW932" s="8"/>
      <c r="DX932" s="8"/>
      <c r="ED932" s="8"/>
      <c r="EE932" s="8"/>
      <c r="EH932" s="6" t="s">
        <v>171</v>
      </c>
      <c r="EI932" s="6" t="s">
        <v>11990</v>
      </c>
      <c r="EJ932" s="8">
        <v>43862.229166666701</v>
      </c>
      <c r="EK932" s="8">
        <v>45002</v>
      </c>
      <c r="EL932" s="6">
        <v>558</v>
      </c>
      <c r="EM932" s="6">
        <v>2645</v>
      </c>
      <c r="EN932" s="6" t="s">
        <v>173</v>
      </c>
      <c r="EO932" s="6" t="s">
        <v>174</v>
      </c>
      <c r="EP932" s="6" t="s">
        <v>175</v>
      </c>
      <c r="EQ932" s="6" t="s">
        <v>174</v>
      </c>
      <c r="ER932" s="6" t="s">
        <v>176</v>
      </c>
      <c r="ES932" s="6" t="s">
        <v>11991</v>
      </c>
      <c r="ET932" s="6">
        <v>150</v>
      </c>
      <c r="EU932" s="6" t="s">
        <v>11981</v>
      </c>
    </row>
    <row r="933" spans="1:151" ht="13.5" customHeight="1" x14ac:dyDescent="0.2">
      <c r="A933" s="35" t="s">
        <v>17482</v>
      </c>
      <c r="B933" s="6" t="s">
        <v>11992</v>
      </c>
      <c r="C933" s="6">
        <v>733</v>
      </c>
      <c r="D933" s="6">
        <v>56506</v>
      </c>
      <c r="E933" s="6" t="s">
        <v>12001</v>
      </c>
      <c r="F933" s="6" t="str">
        <f t="shared" si="35"/>
        <v>CS20S65009231</v>
      </c>
      <c r="G933" s="6" t="s">
        <v>173</v>
      </c>
      <c r="H933" s="6" t="s">
        <v>1399</v>
      </c>
      <c r="J933" s="6" t="s">
        <v>11993</v>
      </c>
      <c r="K933" s="6" t="s">
        <v>144</v>
      </c>
      <c r="L933" s="6" t="s">
        <v>145</v>
      </c>
      <c r="M933" s="6" t="s">
        <v>180</v>
      </c>
      <c r="N933" s="8">
        <v>35462</v>
      </c>
      <c r="O933" s="6" t="s">
        <v>11994</v>
      </c>
      <c r="P933" s="6" t="s">
        <v>11995</v>
      </c>
      <c r="Q933" s="6" t="s">
        <v>149</v>
      </c>
      <c r="S933" s="6" t="s">
        <v>11996</v>
      </c>
      <c r="T933" s="6" t="s">
        <v>11997</v>
      </c>
      <c r="U933" s="6">
        <v>7694888259</v>
      </c>
      <c r="V933" s="6" t="s">
        <v>11997</v>
      </c>
      <c r="W933" s="6" t="s">
        <v>152</v>
      </c>
      <c r="X933" s="6" t="s">
        <v>153</v>
      </c>
      <c r="Y933" s="6" t="s">
        <v>11998</v>
      </c>
      <c r="Z933" s="6" t="s">
        <v>856</v>
      </c>
      <c r="AA933" s="6" t="s">
        <v>156</v>
      </c>
      <c r="AB933" s="6">
        <v>1</v>
      </c>
      <c r="AC933" s="6">
        <v>2012</v>
      </c>
      <c r="AG933" s="6">
        <v>8</v>
      </c>
      <c r="AH933" s="6">
        <v>10</v>
      </c>
      <c r="AI933" s="6">
        <v>80</v>
      </c>
      <c r="AJ933" s="6" t="s">
        <v>157</v>
      </c>
      <c r="AK933" s="6" t="s">
        <v>158</v>
      </c>
      <c r="AL933" s="6" t="s">
        <v>11999</v>
      </c>
      <c r="AM933" s="6" t="s">
        <v>856</v>
      </c>
      <c r="AN933" s="6" t="s">
        <v>2218</v>
      </c>
      <c r="AO933" s="6">
        <v>1</v>
      </c>
      <c r="AP933" s="6">
        <v>2014</v>
      </c>
      <c r="AQ933" s="6">
        <v>369</v>
      </c>
      <c r="AR933" s="6">
        <v>500</v>
      </c>
      <c r="AS933" s="6">
        <v>73.8</v>
      </c>
      <c r="AW933" s="6" t="s">
        <v>161</v>
      </c>
      <c r="BJ933" s="6" t="s">
        <v>162</v>
      </c>
      <c r="BK933" s="6" t="s">
        <v>366</v>
      </c>
      <c r="BL933" s="6" t="s">
        <v>10131</v>
      </c>
      <c r="BM933" s="6" t="s">
        <v>12000</v>
      </c>
      <c r="BN933" s="6" t="s">
        <v>1399</v>
      </c>
      <c r="BP933" s="6">
        <v>2018</v>
      </c>
      <c r="BT933" s="6">
        <v>7.48</v>
      </c>
      <c r="BU933" s="6">
        <v>10</v>
      </c>
      <c r="BV933" s="6">
        <v>74.8</v>
      </c>
      <c r="CE933" s="6" t="s">
        <v>167</v>
      </c>
      <c r="CU933" s="8"/>
      <c r="CV933" s="8"/>
      <c r="DB933" s="8"/>
      <c r="DC933" s="8"/>
      <c r="DI933" s="8"/>
      <c r="DJ933" s="8"/>
      <c r="DP933" s="8"/>
      <c r="DQ933" s="8"/>
      <c r="DW933" s="8"/>
      <c r="DX933" s="8"/>
      <c r="ED933" s="8"/>
      <c r="EE933" s="8"/>
      <c r="EH933" s="6" t="s">
        <v>171</v>
      </c>
      <c r="EI933" s="6" t="s">
        <v>12001</v>
      </c>
      <c r="EJ933" s="8">
        <v>43862.229166666701</v>
      </c>
      <c r="EK933" s="8">
        <v>45002</v>
      </c>
      <c r="EL933" s="6">
        <v>733</v>
      </c>
      <c r="EM933" s="6">
        <v>532</v>
      </c>
      <c r="EN933" s="6" t="s">
        <v>173</v>
      </c>
      <c r="EO933" s="6" t="s">
        <v>174</v>
      </c>
      <c r="EP933" s="6" t="s">
        <v>175</v>
      </c>
      <c r="EQ933" s="6" t="s">
        <v>174</v>
      </c>
      <c r="ER933" s="6" t="s">
        <v>176</v>
      </c>
      <c r="ES933" s="6" t="s">
        <v>12002</v>
      </c>
      <c r="ET933" s="6">
        <v>300</v>
      </c>
      <c r="EU933" s="6" t="s">
        <v>11992</v>
      </c>
    </row>
    <row r="934" spans="1:151" ht="13.5" customHeight="1" x14ac:dyDescent="0.2">
      <c r="A934" s="35" t="s">
        <v>17482</v>
      </c>
      <c r="B934" s="6" t="s">
        <v>12003</v>
      </c>
      <c r="C934" s="6">
        <v>577</v>
      </c>
      <c r="D934" s="6">
        <v>56511</v>
      </c>
      <c r="E934" s="6" t="s">
        <v>12012</v>
      </c>
      <c r="F934" s="6" t="str">
        <f t="shared" si="35"/>
        <v>CS20S61402178</v>
      </c>
      <c r="G934" s="6" t="s">
        <v>173</v>
      </c>
      <c r="H934" s="6" t="s">
        <v>263</v>
      </c>
      <c r="J934" s="6" t="s">
        <v>12004</v>
      </c>
      <c r="K934" s="6" t="s">
        <v>385</v>
      </c>
      <c r="L934" s="6" t="s">
        <v>145</v>
      </c>
      <c r="M934" s="6" t="s">
        <v>180</v>
      </c>
      <c r="N934" s="8">
        <v>36293</v>
      </c>
      <c r="O934" s="6" t="s">
        <v>252</v>
      </c>
      <c r="P934" s="6" t="s">
        <v>12005</v>
      </c>
      <c r="Q934" s="6" t="s">
        <v>149</v>
      </c>
      <c r="S934" s="6" t="s">
        <v>12006</v>
      </c>
      <c r="T934" s="6" t="s">
        <v>12007</v>
      </c>
      <c r="U934" s="6">
        <v>9703158727</v>
      </c>
      <c r="V934" s="6" t="s">
        <v>12007</v>
      </c>
      <c r="W934" s="6" t="s">
        <v>152</v>
      </c>
      <c r="X934" s="6" t="s">
        <v>153</v>
      </c>
      <c r="Y934" s="6" t="s">
        <v>12008</v>
      </c>
      <c r="Z934" s="6" t="s">
        <v>155</v>
      </c>
      <c r="AA934" s="6" t="s">
        <v>156</v>
      </c>
      <c r="AC934" s="6">
        <v>2014</v>
      </c>
      <c r="AG934" s="6">
        <v>10</v>
      </c>
      <c r="AH934" s="6">
        <v>10</v>
      </c>
      <c r="AI934" s="6">
        <v>100</v>
      </c>
      <c r="AJ934" s="6" t="s">
        <v>157</v>
      </c>
      <c r="AK934" s="6" t="s">
        <v>158</v>
      </c>
      <c r="AL934" s="6" t="s">
        <v>2777</v>
      </c>
      <c r="AM934" s="6" t="s">
        <v>259</v>
      </c>
      <c r="AN934" s="6" t="s">
        <v>260</v>
      </c>
      <c r="AP934" s="6">
        <v>2016</v>
      </c>
      <c r="AQ934" s="6">
        <v>947</v>
      </c>
      <c r="AR934" s="6">
        <v>1000</v>
      </c>
      <c r="AS934" s="6">
        <v>94.7</v>
      </c>
      <c r="AW934" s="6" t="s">
        <v>161</v>
      </c>
      <c r="BJ934" s="6" t="s">
        <v>162</v>
      </c>
      <c r="BK934" s="6" t="s">
        <v>261</v>
      </c>
      <c r="BL934" s="6" t="s">
        <v>12009</v>
      </c>
      <c r="BM934" s="6" t="s">
        <v>830</v>
      </c>
      <c r="BN934" s="6" t="s">
        <v>263</v>
      </c>
      <c r="BP934" s="6">
        <v>2020</v>
      </c>
      <c r="BT934" s="6">
        <v>8.2799999999999994</v>
      </c>
      <c r="BU934" s="6">
        <v>10</v>
      </c>
      <c r="BV934" s="6">
        <v>82.8</v>
      </c>
      <c r="CE934" s="6" t="s">
        <v>167</v>
      </c>
      <c r="CR934" s="6" t="s">
        <v>192</v>
      </c>
      <c r="CS934" s="6" t="s">
        <v>12010</v>
      </c>
      <c r="CT934" s="6" t="s">
        <v>12011</v>
      </c>
      <c r="CU934" s="8">
        <v>43836</v>
      </c>
      <c r="CV934" s="8"/>
      <c r="CW934" s="6" t="s">
        <v>7357</v>
      </c>
      <c r="DB934" s="8"/>
      <c r="DC934" s="8"/>
      <c r="DI934" s="8"/>
      <c r="DJ934" s="8"/>
      <c r="DP934" s="8"/>
      <c r="DQ934" s="8"/>
      <c r="DW934" s="8"/>
      <c r="DX934" s="8"/>
      <c r="ED934" s="8"/>
      <c r="EE934" s="8"/>
      <c r="EH934" s="6" t="s">
        <v>171</v>
      </c>
      <c r="EI934" s="6" t="s">
        <v>12012</v>
      </c>
      <c r="EJ934" s="8">
        <v>43862.229166666701</v>
      </c>
      <c r="EK934" s="8">
        <v>45002</v>
      </c>
      <c r="EL934" s="6">
        <v>577</v>
      </c>
      <c r="EM934" s="6">
        <v>2263</v>
      </c>
      <c r="EN934" s="6" t="s">
        <v>173</v>
      </c>
      <c r="EO934" s="6" t="s">
        <v>174</v>
      </c>
      <c r="EP934" s="6" t="s">
        <v>175</v>
      </c>
      <c r="EQ934" s="6" t="s">
        <v>174</v>
      </c>
      <c r="ER934" s="6" t="s">
        <v>176</v>
      </c>
      <c r="ES934" s="6" t="s">
        <v>12013</v>
      </c>
      <c r="ET934" s="6">
        <v>150</v>
      </c>
      <c r="EU934" s="6" t="s">
        <v>12003</v>
      </c>
    </row>
    <row r="935" spans="1:151" ht="13.5" customHeight="1" x14ac:dyDescent="0.2">
      <c r="A935" s="35" t="s">
        <v>17482</v>
      </c>
      <c r="B935" s="6" t="s">
        <v>12014</v>
      </c>
      <c r="C935" s="6">
        <v>492</v>
      </c>
      <c r="D935" s="6">
        <v>56516</v>
      </c>
      <c r="E935" s="6" t="s">
        <v>12028</v>
      </c>
      <c r="F935" s="6" t="str">
        <f t="shared" si="35"/>
        <v>CS20S61219136</v>
      </c>
      <c r="G935" s="6" t="s">
        <v>173</v>
      </c>
      <c r="H935" s="6" t="s">
        <v>12022</v>
      </c>
      <c r="J935" s="6" t="s">
        <v>12015</v>
      </c>
      <c r="K935" s="6" t="s">
        <v>385</v>
      </c>
      <c r="L935" s="6" t="s">
        <v>145</v>
      </c>
      <c r="M935" s="6" t="s">
        <v>180</v>
      </c>
      <c r="N935" s="8">
        <v>34241</v>
      </c>
      <c r="O935" s="6" t="s">
        <v>8885</v>
      </c>
      <c r="P935" s="6" t="s">
        <v>12016</v>
      </c>
      <c r="Q935" s="6" t="s">
        <v>149</v>
      </c>
      <c r="S935" s="6" t="s">
        <v>12017</v>
      </c>
      <c r="T935" s="6" t="s">
        <v>12018</v>
      </c>
      <c r="U935" s="6">
        <v>9073301293</v>
      </c>
      <c r="V935" s="6" t="s">
        <v>12018</v>
      </c>
      <c r="W935" s="6" t="s">
        <v>152</v>
      </c>
      <c r="X935" s="6" t="s">
        <v>153</v>
      </c>
      <c r="Y935" s="6" t="s">
        <v>12019</v>
      </c>
      <c r="Z935" s="6" t="s">
        <v>10560</v>
      </c>
      <c r="AA935" s="6" t="s">
        <v>156</v>
      </c>
      <c r="AC935" s="6">
        <v>2009</v>
      </c>
      <c r="AD935" s="6">
        <v>494</v>
      </c>
      <c r="AE935" s="6">
        <v>600</v>
      </c>
      <c r="AF935" s="6">
        <v>82.33</v>
      </c>
      <c r="AJ935" s="6" t="s">
        <v>157</v>
      </c>
      <c r="AK935" s="6" t="s">
        <v>158</v>
      </c>
      <c r="AL935" s="6" t="s">
        <v>12020</v>
      </c>
      <c r="AM935" s="6" t="s">
        <v>12021</v>
      </c>
      <c r="AN935" s="6" t="s">
        <v>160</v>
      </c>
      <c r="AP935" s="6">
        <v>2011</v>
      </c>
      <c r="AQ935" s="6">
        <v>410</v>
      </c>
      <c r="AR935" s="6">
        <v>500</v>
      </c>
      <c r="AS935" s="6">
        <v>82</v>
      </c>
      <c r="AW935" s="6" t="s">
        <v>161</v>
      </c>
      <c r="BJ935" s="6" t="s">
        <v>162</v>
      </c>
      <c r="BK935" s="6" t="s">
        <v>366</v>
      </c>
      <c r="BL935" s="6" t="s">
        <v>8569</v>
      </c>
      <c r="BM935" s="6" t="s">
        <v>8570</v>
      </c>
      <c r="BN935" s="6" t="s">
        <v>12022</v>
      </c>
      <c r="BP935" s="6">
        <v>2015</v>
      </c>
      <c r="BQ935" s="6">
        <v>3361</v>
      </c>
      <c r="BR935" s="6">
        <v>4600</v>
      </c>
      <c r="BS935" s="6">
        <v>73.069999999999993</v>
      </c>
      <c r="CE935" s="6" t="s">
        <v>167</v>
      </c>
      <c r="CR935" s="6" t="s">
        <v>192</v>
      </c>
      <c r="CS935" s="6" t="s">
        <v>12023</v>
      </c>
      <c r="CT935" s="6" t="s">
        <v>12024</v>
      </c>
      <c r="CU935" s="8">
        <v>43640</v>
      </c>
      <c r="CV935" s="8"/>
      <c r="CW935" s="6" t="s">
        <v>4048</v>
      </c>
      <c r="CX935" s="6" t="s">
        <v>12025</v>
      </c>
      <c r="CY935" s="6" t="s">
        <v>192</v>
      </c>
      <c r="CZ935" s="6" t="s">
        <v>2532</v>
      </c>
      <c r="DA935" s="6" t="s">
        <v>1995</v>
      </c>
      <c r="DB935" s="8">
        <v>43510</v>
      </c>
      <c r="DC935" s="8">
        <v>43630</v>
      </c>
      <c r="DD935" s="6" t="s">
        <v>9060</v>
      </c>
      <c r="DE935" s="6" t="s">
        <v>12025</v>
      </c>
      <c r="DF935" s="6" t="s">
        <v>192</v>
      </c>
      <c r="DG935" s="6" t="s">
        <v>2632</v>
      </c>
      <c r="DH935" s="6" t="s">
        <v>12026</v>
      </c>
      <c r="DI935" s="8">
        <v>42408</v>
      </c>
      <c r="DJ935" s="8">
        <v>43391</v>
      </c>
      <c r="DK935" s="17">
        <v>40582</v>
      </c>
      <c r="DL935" s="6" t="s">
        <v>12027</v>
      </c>
      <c r="DP935" s="8"/>
      <c r="DQ935" s="8"/>
      <c r="DW935" s="8"/>
      <c r="DX935" s="8"/>
      <c r="ED935" s="8"/>
      <c r="EE935" s="8"/>
      <c r="EH935" s="6" t="s">
        <v>171</v>
      </c>
      <c r="EI935" s="6" t="s">
        <v>12028</v>
      </c>
      <c r="EJ935" s="8">
        <v>43862.229166666701</v>
      </c>
      <c r="EK935" s="8">
        <v>45002</v>
      </c>
      <c r="EL935" s="6">
        <v>492</v>
      </c>
      <c r="EM935" s="6">
        <v>4469</v>
      </c>
      <c r="EN935" s="6" t="s">
        <v>173</v>
      </c>
      <c r="EO935" s="6" t="s">
        <v>174</v>
      </c>
      <c r="EP935" s="6" t="s">
        <v>175</v>
      </c>
      <c r="EQ935" s="6" t="s">
        <v>174</v>
      </c>
      <c r="ER935" s="6" t="s">
        <v>176</v>
      </c>
      <c r="ES935" s="6" t="s">
        <v>12029</v>
      </c>
      <c r="ET935" s="6">
        <v>150</v>
      </c>
      <c r="EU935" s="6" t="s">
        <v>12014</v>
      </c>
    </row>
    <row r="936" spans="1:151" ht="13.5" customHeight="1" x14ac:dyDescent="0.2">
      <c r="A936" s="35" t="s">
        <v>17482</v>
      </c>
      <c r="B936" s="6" t="s">
        <v>12030</v>
      </c>
      <c r="C936" s="6">
        <v>558</v>
      </c>
      <c r="D936" s="6">
        <v>56546</v>
      </c>
      <c r="E936" s="6" t="s">
        <v>12039</v>
      </c>
      <c r="F936" s="6" t="str">
        <f t="shared" si="35"/>
        <v>CS20S65010299</v>
      </c>
      <c r="G936" s="6" t="s">
        <v>173</v>
      </c>
      <c r="H936" s="6" t="s">
        <v>263</v>
      </c>
      <c r="J936" s="6" t="s">
        <v>12031</v>
      </c>
      <c r="K936" s="6" t="s">
        <v>385</v>
      </c>
      <c r="L936" s="6" t="s">
        <v>145</v>
      </c>
      <c r="M936" s="6" t="s">
        <v>180</v>
      </c>
      <c r="N936" s="8">
        <v>35749</v>
      </c>
      <c r="O936" s="6" t="s">
        <v>12032</v>
      </c>
      <c r="P936" s="6" t="s">
        <v>12033</v>
      </c>
      <c r="Q936" s="6" t="s">
        <v>149</v>
      </c>
      <c r="S936" s="6" t="s">
        <v>12034</v>
      </c>
      <c r="T936" s="6" t="s">
        <v>12035</v>
      </c>
      <c r="U936" s="6">
        <v>9826871936</v>
      </c>
      <c r="V936" s="6" t="s">
        <v>12035</v>
      </c>
      <c r="W936" s="6" t="s">
        <v>152</v>
      </c>
      <c r="X936" s="6" t="s">
        <v>153</v>
      </c>
      <c r="Y936" s="6" t="s">
        <v>12036</v>
      </c>
      <c r="Z936" s="6" t="s">
        <v>155</v>
      </c>
      <c r="AA936" s="6" t="s">
        <v>156</v>
      </c>
      <c r="AC936" s="6">
        <v>2013</v>
      </c>
      <c r="AG936" s="6">
        <v>9.6</v>
      </c>
      <c r="AH936" s="6">
        <v>10</v>
      </c>
      <c r="AI936" s="6">
        <v>96</v>
      </c>
      <c r="AJ936" s="6" t="s">
        <v>157</v>
      </c>
      <c r="AK936" s="6" t="s">
        <v>158</v>
      </c>
      <c r="AL936" s="6" t="s">
        <v>12036</v>
      </c>
      <c r="AM936" s="6" t="s">
        <v>155</v>
      </c>
      <c r="AN936" s="6" t="s">
        <v>12037</v>
      </c>
      <c r="AP936" s="6">
        <v>2015</v>
      </c>
      <c r="AQ936" s="6">
        <v>437</v>
      </c>
      <c r="AR936" s="6">
        <v>500</v>
      </c>
      <c r="AS936" s="6">
        <v>87.4</v>
      </c>
      <c r="AW936" s="6" t="s">
        <v>161</v>
      </c>
      <c r="BJ936" s="6" t="s">
        <v>162</v>
      </c>
      <c r="BK936" s="6" t="s">
        <v>598</v>
      </c>
      <c r="BL936" s="6" t="s">
        <v>1471</v>
      </c>
      <c r="BM936" s="6" t="s">
        <v>12038</v>
      </c>
      <c r="BN936" s="6" t="s">
        <v>263</v>
      </c>
      <c r="BP936" s="6">
        <v>2020</v>
      </c>
      <c r="BT936" s="6">
        <v>8.48</v>
      </c>
      <c r="BU936" s="6">
        <v>10</v>
      </c>
      <c r="BV936" s="6">
        <v>84.8</v>
      </c>
      <c r="CE936" s="6" t="s">
        <v>167</v>
      </c>
      <c r="CU936" s="8"/>
      <c r="CV936" s="8"/>
      <c r="DB936" s="8"/>
      <c r="DC936" s="8"/>
      <c r="DI936" s="8"/>
      <c r="DJ936" s="8"/>
      <c r="DP936" s="8"/>
      <c r="DQ936" s="8"/>
      <c r="DW936" s="8"/>
      <c r="DX936" s="8"/>
      <c r="ED936" s="8"/>
      <c r="EE936" s="8"/>
      <c r="EH936" s="6" t="s">
        <v>171</v>
      </c>
      <c r="EI936" s="6" t="s">
        <v>12039</v>
      </c>
      <c r="EJ936" s="8">
        <v>43862.229166666701</v>
      </c>
      <c r="EK936" s="8">
        <v>45002</v>
      </c>
      <c r="EL936" s="6">
        <v>558</v>
      </c>
      <c r="EM936" s="6">
        <v>2645</v>
      </c>
      <c r="EN936" s="6" t="s">
        <v>173</v>
      </c>
      <c r="EO936" s="6" t="s">
        <v>174</v>
      </c>
      <c r="EP936" s="6" t="s">
        <v>175</v>
      </c>
      <c r="EQ936" s="6" t="s">
        <v>174</v>
      </c>
      <c r="ER936" s="6" t="s">
        <v>176</v>
      </c>
      <c r="ES936" s="6" t="s">
        <v>12040</v>
      </c>
      <c r="ET936" s="6">
        <v>150</v>
      </c>
      <c r="EU936" s="6" t="s">
        <v>12030</v>
      </c>
    </row>
    <row r="937" spans="1:151" ht="13.5" customHeight="1" x14ac:dyDescent="0.2">
      <c r="A937" s="35" t="s">
        <v>17482</v>
      </c>
      <c r="B937" s="6" t="s">
        <v>12041</v>
      </c>
      <c r="C937" s="6">
        <v>721</v>
      </c>
      <c r="D937" s="6">
        <v>56557</v>
      </c>
      <c r="E937" s="6" t="s">
        <v>12052</v>
      </c>
      <c r="F937" s="6" t="str">
        <f t="shared" si="35"/>
        <v>CS20S61405359</v>
      </c>
      <c r="G937" s="6" t="s">
        <v>173</v>
      </c>
      <c r="H937" s="6" t="s">
        <v>402</v>
      </c>
      <c r="J937" s="6" t="s">
        <v>12042</v>
      </c>
      <c r="K937" s="6" t="s">
        <v>144</v>
      </c>
      <c r="L937" s="6" t="s">
        <v>145</v>
      </c>
      <c r="M937" s="6" t="s">
        <v>180</v>
      </c>
      <c r="N937" s="8">
        <v>35396</v>
      </c>
      <c r="O937" s="6" t="s">
        <v>12043</v>
      </c>
      <c r="P937" s="6" t="s">
        <v>12044</v>
      </c>
      <c r="Q937" s="6" t="s">
        <v>149</v>
      </c>
      <c r="S937" s="6" t="s">
        <v>12045</v>
      </c>
      <c r="T937" s="6" t="s">
        <v>12046</v>
      </c>
      <c r="U937" s="6">
        <v>8982078414</v>
      </c>
      <c r="V937" s="6" t="s">
        <v>12046</v>
      </c>
      <c r="W937" s="6" t="s">
        <v>152</v>
      </c>
      <c r="X937" s="6" t="s">
        <v>153</v>
      </c>
      <c r="Y937" s="6" t="s">
        <v>12047</v>
      </c>
      <c r="Z937" s="6" t="s">
        <v>12048</v>
      </c>
      <c r="AA937" s="6" t="s">
        <v>156</v>
      </c>
      <c r="AC937" s="6">
        <v>2012</v>
      </c>
      <c r="AD937" s="6">
        <v>488</v>
      </c>
      <c r="AE937" s="6">
        <v>600</v>
      </c>
      <c r="AF937" s="6">
        <v>81.33</v>
      </c>
      <c r="AJ937" s="6" t="s">
        <v>157</v>
      </c>
      <c r="AK937" s="6" t="s">
        <v>158</v>
      </c>
      <c r="AL937" s="6" t="s">
        <v>12049</v>
      </c>
      <c r="AM937" s="6" t="s">
        <v>155</v>
      </c>
      <c r="AN937" s="6" t="s">
        <v>12050</v>
      </c>
      <c r="AP937" s="6">
        <v>2014</v>
      </c>
      <c r="AQ937" s="6">
        <v>377</v>
      </c>
      <c r="AR937" s="6">
        <v>500</v>
      </c>
      <c r="AS937" s="6">
        <v>75.400000000000006</v>
      </c>
      <c r="AW937" s="6" t="s">
        <v>161</v>
      </c>
      <c r="BJ937" s="6" t="s">
        <v>162</v>
      </c>
      <c r="BK937" s="6" t="s">
        <v>598</v>
      </c>
      <c r="BL937" s="6" t="s">
        <v>12051</v>
      </c>
      <c r="BM937" s="6" t="s">
        <v>5526</v>
      </c>
      <c r="BN937" s="6" t="s">
        <v>402</v>
      </c>
      <c r="BP937" s="6">
        <v>2018</v>
      </c>
      <c r="BT937" s="6">
        <v>7.48</v>
      </c>
      <c r="BU937" s="6">
        <v>10</v>
      </c>
      <c r="BV937" s="6">
        <v>74.8</v>
      </c>
      <c r="CE937" s="6" t="s">
        <v>167</v>
      </c>
      <c r="CU937" s="8"/>
      <c r="CV937" s="8"/>
      <c r="DB937" s="8"/>
      <c r="DC937" s="8"/>
      <c r="DI937" s="8"/>
      <c r="DJ937" s="8"/>
      <c r="DP937" s="8"/>
      <c r="DQ937" s="8"/>
      <c r="DW937" s="8"/>
      <c r="DX937" s="8"/>
      <c r="ED937" s="8"/>
      <c r="EE937" s="8"/>
      <c r="EH937" s="6" t="s">
        <v>171</v>
      </c>
      <c r="EI937" s="6" t="s">
        <v>12052</v>
      </c>
      <c r="EJ937" s="8">
        <v>43862.229166666701</v>
      </c>
      <c r="EK937" s="8">
        <v>45002</v>
      </c>
      <c r="EL937" s="6">
        <v>721</v>
      </c>
      <c r="EM937" s="6">
        <v>616</v>
      </c>
      <c r="EN937" s="6" t="s">
        <v>173</v>
      </c>
      <c r="EO937" s="6" t="s">
        <v>174</v>
      </c>
      <c r="EP937" s="6" t="s">
        <v>175</v>
      </c>
      <c r="EQ937" s="6" t="s">
        <v>174</v>
      </c>
      <c r="ER937" s="6" t="s">
        <v>176</v>
      </c>
      <c r="ES937" s="6" t="s">
        <v>12053</v>
      </c>
      <c r="ET937" s="6">
        <v>300</v>
      </c>
      <c r="EU937" s="6" t="s">
        <v>12041</v>
      </c>
    </row>
    <row r="938" spans="1:151" ht="13.5" customHeight="1" x14ac:dyDescent="0.2">
      <c r="A938" s="35" t="s">
        <v>17482</v>
      </c>
      <c r="B938" s="6" t="s">
        <v>12054</v>
      </c>
      <c r="C938" s="6">
        <v>616</v>
      </c>
      <c r="D938" s="6">
        <v>56561</v>
      </c>
      <c r="E938" s="6" t="s">
        <v>12066</v>
      </c>
      <c r="F938" s="6" t="str">
        <f t="shared" si="35"/>
        <v>CS20S63007122</v>
      </c>
      <c r="G938" s="6" t="s">
        <v>173</v>
      </c>
      <c r="H938" s="6" t="s">
        <v>1911</v>
      </c>
      <c r="J938" s="6" t="s">
        <v>12055</v>
      </c>
      <c r="K938" s="6" t="s">
        <v>144</v>
      </c>
      <c r="L938" s="6" t="s">
        <v>145</v>
      </c>
      <c r="M938" s="6" t="s">
        <v>180</v>
      </c>
      <c r="N938" s="8">
        <v>35661</v>
      </c>
      <c r="O938" s="6" t="s">
        <v>12056</v>
      </c>
      <c r="P938" s="6" t="s">
        <v>12057</v>
      </c>
      <c r="Q938" s="6" t="s">
        <v>149</v>
      </c>
      <c r="S938" s="6" t="s">
        <v>12058</v>
      </c>
      <c r="T938" s="6" t="s">
        <v>12059</v>
      </c>
      <c r="U938" s="6">
        <v>9876051362</v>
      </c>
      <c r="V938" s="6" t="s">
        <v>12060</v>
      </c>
      <c r="W938" s="6" t="s">
        <v>152</v>
      </c>
      <c r="X938" s="6" t="s">
        <v>153</v>
      </c>
      <c r="Y938" s="6" t="s">
        <v>12061</v>
      </c>
      <c r="Z938" s="6" t="s">
        <v>1266</v>
      </c>
      <c r="AA938" s="6" t="s">
        <v>156</v>
      </c>
      <c r="AC938" s="6">
        <v>2013</v>
      </c>
      <c r="AG938" s="6">
        <v>10</v>
      </c>
      <c r="AH938" s="6">
        <v>10</v>
      </c>
      <c r="AI938" s="6">
        <v>100</v>
      </c>
      <c r="AJ938" s="6" t="s">
        <v>157</v>
      </c>
      <c r="AK938" s="6" t="s">
        <v>158</v>
      </c>
      <c r="AL938" s="6" t="s">
        <v>12061</v>
      </c>
      <c r="AM938" s="6" t="s">
        <v>1266</v>
      </c>
      <c r="AN938" s="6" t="s">
        <v>12062</v>
      </c>
      <c r="AP938" s="6">
        <v>2015</v>
      </c>
      <c r="AQ938" s="6">
        <v>413</v>
      </c>
      <c r="AR938" s="6">
        <v>500</v>
      </c>
      <c r="AS938" s="6">
        <v>82.6</v>
      </c>
      <c r="AW938" s="6" t="s">
        <v>161</v>
      </c>
      <c r="BJ938" s="6" t="s">
        <v>162</v>
      </c>
      <c r="BK938" s="6" t="s">
        <v>261</v>
      </c>
      <c r="BL938" s="6" t="s">
        <v>3518</v>
      </c>
      <c r="BM938" s="6" t="s">
        <v>3518</v>
      </c>
      <c r="BN938" s="6" t="s">
        <v>1911</v>
      </c>
      <c r="BP938" s="6">
        <v>2019</v>
      </c>
      <c r="BT938" s="6">
        <v>9.51</v>
      </c>
      <c r="BU938" s="6">
        <v>10</v>
      </c>
      <c r="BV938" s="6">
        <v>84.64</v>
      </c>
      <c r="CE938" s="6" t="s">
        <v>167</v>
      </c>
      <c r="CR938" s="6" t="s">
        <v>192</v>
      </c>
      <c r="CS938" s="6" t="s">
        <v>12063</v>
      </c>
      <c r="CT938" s="6" t="s">
        <v>12064</v>
      </c>
      <c r="CU938" s="8">
        <v>43661</v>
      </c>
      <c r="CV938" s="8">
        <v>43754</v>
      </c>
      <c r="CW938" s="6" t="s">
        <v>7357</v>
      </c>
      <c r="CX938" s="6" t="s">
        <v>12065</v>
      </c>
      <c r="DB938" s="8"/>
      <c r="DC938" s="8"/>
      <c r="DI938" s="8"/>
      <c r="DJ938" s="8"/>
      <c r="DP938" s="8"/>
      <c r="DQ938" s="8"/>
      <c r="DW938" s="8"/>
      <c r="DX938" s="8"/>
      <c r="ED938" s="8"/>
      <c r="EE938" s="8"/>
      <c r="EH938" s="6" t="s">
        <v>171</v>
      </c>
      <c r="EI938" s="6" t="s">
        <v>12066</v>
      </c>
      <c r="EJ938" s="8">
        <v>43862.229166666701</v>
      </c>
      <c r="EK938" s="8">
        <v>45002</v>
      </c>
      <c r="EL938" s="6">
        <v>616</v>
      </c>
      <c r="EM938" s="6">
        <v>1635</v>
      </c>
      <c r="EN938" s="6" t="s">
        <v>173</v>
      </c>
      <c r="EO938" s="6" t="s">
        <v>174</v>
      </c>
      <c r="EP938" s="6" t="s">
        <v>175</v>
      </c>
      <c r="EQ938" s="6" t="s">
        <v>174</v>
      </c>
      <c r="ER938" s="6" t="s">
        <v>176</v>
      </c>
      <c r="ES938" s="6" t="s">
        <v>12067</v>
      </c>
      <c r="ET938" s="6">
        <v>300</v>
      </c>
      <c r="EU938" s="6" t="s">
        <v>12054</v>
      </c>
    </row>
    <row r="939" spans="1:151" ht="13.5" customHeight="1" x14ac:dyDescent="0.2">
      <c r="A939" s="35" t="s">
        <v>17482</v>
      </c>
      <c r="B939" s="6" t="s">
        <v>12068</v>
      </c>
      <c r="C939" s="6">
        <v>449</v>
      </c>
      <c r="D939" s="6">
        <v>56571</v>
      </c>
      <c r="E939" s="6" t="s">
        <v>12075</v>
      </c>
      <c r="F939" s="6" t="str">
        <f t="shared" si="35"/>
        <v>CS20S66048327</v>
      </c>
      <c r="G939" s="6" t="s">
        <v>173</v>
      </c>
      <c r="H939" s="6" t="s">
        <v>2276</v>
      </c>
      <c r="J939" s="6" t="s">
        <v>12069</v>
      </c>
      <c r="K939" s="6" t="s">
        <v>144</v>
      </c>
      <c r="L939" s="6" t="s">
        <v>145</v>
      </c>
      <c r="M939" s="6" t="s">
        <v>235</v>
      </c>
      <c r="N939" s="8">
        <v>35752</v>
      </c>
      <c r="O939" s="6" t="s">
        <v>12070</v>
      </c>
      <c r="P939" s="6" t="s">
        <v>12071</v>
      </c>
      <c r="Q939" s="6" t="s">
        <v>149</v>
      </c>
      <c r="S939" s="6" t="s">
        <v>12072</v>
      </c>
      <c r="T939" s="6" t="s">
        <v>12073</v>
      </c>
      <c r="U939" s="6">
        <v>7003486044</v>
      </c>
      <c r="V939" s="6" t="s">
        <v>12073</v>
      </c>
      <c r="W939" s="6" t="s">
        <v>152</v>
      </c>
      <c r="X939" s="6" t="s">
        <v>153</v>
      </c>
      <c r="Y939" s="6" t="s">
        <v>9589</v>
      </c>
      <c r="Z939" s="6" t="s">
        <v>525</v>
      </c>
      <c r="AA939" s="6" t="s">
        <v>156</v>
      </c>
      <c r="AC939" s="6">
        <v>2013</v>
      </c>
      <c r="AD939" s="6">
        <v>628</v>
      </c>
      <c r="AE939" s="6">
        <v>700</v>
      </c>
      <c r="AF939" s="6">
        <v>89.71</v>
      </c>
      <c r="AJ939" s="6" t="s">
        <v>157</v>
      </c>
      <c r="AK939" s="6" t="s">
        <v>158</v>
      </c>
      <c r="AL939" s="6" t="s">
        <v>9589</v>
      </c>
      <c r="AM939" s="6" t="s">
        <v>529</v>
      </c>
      <c r="AN939" s="6" t="s">
        <v>456</v>
      </c>
      <c r="AP939" s="6">
        <v>2015</v>
      </c>
      <c r="AQ939" s="6">
        <v>434</v>
      </c>
      <c r="AR939" s="6">
        <v>500</v>
      </c>
      <c r="AS939" s="6">
        <v>86.8</v>
      </c>
      <c r="AW939" s="6" t="s">
        <v>161</v>
      </c>
      <c r="BJ939" s="6" t="s">
        <v>162</v>
      </c>
      <c r="BK939" s="6" t="s">
        <v>189</v>
      </c>
      <c r="BL939" s="6" t="s">
        <v>12074</v>
      </c>
      <c r="BM939" s="6" t="s">
        <v>630</v>
      </c>
      <c r="BN939" s="6" t="s">
        <v>2276</v>
      </c>
      <c r="BP939" s="6">
        <v>2019</v>
      </c>
      <c r="BT939" s="6">
        <v>8.4499999999999993</v>
      </c>
      <c r="BU939" s="6">
        <v>10</v>
      </c>
      <c r="BV939" s="6">
        <v>84.5</v>
      </c>
      <c r="CE939" s="6" t="s">
        <v>167</v>
      </c>
      <c r="CU939" s="8"/>
      <c r="CV939" s="8"/>
      <c r="DB939" s="8"/>
      <c r="DC939" s="8"/>
      <c r="DI939" s="8"/>
      <c r="DJ939" s="8"/>
      <c r="DP939" s="8"/>
      <c r="DQ939" s="8"/>
      <c r="DW939" s="8"/>
      <c r="DX939" s="8"/>
      <c r="ED939" s="8"/>
      <c r="EE939" s="8"/>
      <c r="EH939" s="6" t="s">
        <v>171</v>
      </c>
      <c r="EI939" s="6" t="s">
        <v>12075</v>
      </c>
      <c r="EJ939" s="8">
        <v>43862.229166666701</v>
      </c>
      <c r="EK939" s="8">
        <v>45062</v>
      </c>
      <c r="EL939" s="6">
        <v>449</v>
      </c>
      <c r="EM939" s="6">
        <v>6246</v>
      </c>
      <c r="EN939" s="6" t="s">
        <v>173</v>
      </c>
      <c r="EO939" s="6" t="s">
        <v>174</v>
      </c>
      <c r="EP939" s="6" t="s">
        <v>175</v>
      </c>
      <c r="EQ939" s="6" t="s">
        <v>174</v>
      </c>
      <c r="ER939" s="6" t="s">
        <v>176</v>
      </c>
      <c r="ES939" s="6" t="s">
        <v>12076</v>
      </c>
      <c r="ET939" s="6">
        <v>150</v>
      </c>
      <c r="EU939" s="6" t="s">
        <v>12068</v>
      </c>
    </row>
    <row r="940" spans="1:151" ht="13.5" customHeight="1" x14ac:dyDescent="0.2">
      <c r="A940" s="35" t="s">
        <v>17482</v>
      </c>
      <c r="B940" s="6" t="s">
        <v>12077</v>
      </c>
      <c r="C940" s="6">
        <v>838</v>
      </c>
      <c r="D940" s="6">
        <v>56611</v>
      </c>
      <c r="E940" s="6" t="s">
        <v>12086</v>
      </c>
      <c r="F940" s="6" t="str">
        <f t="shared" si="35"/>
        <v>CS20S63007153</v>
      </c>
      <c r="G940" s="6" t="s">
        <v>173</v>
      </c>
      <c r="H940" s="6" t="s">
        <v>753</v>
      </c>
      <c r="J940" s="6" t="s">
        <v>12078</v>
      </c>
      <c r="K940" s="6" t="s">
        <v>144</v>
      </c>
      <c r="L940" s="6" t="s">
        <v>145</v>
      </c>
      <c r="M940" s="6" t="s">
        <v>316</v>
      </c>
      <c r="N940" s="8">
        <v>34112</v>
      </c>
      <c r="O940" s="6" t="s">
        <v>12079</v>
      </c>
      <c r="P940" s="6" t="s">
        <v>10812</v>
      </c>
      <c r="Q940" s="6" t="s">
        <v>149</v>
      </c>
      <c r="S940" s="6" t="s">
        <v>12080</v>
      </c>
      <c r="T940" s="6" t="s">
        <v>12081</v>
      </c>
      <c r="U940" s="6">
        <v>9560594819</v>
      </c>
      <c r="V940" s="6" t="s">
        <v>12081</v>
      </c>
      <c r="W940" s="6" t="s">
        <v>152</v>
      </c>
      <c r="X940" s="6" t="s">
        <v>153</v>
      </c>
      <c r="Y940" s="6" t="s">
        <v>12082</v>
      </c>
      <c r="Z940" s="6" t="s">
        <v>12083</v>
      </c>
      <c r="AA940" s="6" t="s">
        <v>156</v>
      </c>
      <c r="AC940" s="6">
        <v>2009</v>
      </c>
      <c r="AD940" s="6">
        <v>512</v>
      </c>
      <c r="AE940" s="6">
        <v>600</v>
      </c>
      <c r="AF940" s="6">
        <v>85.33</v>
      </c>
      <c r="AJ940" s="6" t="s">
        <v>157</v>
      </c>
      <c r="AK940" s="6" t="s">
        <v>158</v>
      </c>
      <c r="AL940" s="6" t="s">
        <v>12082</v>
      </c>
      <c r="AM940" s="6" t="s">
        <v>12083</v>
      </c>
      <c r="AN940" s="6" t="s">
        <v>12084</v>
      </c>
      <c r="AP940" s="6">
        <v>2011</v>
      </c>
      <c r="AQ940" s="6">
        <v>414</v>
      </c>
      <c r="AR940" s="6">
        <v>500</v>
      </c>
      <c r="AS940" s="6">
        <v>82.8</v>
      </c>
      <c r="AW940" s="6" t="s">
        <v>161</v>
      </c>
      <c r="BJ940" s="6" t="s">
        <v>162</v>
      </c>
      <c r="BK940" s="6" t="s">
        <v>561</v>
      </c>
      <c r="BL940" s="6" t="s">
        <v>1062</v>
      </c>
      <c r="BM940" s="6" t="s">
        <v>12085</v>
      </c>
      <c r="BN940" s="6" t="s">
        <v>753</v>
      </c>
      <c r="BP940" s="6">
        <v>2016</v>
      </c>
      <c r="BQ940" s="6">
        <v>3514</v>
      </c>
      <c r="BR940" s="6">
        <v>5000</v>
      </c>
      <c r="BS940" s="6">
        <v>70.28</v>
      </c>
      <c r="CE940" s="6" t="s">
        <v>167</v>
      </c>
      <c r="CR940" s="6" t="s">
        <v>192</v>
      </c>
      <c r="CS940" s="6" t="s">
        <v>5226</v>
      </c>
      <c r="CT940" s="6" t="s">
        <v>1764</v>
      </c>
      <c r="CU940" s="8">
        <v>42716</v>
      </c>
      <c r="CV940" s="8">
        <v>43514</v>
      </c>
      <c r="CW940" s="17">
        <v>39115</v>
      </c>
      <c r="DB940" s="8"/>
      <c r="DC940" s="8"/>
      <c r="DI940" s="8"/>
      <c r="DJ940" s="8"/>
      <c r="DP940" s="8"/>
      <c r="DQ940" s="8"/>
      <c r="DW940" s="8"/>
      <c r="DX940" s="8"/>
      <c r="ED940" s="8"/>
      <c r="EE940" s="8"/>
      <c r="EH940" s="6" t="s">
        <v>171</v>
      </c>
      <c r="EI940" s="6" t="s">
        <v>12086</v>
      </c>
      <c r="EJ940" s="8">
        <v>43862.229166666701</v>
      </c>
      <c r="EK940" s="8">
        <v>45002</v>
      </c>
      <c r="EL940" s="6">
        <v>838</v>
      </c>
      <c r="EM940" s="6">
        <v>125</v>
      </c>
      <c r="EN940" s="6" t="s">
        <v>173</v>
      </c>
      <c r="EO940" s="6" t="s">
        <v>174</v>
      </c>
      <c r="EP940" s="6" t="s">
        <v>175</v>
      </c>
      <c r="EQ940" s="6" t="s">
        <v>174</v>
      </c>
      <c r="ER940" s="6" t="s">
        <v>176</v>
      </c>
      <c r="ES940" s="6" t="s">
        <v>711</v>
      </c>
      <c r="ET940" s="6">
        <v>300</v>
      </c>
      <c r="EU940" s="6" t="s">
        <v>12077</v>
      </c>
    </row>
    <row r="941" spans="1:151" ht="13.5" customHeight="1" x14ac:dyDescent="0.2">
      <c r="A941" s="35" t="s">
        <v>17482</v>
      </c>
      <c r="B941" s="6" t="s">
        <v>12087</v>
      </c>
      <c r="C941" s="6">
        <v>463</v>
      </c>
      <c r="D941" s="6">
        <v>56616</v>
      </c>
      <c r="E941" s="6" t="s">
        <v>12097</v>
      </c>
      <c r="F941" s="6" t="str">
        <f t="shared" si="35"/>
        <v>CS19S32082727</v>
      </c>
      <c r="G941" s="6" t="s">
        <v>173</v>
      </c>
      <c r="H941" s="6" t="s">
        <v>1180</v>
      </c>
      <c r="J941" s="6" t="s">
        <v>12088</v>
      </c>
      <c r="K941" s="6" t="s">
        <v>144</v>
      </c>
      <c r="L941" s="6" t="s">
        <v>145</v>
      </c>
      <c r="M941" s="6" t="s">
        <v>235</v>
      </c>
      <c r="N941" s="8">
        <v>34909</v>
      </c>
      <c r="O941" s="6" t="s">
        <v>12089</v>
      </c>
      <c r="P941" s="6" t="s">
        <v>12090</v>
      </c>
      <c r="Q941" s="6" t="s">
        <v>149</v>
      </c>
      <c r="S941" s="6" t="s">
        <v>12091</v>
      </c>
      <c r="T941" s="6" t="s">
        <v>12092</v>
      </c>
      <c r="U941" s="6">
        <v>8605296243</v>
      </c>
      <c r="V941" s="6" t="s">
        <v>12092</v>
      </c>
      <c r="W941" s="6" t="s">
        <v>152</v>
      </c>
      <c r="X941" s="6" t="s">
        <v>153</v>
      </c>
      <c r="Y941" s="6" t="s">
        <v>12093</v>
      </c>
      <c r="Z941" s="6" t="s">
        <v>3959</v>
      </c>
      <c r="AA941" s="6" t="s">
        <v>156</v>
      </c>
      <c r="AB941" s="6" t="s">
        <v>627</v>
      </c>
      <c r="AC941" s="6">
        <v>2011</v>
      </c>
      <c r="AD941" s="6">
        <v>394</v>
      </c>
      <c r="AE941" s="6">
        <v>550</v>
      </c>
      <c r="AF941" s="6">
        <v>71.64</v>
      </c>
      <c r="AJ941" s="6" t="s">
        <v>157</v>
      </c>
      <c r="AK941" s="6" t="s">
        <v>158</v>
      </c>
      <c r="AL941" s="6" t="s">
        <v>12094</v>
      </c>
      <c r="AM941" s="6" t="s">
        <v>7527</v>
      </c>
      <c r="AN941" s="6" t="s">
        <v>1180</v>
      </c>
      <c r="AO941" s="6" t="s">
        <v>627</v>
      </c>
      <c r="AP941" s="6">
        <v>2014</v>
      </c>
      <c r="AQ941" s="6">
        <v>1143</v>
      </c>
      <c r="AR941" s="6">
        <v>1550</v>
      </c>
      <c r="AS941" s="6">
        <v>73.739999999999995</v>
      </c>
      <c r="AW941" s="6" t="s">
        <v>161</v>
      </c>
      <c r="BJ941" s="6" t="s">
        <v>162</v>
      </c>
      <c r="BK941" s="6" t="s">
        <v>366</v>
      </c>
      <c r="BL941" s="6" t="s">
        <v>12095</v>
      </c>
      <c r="BM941" s="6" t="s">
        <v>12096</v>
      </c>
      <c r="BN941" s="6" t="s">
        <v>1180</v>
      </c>
      <c r="BO941" s="6" t="s">
        <v>627</v>
      </c>
      <c r="BP941" s="6">
        <v>2017</v>
      </c>
      <c r="BQ941" s="6">
        <v>2929</v>
      </c>
      <c r="BR941" s="6">
        <v>4500</v>
      </c>
      <c r="BS941" s="6">
        <v>65.09</v>
      </c>
      <c r="CE941" s="6" t="s">
        <v>167</v>
      </c>
      <c r="CU941" s="8"/>
      <c r="CV941" s="8"/>
      <c r="DB941" s="8"/>
      <c r="DC941" s="8"/>
      <c r="DI941" s="8"/>
      <c r="DJ941" s="8"/>
      <c r="DP941" s="8"/>
      <c r="DQ941" s="8"/>
      <c r="DW941" s="8"/>
      <c r="DX941" s="8"/>
      <c r="ED941" s="8"/>
      <c r="EE941" s="8"/>
      <c r="EH941" s="6" t="s">
        <v>171</v>
      </c>
      <c r="EI941" s="6" t="s">
        <v>12097</v>
      </c>
      <c r="EJ941" s="8">
        <v>43525.229166666701</v>
      </c>
      <c r="EK941" s="8">
        <v>44636</v>
      </c>
      <c r="EL941" s="6">
        <v>463</v>
      </c>
      <c r="EM941" s="6">
        <v>6297</v>
      </c>
      <c r="EN941" s="6" t="s">
        <v>173</v>
      </c>
      <c r="EO941" s="6" t="s">
        <v>174</v>
      </c>
      <c r="EP941" s="6" t="s">
        <v>175</v>
      </c>
      <c r="EQ941" s="6" t="s">
        <v>174</v>
      </c>
      <c r="ER941" s="6" t="s">
        <v>176</v>
      </c>
      <c r="ES941" s="6" t="s">
        <v>12098</v>
      </c>
      <c r="ET941" s="6">
        <v>150</v>
      </c>
      <c r="EU941" s="6" t="s">
        <v>12087</v>
      </c>
    </row>
    <row r="942" spans="1:151" ht="13.5" customHeight="1" x14ac:dyDescent="0.2">
      <c r="A942" s="35" t="s">
        <v>17482</v>
      </c>
      <c r="B942" s="6" t="s">
        <v>12099</v>
      </c>
      <c r="C942" s="6">
        <v>601</v>
      </c>
      <c r="D942" s="6">
        <v>56634</v>
      </c>
      <c r="E942" s="6" t="s">
        <v>12109</v>
      </c>
      <c r="F942" s="6" t="str">
        <f t="shared" si="35"/>
        <v>CS20S63031430</v>
      </c>
      <c r="G942" s="6" t="s">
        <v>173</v>
      </c>
      <c r="H942" s="6" t="s">
        <v>1911</v>
      </c>
      <c r="J942" s="6" t="s">
        <v>12100</v>
      </c>
      <c r="K942" s="6" t="s">
        <v>385</v>
      </c>
      <c r="L942" s="6" t="s">
        <v>145</v>
      </c>
      <c r="M942" s="6" t="s">
        <v>180</v>
      </c>
      <c r="N942" s="8">
        <v>34127</v>
      </c>
      <c r="O942" s="6" t="s">
        <v>12101</v>
      </c>
      <c r="P942" s="6" t="s">
        <v>12102</v>
      </c>
      <c r="Q942" s="6" t="s">
        <v>149</v>
      </c>
      <c r="S942" s="6" t="s">
        <v>12103</v>
      </c>
      <c r="T942" s="6" t="s">
        <v>12104</v>
      </c>
      <c r="U942" s="6">
        <v>8087210827</v>
      </c>
      <c r="V942" s="6" t="s">
        <v>12104</v>
      </c>
      <c r="W942" s="6" t="s">
        <v>152</v>
      </c>
      <c r="X942" s="6" t="s">
        <v>153</v>
      </c>
      <c r="Y942" s="6" t="s">
        <v>12105</v>
      </c>
      <c r="Z942" s="6" t="s">
        <v>2365</v>
      </c>
      <c r="AA942" s="6" t="s">
        <v>156</v>
      </c>
      <c r="AC942" s="6">
        <v>2009</v>
      </c>
      <c r="AD942" s="6">
        <v>567</v>
      </c>
      <c r="AE942" s="6">
        <v>650</v>
      </c>
      <c r="AF942" s="6">
        <v>87.23</v>
      </c>
      <c r="AJ942" s="6" t="s">
        <v>157</v>
      </c>
      <c r="AK942" s="6" t="s">
        <v>158</v>
      </c>
      <c r="AL942" s="6" t="s">
        <v>12106</v>
      </c>
      <c r="AM942" s="6" t="s">
        <v>2365</v>
      </c>
      <c r="AN942" s="6" t="s">
        <v>530</v>
      </c>
      <c r="AP942" s="6">
        <v>2011</v>
      </c>
      <c r="AQ942" s="6">
        <v>429</v>
      </c>
      <c r="AR942" s="6">
        <v>600</v>
      </c>
      <c r="AS942" s="6">
        <v>71.5</v>
      </c>
      <c r="AW942" s="6" t="s">
        <v>161</v>
      </c>
      <c r="BJ942" s="6" t="s">
        <v>162</v>
      </c>
      <c r="BK942" s="6" t="s">
        <v>598</v>
      </c>
      <c r="BL942" s="6" t="s">
        <v>12107</v>
      </c>
      <c r="BM942" s="6" t="s">
        <v>12108</v>
      </c>
      <c r="BN942" s="6" t="s">
        <v>1911</v>
      </c>
      <c r="BP942" s="6">
        <v>2015</v>
      </c>
      <c r="BQ942" s="6">
        <v>4505</v>
      </c>
      <c r="BR942" s="6">
        <v>6000</v>
      </c>
      <c r="BS942" s="6">
        <v>75.08</v>
      </c>
      <c r="CE942" s="6" t="s">
        <v>167</v>
      </c>
      <c r="CU942" s="8"/>
      <c r="CV942" s="8"/>
      <c r="DB942" s="8"/>
      <c r="DC942" s="8"/>
      <c r="DI942" s="8"/>
      <c r="DJ942" s="8"/>
      <c r="DP942" s="8"/>
      <c r="DQ942" s="8"/>
      <c r="DW942" s="8"/>
      <c r="DX942" s="8"/>
      <c r="ED942" s="8"/>
      <c r="EE942" s="8"/>
      <c r="EH942" s="6" t="s">
        <v>171</v>
      </c>
      <c r="EI942" s="6" t="s">
        <v>12109</v>
      </c>
      <c r="EJ942" s="8">
        <v>43862.229166666701</v>
      </c>
      <c r="EK942" s="8">
        <v>45002</v>
      </c>
      <c r="EL942" s="6">
        <v>601</v>
      </c>
      <c r="EM942" s="6">
        <v>1854</v>
      </c>
      <c r="EN942" s="6" t="s">
        <v>173</v>
      </c>
      <c r="EO942" s="6" t="s">
        <v>174</v>
      </c>
      <c r="EP942" s="6" t="s">
        <v>175</v>
      </c>
      <c r="EQ942" s="6" t="s">
        <v>174</v>
      </c>
      <c r="ER942" s="6" t="s">
        <v>176</v>
      </c>
      <c r="ES942" s="6" t="s">
        <v>12110</v>
      </c>
      <c r="ET942" s="6">
        <v>150</v>
      </c>
      <c r="EU942" s="6" t="s">
        <v>12099</v>
      </c>
    </row>
    <row r="943" spans="1:151" ht="13.5" customHeight="1" x14ac:dyDescent="0.2">
      <c r="A943" s="35" t="s">
        <v>17482</v>
      </c>
      <c r="B943" s="6" t="s">
        <v>12111</v>
      </c>
      <c r="C943" s="6">
        <v>713</v>
      </c>
      <c r="D943" s="6">
        <v>56646</v>
      </c>
      <c r="E943" s="6" t="s">
        <v>12122</v>
      </c>
      <c r="F943" s="6" t="str">
        <f t="shared" si="35"/>
        <v>CS20S61224075</v>
      </c>
      <c r="G943" s="6" t="s">
        <v>173</v>
      </c>
      <c r="H943" s="6" t="s">
        <v>12118</v>
      </c>
      <c r="J943" s="6" t="s">
        <v>12112</v>
      </c>
      <c r="K943" s="6" t="s">
        <v>144</v>
      </c>
      <c r="L943" s="6" t="s">
        <v>145</v>
      </c>
      <c r="M943" s="6" t="s">
        <v>180</v>
      </c>
      <c r="N943" s="8">
        <v>35211</v>
      </c>
      <c r="O943" s="6" t="s">
        <v>12113</v>
      </c>
      <c r="P943" s="6" t="s">
        <v>12114</v>
      </c>
      <c r="Q943" s="6" t="s">
        <v>149</v>
      </c>
      <c r="S943" s="6" t="s">
        <v>12115</v>
      </c>
      <c r="T943" s="6" t="s">
        <v>12116</v>
      </c>
      <c r="U943" s="6">
        <v>8319684057</v>
      </c>
      <c r="V943" s="6" t="s">
        <v>12116</v>
      </c>
      <c r="W943" s="6" t="s">
        <v>152</v>
      </c>
      <c r="X943" s="6" t="s">
        <v>153</v>
      </c>
      <c r="Y943" s="6" t="s">
        <v>12117</v>
      </c>
      <c r="Z943" s="6" t="s">
        <v>155</v>
      </c>
      <c r="AA943" s="6" t="s">
        <v>156</v>
      </c>
      <c r="AC943" s="6">
        <v>2012</v>
      </c>
      <c r="AG943" s="6">
        <v>10</v>
      </c>
      <c r="AH943" s="6">
        <v>10</v>
      </c>
      <c r="AI943" s="6">
        <v>95</v>
      </c>
      <c r="AJ943" s="6" t="s">
        <v>157</v>
      </c>
      <c r="AK943" s="6" t="s">
        <v>158</v>
      </c>
      <c r="AL943" s="6" t="s">
        <v>12117</v>
      </c>
      <c r="AM943" s="6" t="s">
        <v>155</v>
      </c>
      <c r="AN943" s="6" t="s">
        <v>6038</v>
      </c>
      <c r="AP943" s="6">
        <v>2014</v>
      </c>
      <c r="AQ943" s="6">
        <v>456</v>
      </c>
      <c r="AR943" s="6">
        <v>500</v>
      </c>
      <c r="AS943" s="6">
        <v>91.2</v>
      </c>
      <c r="AW943" s="6" t="s">
        <v>161</v>
      </c>
      <c r="BJ943" s="6" t="s">
        <v>162</v>
      </c>
      <c r="BK943" s="6" t="s">
        <v>189</v>
      </c>
      <c r="BL943" s="6" t="s">
        <v>491</v>
      </c>
      <c r="BM943" s="6" t="s">
        <v>491</v>
      </c>
      <c r="BN943" s="6" t="s">
        <v>12118</v>
      </c>
      <c r="BP943" s="6">
        <v>2018</v>
      </c>
      <c r="BT943" s="6">
        <v>9.07</v>
      </c>
      <c r="BU943" s="6">
        <v>10</v>
      </c>
      <c r="BV943" s="6">
        <v>90.7</v>
      </c>
      <c r="CE943" s="6" t="s">
        <v>167</v>
      </c>
      <c r="CR943" s="6" t="s">
        <v>192</v>
      </c>
      <c r="CS943" s="6" t="s">
        <v>12119</v>
      </c>
      <c r="CT943" s="6" t="s">
        <v>12120</v>
      </c>
      <c r="CU943" s="8">
        <v>43318</v>
      </c>
      <c r="CV943" s="8"/>
      <c r="CW943" s="17">
        <v>38725</v>
      </c>
      <c r="CX943" s="6" t="s">
        <v>12121</v>
      </c>
      <c r="DB943" s="8"/>
      <c r="DC943" s="8"/>
      <c r="DI943" s="8"/>
      <c r="DJ943" s="8"/>
      <c r="DP943" s="8"/>
      <c r="DQ943" s="8"/>
      <c r="DW943" s="8"/>
      <c r="DX943" s="8"/>
      <c r="ED943" s="8"/>
      <c r="EE943" s="8"/>
      <c r="EH943" s="6" t="s">
        <v>171</v>
      </c>
      <c r="EI943" s="6" t="s">
        <v>12122</v>
      </c>
      <c r="EJ943" s="8">
        <v>43862.229166666701</v>
      </c>
      <c r="EK943" s="8">
        <v>45002</v>
      </c>
      <c r="EL943" s="6">
        <v>713</v>
      </c>
      <c r="EM943" s="6">
        <v>674</v>
      </c>
      <c r="EN943" s="6" t="s">
        <v>173</v>
      </c>
      <c r="EO943" s="6" t="s">
        <v>174</v>
      </c>
      <c r="EP943" s="6" t="s">
        <v>175</v>
      </c>
      <c r="EQ943" s="6" t="s">
        <v>174</v>
      </c>
      <c r="ER943" s="6" t="s">
        <v>176</v>
      </c>
      <c r="ES943" s="6" t="s">
        <v>12123</v>
      </c>
      <c r="ET943" s="6">
        <v>300</v>
      </c>
      <c r="EU943" s="6" t="s">
        <v>12111</v>
      </c>
    </row>
    <row r="944" spans="1:151" ht="13.5" customHeight="1" x14ac:dyDescent="0.2">
      <c r="A944" s="35" t="s">
        <v>17482</v>
      </c>
      <c r="B944" s="6" t="s">
        <v>12124</v>
      </c>
      <c r="C944" s="6">
        <v>410</v>
      </c>
      <c r="D944" s="6">
        <v>56684</v>
      </c>
      <c r="E944" s="6" t="s">
        <v>12134</v>
      </c>
      <c r="F944" s="6" t="str">
        <f t="shared" si="35"/>
        <v>CS20S62069578</v>
      </c>
      <c r="G944" s="6" t="s">
        <v>173</v>
      </c>
      <c r="H944" s="6" t="s">
        <v>1180</v>
      </c>
      <c r="J944" s="6" t="s">
        <v>12125</v>
      </c>
      <c r="K944" s="6" t="s">
        <v>144</v>
      </c>
      <c r="L944" s="6" t="s">
        <v>145</v>
      </c>
      <c r="M944" s="6" t="s">
        <v>235</v>
      </c>
      <c r="N944" s="8">
        <v>35566</v>
      </c>
      <c r="O944" s="6" t="s">
        <v>12126</v>
      </c>
      <c r="P944" s="6" t="s">
        <v>12127</v>
      </c>
      <c r="Q944" s="6" t="s">
        <v>149</v>
      </c>
      <c r="S944" s="6" t="s">
        <v>12128</v>
      </c>
      <c r="T944" s="6" t="s">
        <v>12129</v>
      </c>
      <c r="U944" s="6">
        <v>9923563713</v>
      </c>
      <c r="V944" s="6" t="s">
        <v>12129</v>
      </c>
      <c r="W944" s="6" t="s">
        <v>152</v>
      </c>
      <c r="X944" s="6" t="s">
        <v>153</v>
      </c>
      <c r="Y944" s="6" t="s">
        <v>12130</v>
      </c>
      <c r="Z944" s="6" t="s">
        <v>155</v>
      </c>
      <c r="AA944" s="6" t="s">
        <v>156</v>
      </c>
      <c r="AC944" s="6">
        <v>2013</v>
      </c>
      <c r="AG944" s="6">
        <v>9.6</v>
      </c>
      <c r="AH944" s="6">
        <v>10</v>
      </c>
      <c r="AI944" s="6">
        <v>96</v>
      </c>
      <c r="AJ944" s="6" t="s">
        <v>157</v>
      </c>
      <c r="AK944" s="6" t="s">
        <v>158</v>
      </c>
      <c r="AL944" s="6" t="s">
        <v>12131</v>
      </c>
      <c r="AM944" s="6" t="s">
        <v>155</v>
      </c>
      <c r="AN944" s="6" t="s">
        <v>160</v>
      </c>
      <c r="AP944" s="6">
        <v>2015</v>
      </c>
      <c r="AQ944" s="6">
        <v>67.599999999999994</v>
      </c>
      <c r="AR944" s="6">
        <v>100</v>
      </c>
      <c r="AS944" s="6">
        <v>67.599999999999994</v>
      </c>
      <c r="AW944" s="6" t="s">
        <v>161</v>
      </c>
      <c r="BJ944" s="6" t="s">
        <v>162</v>
      </c>
      <c r="BK944" s="6" t="s">
        <v>598</v>
      </c>
      <c r="BL944" s="6" t="s">
        <v>12132</v>
      </c>
      <c r="BM944" s="6" t="s">
        <v>12133</v>
      </c>
      <c r="BN944" s="6" t="s">
        <v>1180</v>
      </c>
      <c r="BP944" s="6">
        <v>2019</v>
      </c>
      <c r="BT944" s="6">
        <v>7.11</v>
      </c>
      <c r="BU944" s="6">
        <v>10</v>
      </c>
      <c r="BV944" s="6">
        <v>71.099999999999994</v>
      </c>
      <c r="CE944" s="6" t="s">
        <v>167</v>
      </c>
      <c r="CU944" s="8"/>
      <c r="CV944" s="8"/>
      <c r="DB944" s="8"/>
      <c r="DC944" s="8"/>
      <c r="DI944" s="8"/>
      <c r="DJ944" s="8"/>
      <c r="DP944" s="8"/>
      <c r="DQ944" s="8"/>
      <c r="DW944" s="8"/>
      <c r="DX944" s="8"/>
      <c r="ED944" s="8"/>
      <c r="EE944" s="8"/>
      <c r="EH944" s="6" t="s">
        <v>171</v>
      </c>
      <c r="EI944" s="6" t="s">
        <v>12134</v>
      </c>
      <c r="EJ944" s="8">
        <v>43862.229166666701</v>
      </c>
      <c r="EK944" s="8">
        <v>45002</v>
      </c>
      <c r="EL944" s="6">
        <v>410</v>
      </c>
      <c r="EM944" s="6">
        <v>8537</v>
      </c>
      <c r="EN944" s="6" t="s">
        <v>173</v>
      </c>
      <c r="EO944" s="6" t="s">
        <v>174</v>
      </c>
      <c r="EP944" s="6" t="s">
        <v>175</v>
      </c>
      <c r="EQ944" s="6" t="s">
        <v>174</v>
      </c>
      <c r="ER944" s="6" t="s">
        <v>176</v>
      </c>
      <c r="ES944" s="6" t="s">
        <v>12135</v>
      </c>
      <c r="ET944" s="6">
        <v>150</v>
      </c>
      <c r="EU944" s="6" t="s">
        <v>12124</v>
      </c>
    </row>
    <row r="945" spans="1:151" ht="13.5" customHeight="1" x14ac:dyDescent="0.2">
      <c r="A945" s="35" t="s">
        <v>17482</v>
      </c>
      <c r="B945" s="6" t="s">
        <v>12136</v>
      </c>
      <c r="C945" s="6">
        <v>562</v>
      </c>
      <c r="D945" s="6">
        <v>56689</v>
      </c>
      <c r="E945" s="6" t="s">
        <v>12144</v>
      </c>
      <c r="F945" s="6" t="str">
        <f t="shared" si="35"/>
        <v>CS20S68031260</v>
      </c>
      <c r="G945" s="6" t="s">
        <v>173</v>
      </c>
      <c r="H945" s="6" t="s">
        <v>493</v>
      </c>
      <c r="J945" s="6" t="s">
        <v>12137</v>
      </c>
      <c r="K945" s="6" t="s">
        <v>144</v>
      </c>
      <c r="L945" s="6" t="s">
        <v>145</v>
      </c>
      <c r="M945" s="6" t="s">
        <v>316</v>
      </c>
      <c r="N945" s="8">
        <v>35711</v>
      </c>
      <c r="O945" s="6" t="s">
        <v>732</v>
      </c>
      <c r="P945" s="6" t="s">
        <v>12138</v>
      </c>
      <c r="Q945" s="6" t="s">
        <v>149</v>
      </c>
      <c r="S945" s="6" t="s">
        <v>12139</v>
      </c>
      <c r="T945" s="6" t="s">
        <v>12140</v>
      </c>
      <c r="U945" s="6">
        <v>8299609942</v>
      </c>
      <c r="V945" s="6" t="s">
        <v>12140</v>
      </c>
      <c r="W945" s="6" t="s">
        <v>152</v>
      </c>
      <c r="X945" s="6" t="s">
        <v>153</v>
      </c>
      <c r="Y945" s="6" t="s">
        <v>12141</v>
      </c>
      <c r="Z945" s="6" t="s">
        <v>155</v>
      </c>
      <c r="AA945" s="6" t="s">
        <v>156</v>
      </c>
      <c r="AC945" s="6">
        <v>2013</v>
      </c>
      <c r="AG945" s="6">
        <v>9.4</v>
      </c>
      <c r="AH945" s="6">
        <v>10</v>
      </c>
      <c r="AI945" s="6">
        <v>94</v>
      </c>
      <c r="AJ945" s="6" t="s">
        <v>157</v>
      </c>
      <c r="AK945" s="6" t="s">
        <v>158</v>
      </c>
      <c r="AL945" s="6" t="s">
        <v>12142</v>
      </c>
      <c r="AM945" s="6" t="s">
        <v>155</v>
      </c>
      <c r="AN945" s="6" t="s">
        <v>12143</v>
      </c>
      <c r="AP945" s="6">
        <v>2015</v>
      </c>
      <c r="AQ945" s="6">
        <v>92.4</v>
      </c>
      <c r="AR945" s="6">
        <v>100</v>
      </c>
      <c r="AS945" s="6">
        <v>92.4</v>
      </c>
      <c r="AW945" s="6" t="s">
        <v>161</v>
      </c>
      <c r="BJ945" s="6" t="s">
        <v>162</v>
      </c>
      <c r="BK945" s="6" t="s">
        <v>189</v>
      </c>
      <c r="BL945" s="6" t="s">
        <v>5557</v>
      </c>
      <c r="BM945" s="6" t="s">
        <v>1256</v>
      </c>
      <c r="BN945" s="6" t="s">
        <v>493</v>
      </c>
      <c r="BP945" s="6">
        <v>2020</v>
      </c>
      <c r="BT945" s="6">
        <v>8.1999999999999993</v>
      </c>
      <c r="BU945" s="6">
        <v>10</v>
      </c>
      <c r="BV945" s="6">
        <v>82</v>
      </c>
      <c r="CE945" s="6" t="s">
        <v>167</v>
      </c>
      <c r="CU945" s="8"/>
      <c r="CV945" s="8"/>
      <c r="DB945" s="8"/>
      <c r="DC945" s="8"/>
      <c r="DI945" s="8"/>
      <c r="DJ945" s="8"/>
      <c r="DP945" s="8"/>
      <c r="DQ945" s="8"/>
      <c r="DW945" s="8"/>
      <c r="DX945" s="8"/>
      <c r="ED945" s="8"/>
      <c r="EE945" s="8"/>
      <c r="EH945" s="6" t="s">
        <v>171</v>
      </c>
      <c r="EI945" s="6" t="s">
        <v>12144</v>
      </c>
      <c r="EJ945" s="8">
        <v>43862.229166666701</v>
      </c>
      <c r="EK945" s="8">
        <v>45002</v>
      </c>
      <c r="EL945" s="6">
        <v>562</v>
      </c>
      <c r="EM945" s="6">
        <v>2562</v>
      </c>
      <c r="EN945" s="6" t="s">
        <v>173</v>
      </c>
      <c r="EO945" s="6" t="s">
        <v>174</v>
      </c>
      <c r="EP945" s="6" t="s">
        <v>175</v>
      </c>
      <c r="EQ945" s="6" t="s">
        <v>174</v>
      </c>
      <c r="ER945" s="6" t="s">
        <v>176</v>
      </c>
      <c r="ES945" s="6" t="s">
        <v>12145</v>
      </c>
      <c r="ET945" s="6">
        <v>300</v>
      </c>
      <c r="EU945" s="6" t="s">
        <v>12136</v>
      </c>
    </row>
    <row r="946" spans="1:151" ht="13.5" customHeight="1" x14ac:dyDescent="0.2">
      <c r="A946" s="35" t="s">
        <v>17482</v>
      </c>
      <c r="B946" s="6" t="s">
        <v>12146</v>
      </c>
      <c r="C946" s="6">
        <v>694</v>
      </c>
      <c r="D946" s="6">
        <v>56690</v>
      </c>
      <c r="E946" s="6" t="s">
        <v>12155</v>
      </c>
      <c r="F946" s="6" t="str">
        <f t="shared" si="35"/>
        <v>CS20S63012224</v>
      </c>
      <c r="G946" s="6" t="s">
        <v>173</v>
      </c>
      <c r="H946" s="6" t="s">
        <v>697</v>
      </c>
      <c r="J946" s="6" t="s">
        <v>12147</v>
      </c>
      <c r="K946" s="6" t="s">
        <v>385</v>
      </c>
      <c r="L946" s="6" t="s">
        <v>145</v>
      </c>
      <c r="M946" s="6" t="s">
        <v>180</v>
      </c>
      <c r="N946" s="8">
        <v>35510</v>
      </c>
      <c r="O946" s="6" t="s">
        <v>2225</v>
      </c>
      <c r="P946" s="6" t="s">
        <v>12148</v>
      </c>
      <c r="Q946" s="6" t="s">
        <v>149</v>
      </c>
      <c r="S946" s="6" t="s">
        <v>12149</v>
      </c>
      <c r="T946" s="6" t="s">
        <v>12150</v>
      </c>
      <c r="U946" s="6">
        <v>9179369441</v>
      </c>
      <c r="V946" s="6" t="s">
        <v>12150</v>
      </c>
      <c r="W946" s="6" t="s">
        <v>152</v>
      </c>
      <c r="X946" s="6" t="s">
        <v>153</v>
      </c>
      <c r="Y946" s="6" t="s">
        <v>12151</v>
      </c>
      <c r="Z946" s="6" t="s">
        <v>300</v>
      </c>
      <c r="AA946" s="6" t="s">
        <v>156</v>
      </c>
      <c r="AC946" s="6">
        <v>2013</v>
      </c>
      <c r="AD946" s="6">
        <v>559</v>
      </c>
      <c r="AE946" s="6">
        <v>600</v>
      </c>
      <c r="AF946" s="6">
        <v>93.17</v>
      </c>
      <c r="AJ946" s="6" t="s">
        <v>157</v>
      </c>
      <c r="AK946" s="6" t="s">
        <v>158</v>
      </c>
      <c r="AL946" s="6" t="s">
        <v>12152</v>
      </c>
      <c r="AM946" s="6" t="s">
        <v>155</v>
      </c>
      <c r="AN946" s="6" t="s">
        <v>12153</v>
      </c>
      <c r="AP946" s="6">
        <v>2015</v>
      </c>
      <c r="AQ946" s="6">
        <v>451</v>
      </c>
      <c r="AR946" s="6">
        <v>500</v>
      </c>
      <c r="AS946" s="6">
        <v>90.2</v>
      </c>
      <c r="AW946" s="6" t="s">
        <v>161</v>
      </c>
      <c r="BJ946" s="6" t="s">
        <v>162</v>
      </c>
      <c r="BK946" s="6" t="s">
        <v>366</v>
      </c>
      <c r="BL946" s="6" t="s">
        <v>2091</v>
      </c>
      <c r="BM946" s="6" t="s">
        <v>12154</v>
      </c>
      <c r="BN946" s="6" t="s">
        <v>697</v>
      </c>
      <c r="BP946" s="6">
        <v>2020</v>
      </c>
      <c r="BT946" s="6">
        <v>9.2200000000000006</v>
      </c>
      <c r="BU946" s="6">
        <v>10</v>
      </c>
      <c r="BV946" s="6">
        <v>92.2</v>
      </c>
      <c r="CE946" s="6" t="s">
        <v>167</v>
      </c>
      <c r="CU946" s="8"/>
      <c r="CV946" s="8"/>
      <c r="DB946" s="8"/>
      <c r="DC946" s="8"/>
      <c r="DI946" s="8"/>
      <c r="DJ946" s="8"/>
      <c r="DP946" s="8"/>
      <c r="DQ946" s="8"/>
      <c r="DW946" s="8"/>
      <c r="DX946" s="8"/>
      <c r="ED946" s="8"/>
      <c r="EE946" s="8"/>
      <c r="EH946" s="6" t="s">
        <v>171</v>
      </c>
      <c r="EI946" s="6" t="s">
        <v>12155</v>
      </c>
      <c r="EJ946" s="8">
        <v>43862.229166666701</v>
      </c>
      <c r="EK946" s="8">
        <v>45002</v>
      </c>
      <c r="EL946" s="6">
        <v>694</v>
      </c>
      <c r="EM946" s="6">
        <v>805</v>
      </c>
      <c r="EN946" s="6" t="s">
        <v>173</v>
      </c>
      <c r="EO946" s="6" t="s">
        <v>174</v>
      </c>
      <c r="EP946" s="6" t="s">
        <v>175</v>
      </c>
      <c r="EQ946" s="6" t="s">
        <v>174</v>
      </c>
      <c r="ER946" s="6" t="s">
        <v>176</v>
      </c>
      <c r="ES946" s="6" t="s">
        <v>12156</v>
      </c>
      <c r="ET946" s="6">
        <v>150</v>
      </c>
      <c r="EU946" s="6" t="s">
        <v>12146</v>
      </c>
    </row>
    <row r="947" spans="1:151" ht="13.5" customHeight="1" x14ac:dyDescent="0.2">
      <c r="A947" s="35" t="s">
        <v>17482</v>
      </c>
      <c r="B947" s="6" t="s">
        <v>12157</v>
      </c>
      <c r="C947" s="6">
        <v>593</v>
      </c>
      <c r="D947" s="6">
        <v>56706</v>
      </c>
      <c r="E947" s="6" t="s">
        <v>12166</v>
      </c>
      <c r="F947" s="6" t="str">
        <f t="shared" si="35"/>
        <v>CS20S63028432</v>
      </c>
      <c r="G947" s="6" t="s">
        <v>173</v>
      </c>
      <c r="H947" s="6" t="s">
        <v>263</v>
      </c>
      <c r="J947" s="6" t="s">
        <v>12158</v>
      </c>
      <c r="K947" s="6" t="s">
        <v>144</v>
      </c>
      <c r="L947" s="6" t="s">
        <v>145</v>
      </c>
      <c r="M947" s="6" t="s">
        <v>316</v>
      </c>
      <c r="N947" s="8">
        <v>35342</v>
      </c>
      <c r="O947" s="6" t="s">
        <v>7813</v>
      </c>
      <c r="P947" s="6" t="s">
        <v>12159</v>
      </c>
      <c r="Q947" s="6" t="s">
        <v>149</v>
      </c>
      <c r="S947" s="6" t="s">
        <v>12160</v>
      </c>
      <c r="T947" s="6" t="s">
        <v>12161</v>
      </c>
      <c r="U947" s="6">
        <v>7065494642</v>
      </c>
      <c r="V947" s="6" t="s">
        <v>12161</v>
      </c>
      <c r="W947" s="6" t="s">
        <v>152</v>
      </c>
      <c r="X947" s="6" t="s">
        <v>153</v>
      </c>
      <c r="Y947" s="6" t="s">
        <v>12162</v>
      </c>
      <c r="Z947" s="6" t="s">
        <v>425</v>
      </c>
      <c r="AA947" s="6" t="s">
        <v>156</v>
      </c>
      <c r="AC947" s="6">
        <v>2012</v>
      </c>
      <c r="AG947" s="6">
        <v>9.4</v>
      </c>
      <c r="AH947" s="6">
        <v>10</v>
      </c>
      <c r="AI947" s="6">
        <v>94</v>
      </c>
      <c r="AJ947" s="6" t="s">
        <v>157</v>
      </c>
      <c r="AK947" s="6" t="s">
        <v>158</v>
      </c>
      <c r="AL947" s="6" t="s">
        <v>12163</v>
      </c>
      <c r="AM947" s="6" t="s">
        <v>425</v>
      </c>
      <c r="AN947" s="6" t="s">
        <v>12164</v>
      </c>
      <c r="AP947" s="6">
        <v>2014</v>
      </c>
      <c r="AQ947" s="6">
        <v>455</v>
      </c>
      <c r="AR947" s="6">
        <v>500</v>
      </c>
      <c r="AS947" s="6">
        <v>91</v>
      </c>
      <c r="AW947" s="6" t="s">
        <v>161</v>
      </c>
      <c r="BJ947" s="6" t="s">
        <v>162</v>
      </c>
      <c r="BK947" s="6" t="s">
        <v>189</v>
      </c>
      <c r="BL947" s="6" t="s">
        <v>12165</v>
      </c>
      <c r="BM947" s="6" t="s">
        <v>1077</v>
      </c>
      <c r="BN947" s="6" t="s">
        <v>263</v>
      </c>
      <c r="BP947" s="6">
        <v>2019</v>
      </c>
      <c r="BQ947" s="6">
        <v>4059</v>
      </c>
      <c r="BR947" s="6">
        <v>5000</v>
      </c>
      <c r="BS947" s="6">
        <v>81.180000000000007</v>
      </c>
      <c r="CE947" s="6" t="s">
        <v>167</v>
      </c>
      <c r="CU947" s="8"/>
      <c r="CV947" s="8"/>
      <c r="DB947" s="8"/>
      <c r="DC947" s="8"/>
      <c r="DI947" s="8"/>
      <c r="DJ947" s="8"/>
      <c r="DP947" s="8"/>
      <c r="DQ947" s="8"/>
      <c r="DW947" s="8"/>
      <c r="DX947" s="8"/>
      <c r="ED947" s="8"/>
      <c r="EE947" s="8"/>
      <c r="EH947" s="6" t="s">
        <v>171</v>
      </c>
      <c r="EI947" s="6" t="s">
        <v>12166</v>
      </c>
      <c r="EJ947" s="8">
        <v>43862.229166666701</v>
      </c>
      <c r="EK947" s="8">
        <v>45002</v>
      </c>
      <c r="EL947" s="6">
        <v>593</v>
      </c>
      <c r="EM947" s="6">
        <v>1974</v>
      </c>
      <c r="EN947" s="6" t="s">
        <v>173</v>
      </c>
      <c r="EO947" s="6" t="s">
        <v>174</v>
      </c>
      <c r="EP947" s="6" t="s">
        <v>175</v>
      </c>
      <c r="EQ947" s="6" t="s">
        <v>174</v>
      </c>
      <c r="ER947" s="6" t="s">
        <v>176</v>
      </c>
      <c r="ES947" s="6" t="s">
        <v>12167</v>
      </c>
      <c r="ET947" s="6">
        <v>300</v>
      </c>
      <c r="EU947" s="6" t="s">
        <v>12157</v>
      </c>
    </row>
    <row r="948" spans="1:151" ht="13.5" customHeight="1" x14ac:dyDescent="0.2">
      <c r="A948" s="35" t="s">
        <v>17482</v>
      </c>
      <c r="B948" s="6" t="s">
        <v>12168</v>
      </c>
      <c r="C948" s="6">
        <v>356</v>
      </c>
      <c r="D948" s="6">
        <v>56738</v>
      </c>
      <c r="E948" s="6" t="s">
        <v>12181</v>
      </c>
      <c r="F948" s="6" t="str">
        <f t="shared" si="35"/>
        <v>CS20S67304032</v>
      </c>
      <c r="G948" s="6" t="s">
        <v>173</v>
      </c>
      <c r="H948" s="6" t="s">
        <v>493</v>
      </c>
      <c r="J948" s="6" t="s">
        <v>12169</v>
      </c>
      <c r="K948" s="6" t="s">
        <v>144</v>
      </c>
      <c r="L948" s="6" t="s">
        <v>145</v>
      </c>
      <c r="M948" s="6" t="s">
        <v>180</v>
      </c>
      <c r="N948" s="8">
        <v>35441</v>
      </c>
      <c r="O948" s="6" t="s">
        <v>12170</v>
      </c>
      <c r="P948" s="6" t="s">
        <v>12171</v>
      </c>
      <c r="Q948" s="6" t="s">
        <v>149</v>
      </c>
      <c r="S948" s="6" t="s">
        <v>12172</v>
      </c>
      <c r="T948" s="6" t="s">
        <v>12173</v>
      </c>
      <c r="U948" s="6">
        <v>9487060227</v>
      </c>
      <c r="V948" s="6" t="s">
        <v>12173</v>
      </c>
      <c r="W948" s="6" t="s">
        <v>152</v>
      </c>
      <c r="X948" s="6" t="s">
        <v>153</v>
      </c>
      <c r="Y948" s="6" t="s">
        <v>12174</v>
      </c>
      <c r="Z948" s="6" t="s">
        <v>12175</v>
      </c>
      <c r="AA948" s="6" t="s">
        <v>156</v>
      </c>
      <c r="AB948" s="6" t="s">
        <v>2964</v>
      </c>
      <c r="AC948" s="6">
        <v>2012</v>
      </c>
      <c r="AD948" s="6">
        <v>479</v>
      </c>
      <c r="AE948" s="6">
        <v>500</v>
      </c>
      <c r="AF948" s="6">
        <v>95.8</v>
      </c>
      <c r="AJ948" s="6" t="s">
        <v>157</v>
      </c>
      <c r="AK948" s="6" t="s">
        <v>158</v>
      </c>
      <c r="AL948" s="6" t="s">
        <v>12174</v>
      </c>
      <c r="AM948" s="6" t="s">
        <v>12175</v>
      </c>
      <c r="AN948" s="6" t="s">
        <v>12176</v>
      </c>
      <c r="AO948" s="6" t="s">
        <v>2964</v>
      </c>
      <c r="AP948" s="6">
        <v>2014</v>
      </c>
      <c r="AQ948" s="6">
        <v>1176</v>
      </c>
      <c r="AR948" s="6">
        <v>1200</v>
      </c>
      <c r="AS948" s="6">
        <v>98</v>
      </c>
      <c r="AW948" s="6" t="s">
        <v>161</v>
      </c>
      <c r="BJ948" s="6" t="s">
        <v>162</v>
      </c>
      <c r="BK948" s="6" t="s">
        <v>598</v>
      </c>
      <c r="BL948" s="6" t="s">
        <v>12177</v>
      </c>
      <c r="BM948" s="6" t="s">
        <v>12178</v>
      </c>
      <c r="BN948" s="6" t="s">
        <v>493</v>
      </c>
      <c r="BO948" s="6" t="s">
        <v>2964</v>
      </c>
      <c r="BP948" s="6">
        <v>2018</v>
      </c>
      <c r="BT948" s="6">
        <v>8.33</v>
      </c>
      <c r="BU948" s="6">
        <v>10</v>
      </c>
      <c r="BV948" s="6">
        <v>83.3</v>
      </c>
      <c r="CE948" s="6" t="s">
        <v>167</v>
      </c>
      <c r="CR948" s="6" t="s">
        <v>12179</v>
      </c>
      <c r="CS948" s="6" t="s">
        <v>12180</v>
      </c>
      <c r="CT948" s="6" t="s">
        <v>290</v>
      </c>
      <c r="CU948" s="8">
        <v>43255</v>
      </c>
      <c r="CV948" s="8">
        <v>43929</v>
      </c>
      <c r="CW948" s="17">
        <v>38362</v>
      </c>
      <c r="CX948" s="6" t="s">
        <v>290</v>
      </c>
      <c r="DB948" s="8"/>
      <c r="DC948" s="8"/>
      <c r="DI948" s="8"/>
      <c r="DJ948" s="8"/>
      <c r="DP948" s="8"/>
      <c r="DQ948" s="8"/>
      <c r="DW948" s="8"/>
      <c r="DX948" s="8"/>
      <c r="ED948" s="8"/>
      <c r="EE948" s="8"/>
      <c r="EH948" s="6" t="s">
        <v>171</v>
      </c>
      <c r="EI948" s="6" t="s">
        <v>12181</v>
      </c>
      <c r="EJ948" s="8">
        <v>43862.229166666701</v>
      </c>
      <c r="EK948" s="8">
        <v>45002</v>
      </c>
      <c r="EL948" s="6">
        <v>356</v>
      </c>
      <c r="EM948" s="6">
        <v>13063</v>
      </c>
      <c r="EN948" s="6" t="s">
        <v>173</v>
      </c>
      <c r="EO948" s="6" t="s">
        <v>174</v>
      </c>
      <c r="EP948" s="6" t="s">
        <v>175</v>
      </c>
      <c r="EQ948" s="6" t="s">
        <v>174</v>
      </c>
      <c r="ER948" s="6" t="s">
        <v>176</v>
      </c>
      <c r="ES948" s="6" t="s">
        <v>12182</v>
      </c>
      <c r="ET948" s="6">
        <v>300</v>
      </c>
      <c r="EU948" s="6" t="s">
        <v>12168</v>
      </c>
    </row>
    <row r="949" spans="1:151" ht="13.5" customHeight="1" x14ac:dyDescent="0.2">
      <c r="A949" s="35" t="s">
        <v>17482</v>
      </c>
      <c r="B949" s="6" t="s">
        <v>12183</v>
      </c>
      <c r="C949" s="6">
        <v>406</v>
      </c>
      <c r="D949" s="6">
        <v>56772</v>
      </c>
      <c r="E949" s="6" t="s">
        <v>12192</v>
      </c>
      <c r="F949" s="6" t="str">
        <f t="shared" si="35"/>
        <v>CS20S64014185</v>
      </c>
      <c r="G949" s="6" t="s">
        <v>173</v>
      </c>
      <c r="H949" s="6" t="s">
        <v>753</v>
      </c>
      <c r="J949" s="6" t="s">
        <v>12184</v>
      </c>
      <c r="K949" s="6" t="s">
        <v>144</v>
      </c>
      <c r="L949" s="6" t="s">
        <v>145</v>
      </c>
      <c r="M949" s="6" t="s">
        <v>146</v>
      </c>
      <c r="N949" s="8">
        <v>36009</v>
      </c>
      <c r="O949" s="6" t="s">
        <v>12185</v>
      </c>
      <c r="P949" s="6" t="s">
        <v>12186</v>
      </c>
      <c r="Q949" s="6" t="s">
        <v>149</v>
      </c>
      <c r="S949" s="6" t="s">
        <v>12187</v>
      </c>
      <c r="T949" s="6" t="s">
        <v>12188</v>
      </c>
      <c r="U949" s="6">
        <v>8919377747</v>
      </c>
      <c r="V949" s="6" t="s">
        <v>12188</v>
      </c>
      <c r="W949" s="6" t="s">
        <v>152</v>
      </c>
      <c r="X949" s="6" t="s">
        <v>153</v>
      </c>
      <c r="Y949" s="6" t="s">
        <v>12189</v>
      </c>
      <c r="Z949" s="6" t="s">
        <v>1908</v>
      </c>
      <c r="AA949" s="6" t="s">
        <v>156</v>
      </c>
      <c r="AC949" s="6">
        <v>2013</v>
      </c>
      <c r="AG949" s="6">
        <v>9.8000000000000007</v>
      </c>
      <c r="AH949" s="6">
        <v>10</v>
      </c>
      <c r="AI949" s="6">
        <v>98</v>
      </c>
      <c r="AJ949" s="6" t="s">
        <v>157</v>
      </c>
      <c r="AK949" s="6" t="s">
        <v>158</v>
      </c>
      <c r="AL949" s="6" t="s">
        <v>12190</v>
      </c>
      <c r="AM949" s="6" t="s">
        <v>594</v>
      </c>
      <c r="AN949" s="6" t="s">
        <v>2980</v>
      </c>
      <c r="AP949" s="6">
        <v>2015</v>
      </c>
      <c r="AQ949" s="6">
        <v>974</v>
      </c>
      <c r="AR949" s="6">
        <v>1000</v>
      </c>
      <c r="AS949" s="6">
        <v>97.4</v>
      </c>
      <c r="AW949" s="6" t="s">
        <v>161</v>
      </c>
      <c r="BJ949" s="6" t="s">
        <v>162</v>
      </c>
      <c r="BK949" s="6" t="s">
        <v>189</v>
      </c>
      <c r="BL949" s="6" t="s">
        <v>12191</v>
      </c>
      <c r="BM949" s="6" t="s">
        <v>6180</v>
      </c>
      <c r="BN949" s="6" t="s">
        <v>753</v>
      </c>
      <c r="BP949" s="6">
        <v>2020</v>
      </c>
      <c r="BT949" s="6">
        <v>7.04</v>
      </c>
      <c r="BU949" s="6">
        <v>10</v>
      </c>
      <c r="BV949" s="6">
        <v>70.400000000000006</v>
      </c>
      <c r="CE949" s="6" t="s">
        <v>167</v>
      </c>
      <c r="CU949" s="8"/>
      <c r="CV949" s="8"/>
      <c r="DB949" s="8"/>
      <c r="DC949" s="8"/>
      <c r="DI949" s="8"/>
      <c r="DJ949" s="8"/>
      <c r="DP949" s="8"/>
      <c r="DQ949" s="8"/>
      <c r="DW949" s="8"/>
      <c r="DX949" s="8"/>
      <c r="ED949" s="8"/>
      <c r="EE949" s="8"/>
      <c r="EH949" s="6" t="s">
        <v>171</v>
      </c>
      <c r="EI949" s="6" t="s">
        <v>12192</v>
      </c>
      <c r="EJ949" s="8">
        <v>43862.229166666701</v>
      </c>
      <c r="EK949" s="8">
        <v>45002</v>
      </c>
      <c r="EL949" s="6">
        <v>406</v>
      </c>
      <c r="EM949" s="6">
        <v>8788</v>
      </c>
      <c r="EN949" s="6" t="s">
        <v>173</v>
      </c>
      <c r="EO949" s="6" t="s">
        <v>174</v>
      </c>
      <c r="EP949" s="6" t="s">
        <v>175</v>
      </c>
      <c r="EQ949" s="6" t="s">
        <v>174</v>
      </c>
      <c r="ER949" s="6" t="s">
        <v>176</v>
      </c>
      <c r="ES949" s="6" t="s">
        <v>12193</v>
      </c>
      <c r="ET949" s="6">
        <v>300</v>
      </c>
      <c r="EU949" s="6" t="s">
        <v>12183</v>
      </c>
    </row>
    <row r="950" spans="1:151" ht="13.5" customHeight="1" x14ac:dyDescent="0.2">
      <c r="A950" s="35" t="s">
        <v>17482</v>
      </c>
      <c r="B950" s="6" t="s">
        <v>12194</v>
      </c>
      <c r="C950" s="6">
        <v>333</v>
      </c>
      <c r="D950" s="6">
        <v>56774</v>
      </c>
      <c r="E950" s="6" t="s">
        <v>12201</v>
      </c>
      <c r="F950" s="6" t="str">
        <f t="shared" si="35"/>
        <v>CS20S62075179</v>
      </c>
      <c r="G950" s="6" t="s">
        <v>173</v>
      </c>
      <c r="H950" s="6" t="s">
        <v>263</v>
      </c>
      <c r="J950" s="6" t="s">
        <v>12195</v>
      </c>
      <c r="K950" s="6" t="s">
        <v>385</v>
      </c>
      <c r="L950" s="6" t="s">
        <v>145</v>
      </c>
      <c r="M950" s="6" t="s">
        <v>235</v>
      </c>
      <c r="N950" s="8">
        <v>35145</v>
      </c>
      <c r="O950" s="6" t="s">
        <v>252</v>
      </c>
      <c r="P950" s="6" t="s">
        <v>12196</v>
      </c>
      <c r="Q950" s="6" t="s">
        <v>149</v>
      </c>
      <c r="S950" s="6" t="s">
        <v>12197</v>
      </c>
      <c r="T950" s="6" t="s">
        <v>12198</v>
      </c>
      <c r="U950" s="6">
        <v>9560703317</v>
      </c>
      <c r="V950" s="6" t="s">
        <v>12198</v>
      </c>
      <c r="W950" s="6" t="s">
        <v>152</v>
      </c>
      <c r="X950" s="6" t="s">
        <v>153</v>
      </c>
      <c r="Y950" s="6" t="s">
        <v>12199</v>
      </c>
      <c r="Z950" s="6" t="s">
        <v>155</v>
      </c>
      <c r="AA950" s="6" t="s">
        <v>156</v>
      </c>
      <c r="AC950" s="6">
        <v>2012</v>
      </c>
      <c r="AG950" s="6">
        <v>60</v>
      </c>
      <c r="AH950" s="6">
        <v>60</v>
      </c>
      <c r="AI950" s="6">
        <v>100</v>
      </c>
      <c r="AJ950" s="6" t="s">
        <v>157</v>
      </c>
      <c r="AK950" s="6" t="s">
        <v>158</v>
      </c>
      <c r="AL950" s="6" t="s">
        <v>12200</v>
      </c>
      <c r="AM950" s="6" t="s">
        <v>155</v>
      </c>
      <c r="AN950" s="6" t="s">
        <v>7311</v>
      </c>
      <c r="AP950" s="6">
        <v>2014</v>
      </c>
      <c r="AQ950" s="6">
        <v>450</v>
      </c>
      <c r="AR950" s="6">
        <v>500</v>
      </c>
      <c r="AS950" s="6">
        <v>90</v>
      </c>
      <c r="AW950" s="6" t="s">
        <v>161</v>
      </c>
      <c r="BJ950" s="6" t="s">
        <v>162</v>
      </c>
      <c r="BK950" s="6" t="s">
        <v>189</v>
      </c>
      <c r="BL950" s="6" t="s">
        <v>1191</v>
      </c>
      <c r="BM950" s="6" t="s">
        <v>1191</v>
      </c>
      <c r="BN950" s="6" t="s">
        <v>263</v>
      </c>
      <c r="BP950" s="6">
        <v>2018</v>
      </c>
      <c r="BQ950" s="6">
        <v>6471</v>
      </c>
      <c r="BR950" s="6">
        <v>7700</v>
      </c>
      <c r="BS950" s="6">
        <v>84.04</v>
      </c>
      <c r="CE950" s="6" t="s">
        <v>167</v>
      </c>
      <c r="CU950" s="8"/>
      <c r="CV950" s="8"/>
      <c r="DB950" s="8"/>
      <c r="DC950" s="8"/>
      <c r="DI950" s="8"/>
      <c r="DJ950" s="8"/>
      <c r="DP950" s="8"/>
      <c r="DQ950" s="8"/>
      <c r="DW950" s="8"/>
      <c r="DX950" s="8"/>
      <c r="ED950" s="8"/>
      <c r="EE950" s="8"/>
      <c r="EH950" s="6" t="s">
        <v>171</v>
      </c>
      <c r="EI950" s="6" t="s">
        <v>12201</v>
      </c>
      <c r="EJ950" s="8">
        <v>43862.229166666701</v>
      </c>
      <c r="EK950" s="8">
        <v>45002</v>
      </c>
      <c r="EL950" s="6">
        <v>333</v>
      </c>
      <c r="EM950" s="6">
        <v>15776</v>
      </c>
      <c r="EN950" s="6" t="s">
        <v>173</v>
      </c>
      <c r="EO950" s="6" t="s">
        <v>174</v>
      </c>
      <c r="EP950" s="6" t="s">
        <v>175</v>
      </c>
      <c r="EQ950" s="6" t="s">
        <v>174</v>
      </c>
      <c r="ER950" s="6" t="s">
        <v>176</v>
      </c>
      <c r="ES950" s="6" t="s">
        <v>12202</v>
      </c>
      <c r="ET950" s="6">
        <v>150</v>
      </c>
      <c r="EU950" s="6" t="s">
        <v>12194</v>
      </c>
    </row>
    <row r="951" spans="1:151" ht="13.5" customHeight="1" x14ac:dyDescent="0.2">
      <c r="A951" s="35" t="s">
        <v>17482</v>
      </c>
      <c r="B951" s="6" t="s">
        <v>12203</v>
      </c>
      <c r="C951" s="6">
        <v>554</v>
      </c>
      <c r="D951" s="6">
        <v>56782</v>
      </c>
      <c r="E951" s="6" t="s">
        <v>12212</v>
      </c>
      <c r="F951" s="6" t="str">
        <f t="shared" si="35"/>
        <v>CS20S63012894</v>
      </c>
      <c r="G951" s="6" t="s">
        <v>173</v>
      </c>
      <c r="H951" s="6" t="s">
        <v>3375</v>
      </c>
      <c r="J951" s="6" t="s">
        <v>12204</v>
      </c>
      <c r="K951" s="6" t="s">
        <v>144</v>
      </c>
      <c r="L951" s="6" t="s">
        <v>145</v>
      </c>
      <c r="M951" s="6" t="s">
        <v>316</v>
      </c>
      <c r="N951" s="8">
        <v>35606</v>
      </c>
      <c r="O951" s="6" t="s">
        <v>12205</v>
      </c>
      <c r="P951" s="6" t="s">
        <v>12206</v>
      </c>
      <c r="Q951" s="6" t="s">
        <v>149</v>
      </c>
      <c r="S951" s="6" t="s">
        <v>12207</v>
      </c>
      <c r="T951" s="6" t="s">
        <v>12208</v>
      </c>
      <c r="U951" s="6">
        <v>9575600321</v>
      </c>
      <c r="V951" s="6" t="s">
        <v>12208</v>
      </c>
      <c r="W951" s="6" t="s">
        <v>152</v>
      </c>
      <c r="X951" s="6" t="s">
        <v>153</v>
      </c>
      <c r="Y951" s="6" t="s">
        <v>12209</v>
      </c>
      <c r="Z951" s="6" t="s">
        <v>3612</v>
      </c>
      <c r="AA951" s="6" t="s">
        <v>156</v>
      </c>
      <c r="AB951" s="6" t="s">
        <v>272</v>
      </c>
      <c r="AC951" s="6">
        <v>2013</v>
      </c>
      <c r="AD951" s="6">
        <v>63.33</v>
      </c>
      <c r="AE951" s="6">
        <v>100</v>
      </c>
      <c r="AF951" s="6">
        <v>63.33</v>
      </c>
      <c r="AJ951" s="6" t="s">
        <v>157</v>
      </c>
      <c r="AK951" s="6" t="s">
        <v>158</v>
      </c>
      <c r="AL951" s="6" t="s">
        <v>12210</v>
      </c>
      <c r="AM951" s="6" t="s">
        <v>3612</v>
      </c>
      <c r="AN951" s="6" t="s">
        <v>166</v>
      </c>
      <c r="AO951" s="6" t="s">
        <v>272</v>
      </c>
      <c r="AP951" s="6">
        <v>2015</v>
      </c>
      <c r="AQ951" s="6">
        <v>63</v>
      </c>
      <c r="AR951" s="6">
        <v>100</v>
      </c>
      <c r="AS951" s="6">
        <v>63</v>
      </c>
      <c r="AW951" s="6" t="s">
        <v>161</v>
      </c>
      <c r="BJ951" s="6" t="s">
        <v>162</v>
      </c>
      <c r="BK951" s="6" t="s">
        <v>366</v>
      </c>
      <c r="BL951" s="6" t="s">
        <v>12211</v>
      </c>
      <c r="BM951" s="6" t="s">
        <v>2290</v>
      </c>
      <c r="BN951" s="6" t="s">
        <v>3375</v>
      </c>
      <c r="BO951" s="6" t="s">
        <v>272</v>
      </c>
      <c r="BP951" s="6">
        <v>2019</v>
      </c>
      <c r="BT951" s="6">
        <v>7.09</v>
      </c>
      <c r="BU951" s="6">
        <v>10</v>
      </c>
      <c r="BV951" s="6">
        <v>70.900000000000006</v>
      </c>
      <c r="CE951" s="6" t="s">
        <v>167</v>
      </c>
      <c r="CU951" s="8"/>
      <c r="CV951" s="8"/>
      <c r="DB951" s="8"/>
      <c r="DC951" s="8"/>
      <c r="DI951" s="8"/>
      <c r="DJ951" s="8"/>
      <c r="DP951" s="8"/>
      <c r="DQ951" s="8"/>
      <c r="DW951" s="8"/>
      <c r="DX951" s="8"/>
      <c r="ED951" s="8"/>
      <c r="EE951" s="8"/>
      <c r="EH951" s="6" t="s">
        <v>171</v>
      </c>
      <c r="EI951" s="6" t="s">
        <v>12212</v>
      </c>
      <c r="EJ951" s="8">
        <v>43862.229166666701</v>
      </c>
      <c r="EK951" s="8">
        <v>45002</v>
      </c>
      <c r="EL951" s="6">
        <v>554</v>
      </c>
      <c r="EM951" s="6">
        <v>2732</v>
      </c>
      <c r="EN951" s="6" t="s">
        <v>173</v>
      </c>
      <c r="EO951" s="6" t="s">
        <v>174</v>
      </c>
      <c r="EP951" s="6" t="s">
        <v>175</v>
      </c>
      <c r="EQ951" s="6" t="s">
        <v>174</v>
      </c>
      <c r="ER951" s="6" t="s">
        <v>176</v>
      </c>
      <c r="ES951" s="6" t="s">
        <v>12213</v>
      </c>
      <c r="ET951" s="6">
        <v>300</v>
      </c>
      <c r="EU951" s="6" t="s">
        <v>12203</v>
      </c>
    </row>
    <row r="952" spans="1:151" ht="13.5" customHeight="1" x14ac:dyDescent="0.2">
      <c r="A952" s="35" t="s">
        <v>17482</v>
      </c>
      <c r="B952" s="6" t="s">
        <v>12214</v>
      </c>
      <c r="C952" s="6">
        <v>535</v>
      </c>
      <c r="D952" s="6">
        <v>56789</v>
      </c>
      <c r="E952" s="6" t="s">
        <v>12224</v>
      </c>
      <c r="F952" s="6" t="str">
        <f t="shared" si="35"/>
        <v>CS20S63029231</v>
      </c>
      <c r="G952" s="6" t="s">
        <v>173</v>
      </c>
      <c r="H952" s="6" t="s">
        <v>1524</v>
      </c>
      <c r="J952" s="6" t="s">
        <v>12215</v>
      </c>
      <c r="K952" s="6" t="s">
        <v>144</v>
      </c>
      <c r="L952" s="6" t="s">
        <v>145</v>
      </c>
      <c r="M952" s="6" t="s">
        <v>146</v>
      </c>
      <c r="N952" s="8">
        <v>35954</v>
      </c>
      <c r="O952" s="6" t="s">
        <v>12216</v>
      </c>
      <c r="P952" s="6" t="s">
        <v>12217</v>
      </c>
      <c r="Q952" s="6" t="s">
        <v>149</v>
      </c>
      <c r="S952" s="6" t="s">
        <v>12218</v>
      </c>
      <c r="T952" s="6" t="s">
        <v>12219</v>
      </c>
      <c r="U952" s="6">
        <v>9711366786</v>
      </c>
      <c r="V952" s="6" t="s">
        <v>12219</v>
      </c>
      <c r="W952" s="6" t="s">
        <v>152</v>
      </c>
      <c r="X952" s="6" t="s">
        <v>153</v>
      </c>
      <c r="Y952" s="6" t="s">
        <v>12220</v>
      </c>
      <c r="Z952" s="6" t="s">
        <v>425</v>
      </c>
      <c r="AA952" s="6" t="s">
        <v>156</v>
      </c>
      <c r="AB952" s="6" t="s">
        <v>272</v>
      </c>
      <c r="AC952" s="6">
        <v>2014</v>
      </c>
      <c r="AG952" s="6">
        <v>9.1999999999999993</v>
      </c>
      <c r="AH952" s="6">
        <v>10</v>
      </c>
      <c r="AI952" s="6">
        <v>92</v>
      </c>
      <c r="AJ952" s="6" t="s">
        <v>157</v>
      </c>
      <c r="AK952" s="6" t="s">
        <v>158</v>
      </c>
      <c r="AL952" s="6" t="s">
        <v>12221</v>
      </c>
      <c r="AM952" s="6" t="s">
        <v>425</v>
      </c>
      <c r="AN952" s="6" t="s">
        <v>12222</v>
      </c>
      <c r="AO952" s="6" t="s">
        <v>272</v>
      </c>
      <c r="AP952" s="6">
        <v>2016</v>
      </c>
      <c r="AQ952" s="6">
        <v>422</v>
      </c>
      <c r="AR952" s="6">
        <v>500</v>
      </c>
      <c r="AS952" s="6">
        <v>84.4</v>
      </c>
      <c r="AW952" s="6" t="s">
        <v>161</v>
      </c>
      <c r="BJ952" s="6" t="s">
        <v>162</v>
      </c>
      <c r="BK952" s="6" t="s">
        <v>261</v>
      </c>
      <c r="BL952" s="6" t="s">
        <v>12223</v>
      </c>
      <c r="BM952" s="6" t="s">
        <v>1398</v>
      </c>
      <c r="BN952" s="6" t="s">
        <v>1524</v>
      </c>
      <c r="BO952" s="6" t="s">
        <v>272</v>
      </c>
      <c r="BP952" s="6">
        <v>2020</v>
      </c>
      <c r="BQ952" s="6">
        <v>5805</v>
      </c>
      <c r="BR952" s="6">
        <v>6800</v>
      </c>
      <c r="BS952" s="6">
        <v>85.37</v>
      </c>
      <c r="CE952" s="6" t="s">
        <v>167</v>
      </c>
      <c r="CU952" s="8"/>
      <c r="CV952" s="8"/>
      <c r="DB952" s="8"/>
      <c r="DC952" s="8"/>
      <c r="DI952" s="8"/>
      <c r="DJ952" s="8"/>
      <c r="DP952" s="8"/>
      <c r="DQ952" s="8"/>
      <c r="DW952" s="8"/>
      <c r="DX952" s="8"/>
      <c r="ED952" s="8"/>
      <c r="EE952" s="8"/>
      <c r="EH952" s="6" t="s">
        <v>171</v>
      </c>
      <c r="EI952" s="6" t="s">
        <v>12224</v>
      </c>
      <c r="EJ952" s="8">
        <v>43862.229166666701</v>
      </c>
      <c r="EK952" s="8">
        <v>45002</v>
      </c>
      <c r="EL952" s="6">
        <v>535</v>
      </c>
      <c r="EM952" s="6">
        <v>3180</v>
      </c>
      <c r="EN952" s="6" t="s">
        <v>173</v>
      </c>
      <c r="EO952" s="6" t="s">
        <v>174</v>
      </c>
      <c r="EP952" s="6" t="s">
        <v>175</v>
      </c>
      <c r="EQ952" s="6" t="s">
        <v>174</v>
      </c>
      <c r="ER952" s="6" t="s">
        <v>176</v>
      </c>
      <c r="ES952" s="6" t="s">
        <v>12225</v>
      </c>
      <c r="ET952" s="6">
        <v>300</v>
      </c>
      <c r="EU952" s="6" t="s">
        <v>12214</v>
      </c>
    </row>
    <row r="953" spans="1:151" ht="13.5" customHeight="1" x14ac:dyDescent="0.2">
      <c r="A953" s="35" t="s">
        <v>17482</v>
      </c>
      <c r="B953" s="6" t="s">
        <v>12226</v>
      </c>
      <c r="C953" s="6">
        <v>430</v>
      </c>
      <c r="D953" s="6">
        <v>56817</v>
      </c>
      <c r="E953" s="6" t="s">
        <v>12242</v>
      </c>
      <c r="F953" s="6" t="str">
        <f t="shared" si="35"/>
        <v>CS20S67305057</v>
      </c>
      <c r="G953" s="6" t="s">
        <v>173</v>
      </c>
      <c r="H953" s="6" t="s">
        <v>3375</v>
      </c>
      <c r="J953" s="6" t="s">
        <v>12227</v>
      </c>
      <c r="K953" s="6" t="s">
        <v>144</v>
      </c>
      <c r="L953" s="6" t="s">
        <v>145</v>
      </c>
      <c r="M953" s="6" t="s">
        <v>316</v>
      </c>
      <c r="N953" s="8">
        <v>35264</v>
      </c>
      <c r="O953" s="6" t="s">
        <v>12228</v>
      </c>
      <c r="P953" s="6" t="s">
        <v>12229</v>
      </c>
      <c r="Q953" s="6" t="s">
        <v>149</v>
      </c>
      <c r="S953" s="6" t="s">
        <v>12230</v>
      </c>
      <c r="T953" s="6" t="s">
        <v>12231</v>
      </c>
      <c r="U953" s="6">
        <v>9551703632</v>
      </c>
      <c r="V953" s="6" t="s">
        <v>12231</v>
      </c>
      <c r="W953" s="6" t="s">
        <v>152</v>
      </c>
      <c r="X953" s="6" t="s">
        <v>153</v>
      </c>
      <c r="Y953" s="6" t="s">
        <v>12232</v>
      </c>
      <c r="Z953" s="6" t="s">
        <v>12233</v>
      </c>
      <c r="AA953" s="6" t="s">
        <v>156</v>
      </c>
      <c r="AB953" s="6" t="s">
        <v>12234</v>
      </c>
      <c r="AC953" s="6">
        <v>2011</v>
      </c>
      <c r="AD953" s="6">
        <v>472</v>
      </c>
      <c r="AE953" s="6">
        <v>500</v>
      </c>
      <c r="AF953" s="6">
        <v>94.4</v>
      </c>
      <c r="AJ953" s="6" t="s">
        <v>157</v>
      </c>
      <c r="AK953" s="6" t="s">
        <v>158</v>
      </c>
      <c r="AL953" s="6" t="s">
        <v>12235</v>
      </c>
      <c r="AM953" s="6" t="s">
        <v>12233</v>
      </c>
      <c r="AN953" s="6" t="s">
        <v>12236</v>
      </c>
      <c r="AO953" s="6" t="s">
        <v>12234</v>
      </c>
      <c r="AP953" s="6">
        <v>2013</v>
      </c>
      <c r="AQ953" s="6">
        <v>1105</v>
      </c>
      <c r="AR953" s="6">
        <v>1200</v>
      </c>
      <c r="AS953" s="6">
        <v>92.08</v>
      </c>
      <c r="AW953" s="6" t="s">
        <v>161</v>
      </c>
      <c r="BJ953" s="6" t="s">
        <v>162</v>
      </c>
      <c r="BK953" s="6" t="s">
        <v>366</v>
      </c>
      <c r="BL953" s="6" t="s">
        <v>12237</v>
      </c>
      <c r="BM953" s="6" t="s">
        <v>12238</v>
      </c>
      <c r="BN953" s="6" t="s">
        <v>3375</v>
      </c>
      <c r="BO953" s="6" t="s">
        <v>1709</v>
      </c>
      <c r="BP953" s="6">
        <v>2017</v>
      </c>
      <c r="BT953" s="6">
        <v>8.3699999999999992</v>
      </c>
      <c r="BU953" s="6">
        <v>10</v>
      </c>
      <c r="BV953" s="6">
        <v>83.7</v>
      </c>
      <c r="CE953" s="6" t="s">
        <v>167</v>
      </c>
      <c r="CR953" s="6" t="s">
        <v>192</v>
      </c>
      <c r="CS953" s="6" t="s">
        <v>12239</v>
      </c>
      <c r="CT953" s="6" t="s">
        <v>12240</v>
      </c>
      <c r="CU953" s="8">
        <v>42975</v>
      </c>
      <c r="CV953" s="8">
        <v>43931</v>
      </c>
      <c r="CW953" s="17">
        <v>41677</v>
      </c>
      <c r="CX953" s="6" t="s">
        <v>12241</v>
      </c>
      <c r="DB953" s="8"/>
      <c r="DC953" s="8"/>
      <c r="DI953" s="8"/>
      <c r="DJ953" s="8"/>
      <c r="DP953" s="8"/>
      <c r="DQ953" s="8"/>
      <c r="DW953" s="8"/>
      <c r="DX953" s="8"/>
      <c r="ED953" s="8"/>
      <c r="EE953" s="8"/>
      <c r="EH953" s="6" t="s">
        <v>171</v>
      </c>
      <c r="EI953" s="6" t="s">
        <v>12242</v>
      </c>
      <c r="EJ953" s="8">
        <v>43862.229166666701</v>
      </c>
      <c r="EK953" s="8">
        <v>45002</v>
      </c>
      <c r="EL953" s="6">
        <v>430</v>
      </c>
      <c r="EM953" s="6">
        <v>7326</v>
      </c>
      <c r="EN953" s="6" t="s">
        <v>173</v>
      </c>
      <c r="EO953" s="6" t="s">
        <v>174</v>
      </c>
      <c r="EP953" s="6" t="s">
        <v>175</v>
      </c>
      <c r="EQ953" s="6" t="s">
        <v>174</v>
      </c>
      <c r="ER953" s="6" t="s">
        <v>176</v>
      </c>
      <c r="ES953" s="6" t="s">
        <v>12243</v>
      </c>
      <c r="ET953" s="6">
        <v>300</v>
      </c>
      <c r="EU953" s="6" t="s">
        <v>12226</v>
      </c>
    </row>
    <row r="954" spans="1:151" s="49" customFormat="1" ht="13.5" customHeight="1" x14ac:dyDescent="0.2">
      <c r="A954" s="49" t="s">
        <v>17483</v>
      </c>
      <c r="B954" s="34" t="s">
        <v>12244</v>
      </c>
      <c r="C954" s="34">
        <v>515</v>
      </c>
      <c r="D954" s="34">
        <v>56835</v>
      </c>
      <c r="E954" s="34" t="s">
        <v>12244</v>
      </c>
      <c r="F954" s="48" t="s">
        <v>17544</v>
      </c>
      <c r="G954" s="34" t="s">
        <v>173</v>
      </c>
      <c r="H954" s="34" t="s">
        <v>697</v>
      </c>
      <c r="J954" s="34" t="s">
        <v>12245</v>
      </c>
      <c r="K954" s="34" t="s">
        <v>385</v>
      </c>
      <c r="L954" s="34" t="s">
        <v>145</v>
      </c>
      <c r="M954" s="34" t="s">
        <v>180</v>
      </c>
      <c r="N954" s="50">
        <v>35656</v>
      </c>
      <c r="O954" s="34" t="s">
        <v>12246</v>
      </c>
      <c r="P954" s="34" t="s">
        <v>12247</v>
      </c>
      <c r="Q954" s="34" t="s">
        <v>149</v>
      </c>
      <c r="S954" s="34" t="s">
        <v>12248</v>
      </c>
      <c r="T954" s="34" t="s">
        <v>12249</v>
      </c>
      <c r="U954" s="34">
        <v>9437565981</v>
      </c>
      <c r="V954" s="34" t="s">
        <v>12249</v>
      </c>
      <c r="W954" s="34" t="s">
        <v>152</v>
      </c>
      <c r="X954" s="34" t="s">
        <v>153</v>
      </c>
      <c r="Y954" s="34" t="s">
        <v>2137</v>
      </c>
      <c r="Z954" s="34" t="s">
        <v>155</v>
      </c>
      <c r="AA954" s="34" t="s">
        <v>156</v>
      </c>
      <c r="AC954" s="34">
        <v>2013</v>
      </c>
      <c r="AG954" s="34">
        <v>8.4</v>
      </c>
      <c r="AH954" s="34">
        <v>10</v>
      </c>
      <c r="AI954" s="34">
        <v>84</v>
      </c>
      <c r="AJ954" s="34" t="s">
        <v>157</v>
      </c>
      <c r="AK954" s="34" t="s">
        <v>158</v>
      </c>
      <c r="AL954" s="34" t="s">
        <v>12250</v>
      </c>
      <c r="AM954" s="34" t="s">
        <v>4591</v>
      </c>
      <c r="AN954" s="34" t="s">
        <v>456</v>
      </c>
      <c r="AP954" s="34">
        <v>2015</v>
      </c>
      <c r="AQ954" s="34">
        <v>948</v>
      </c>
      <c r="AR954" s="34">
        <v>1000</v>
      </c>
      <c r="AS954" s="34">
        <v>94.8</v>
      </c>
      <c r="AW954" s="34" t="s">
        <v>161</v>
      </c>
      <c r="BJ954" s="34" t="s">
        <v>162</v>
      </c>
      <c r="BK954" s="34" t="s">
        <v>366</v>
      </c>
      <c r="BL954" s="34" t="s">
        <v>12251</v>
      </c>
      <c r="BM954" s="34" t="s">
        <v>12251</v>
      </c>
      <c r="BN954" s="34" t="s">
        <v>697</v>
      </c>
      <c r="BP954" s="34">
        <v>2019</v>
      </c>
      <c r="BT954" s="34">
        <v>7.47</v>
      </c>
      <c r="BU954" s="34">
        <v>10</v>
      </c>
      <c r="BV954" s="34">
        <v>74.7</v>
      </c>
      <c r="CE954" s="34" t="s">
        <v>167</v>
      </c>
      <c r="CU954" s="50"/>
      <c r="CV954" s="50"/>
      <c r="DB954" s="50"/>
      <c r="DC954" s="50"/>
      <c r="DI954" s="50"/>
      <c r="DJ954" s="50"/>
      <c r="DP954" s="50"/>
      <c r="DQ954" s="50"/>
      <c r="DW954" s="50"/>
      <c r="DX954" s="50"/>
      <c r="ED954" s="50"/>
      <c r="EE954" s="50"/>
      <c r="EH954" s="34" t="s">
        <v>171</v>
      </c>
      <c r="EI954" s="34" t="s">
        <v>12244</v>
      </c>
      <c r="EJ954" s="50">
        <v>43862.229166666701</v>
      </c>
      <c r="EK954" s="50">
        <v>44637</v>
      </c>
      <c r="EL954" s="34">
        <v>515</v>
      </c>
      <c r="EM954" s="34">
        <v>3735</v>
      </c>
      <c r="EN954" s="34" t="s">
        <v>173</v>
      </c>
      <c r="EO954" s="34" t="s">
        <v>174</v>
      </c>
      <c r="EP954" s="34" t="s">
        <v>175</v>
      </c>
      <c r="EQ954" s="34" t="s">
        <v>174</v>
      </c>
      <c r="ER954" s="34" t="s">
        <v>176</v>
      </c>
      <c r="ES954" s="34" t="s">
        <v>12252</v>
      </c>
      <c r="ET954" s="34">
        <v>150</v>
      </c>
      <c r="EU954" s="34" t="s">
        <v>12244</v>
      </c>
    </row>
    <row r="955" spans="1:151" ht="13.5" customHeight="1" x14ac:dyDescent="0.2">
      <c r="A955" s="42" t="s">
        <v>17482</v>
      </c>
      <c r="B955" s="6" t="s">
        <v>12253</v>
      </c>
      <c r="C955" s="6">
        <v>414</v>
      </c>
      <c r="D955" s="6">
        <v>56836</v>
      </c>
      <c r="E955" s="6" t="s">
        <v>12262</v>
      </c>
      <c r="F955" s="6" t="str">
        <f t="shared" ref="F955:F1018" si="36">E955</f>
        <v>CS20S66026052</v>
      </c>
      <c r="G955" s="6" t="s">
        <v>173</v>
      </c>
      <c r="H955" s="6" t="s">
        <v>697</v>
      </c>
      <c r="J955" s="6" t="s">
        <v>12254</v>
      </c>
      <c r="K955" s="6" t="s">
        <v>144</v>
      </c>
      <c r="L955" s="6" t="s">
        <v>145</v>
      </c>
      <c r="M955" s="6" t="s">
        <v>371</v>
      </c>
      <c r="N955" s="8">
        <v>35159</v>
      </c>
      <c r="O955" s="6" t="s">
        <v>12255</v>
      </c>
      <c r="P955" s="6" t="s">
        <v>12256</v>
      </c>
      <c r="Q955" s="6" t="s">
        <v>149</v>
      </c>
      <c r="S955" s="6" t="s">
        <v>12257</v>
      </c>
      <c r="T955" s="6" t="s">
        <v>12258</v>
      </c>
      <c r="U955" s="6">
        <v>8580282579</v>
      </c>
      <c r="V955" s="6" t="s">
        <v>12258</v>
      </c>
      <c r="W955" s="6" t="s">
        <v>152</v>
      </c>
      <c r="X955" s="6" t="s">
        <v>153</v>
      </c>
      <c r="Y955" s="6" t="s">
        <v>12259</v>
      </c>
      <c r="Z955" s="6" t="s">
        <v>155</v>
      </c>
      <c r="AA955" s="6" t="s">
        <v>156</v>
      </c>
      <c r="AC955" s="6">
        <v>2011</v>
      </c>
      <c r="AG955" s="6">
        <v>7.6</v>
      </c>
      <c r="AH955" s="6">
        <v>10</v>
      </c>
      <c r="AI955" s="6">
        <v>76</v>
      </c>
      <c r="AJ955" s="6" t="s">
        <v>157</v>
      </c>
      <c r="AK955" s="6" t="s">
        <v>158</v>
      </c>
      <c r="AL955" s="6" t="s">
        <v>12260</v>
      </c>
      <c r="AM955" s="6" t="s">
        <v>12261</v>
      </c>
      <c r="AN955" s="6" t="s">
        <v>671</v>
      </c>
      <c r="AP955" s="6">
        <v>2013</v>
      </c>
      <c r="AQ955" s="6">
        <v>301</v>
      </c>
      <c r="AR955" s="6">
        <v>500</v>
      </c>
      <c r="AS955" s="6">
        <v>60.2</v>
      </c>
      <c r="AW955" s="6" t="s">
        <v>161</v>
      </c>
      <c r="BJ955" s="6" t="s">
        <v>162</v>
      </c>
      <c r="BK955" s="6" t="s">
        <v>189</v>
      </c>
      <c r="BL955" s="6" t="s">
        <v>4596</v>
      </c>
      <c r="BM955" s="6" t="s">
        <v>4596</v>
      </c>
      <c r="BN955" s="6" t="s">
        <v>697</v>
      </c>
      <c r="BP955" s="6">
        <v>2018</v>
      </c>
      <c r="BT955" s="6">
        <v>6.37</v>
      </c>
      <c r="BU955" s="6">
        <v>10</v>
      </c>
      <c r="BV955" s="6">
        <v>63.7</v>
      </c>
      <c r="CE955" s="6" t="s">
        <v>167</v>
      </c>
      <c r="CU955" s="8"/>
      <c r="CV955" s="8"/>
      <c r="DB955" s="8"/>
      <c r="DC955" s="8"/>
      <c r="DI955" s="8"/>
      <c r="DJ955" s="8"/>
      <c r="DP955" s="8"/>
      <c r="DQ955" s="8"/>
      <c r="DW955" s="8"/>
      <c r="DX955" s="8"/>
      <c r="ED955" s="8"/>
      <c r="EE955" s="8"/>
      <c r="EH955" s="6" t="s">
        <v>171</v>
      </c>
      <c r="EI955" s="6" t="s">
        <v>12262</v>
      </c>
      <c r="EJ955" s="8">
        <v>43862.229166666701</v>
      </c>
      <c r="EK955" s="8">
        <v>45002</v>
      </c>
      <c r="EL955" s="6">
        <v>414</v>
      </c>
      <c r="EM955" s="6">
        <v>8249</v>
      </c>
      <c r="EN955" s="6" t="s">
        <v>173</v>
      </c>
      <c r="EO955" s="6" t="s">
        <v>174</v>
      </c>
      <c r="EP955" s="6" t="s">
        <v>175</v>
      </c>
      <c r="EQ955" s="6" t="s">
        <v>174</v>
      </c>
      <c r="ER955" s="6" t="s">
        <v>176</v>
      </c>
      <c r="ES955" s="6" t="s">
        <v>12263</v>
      </c>
      <c r="ET955" s="6">
        <v>150</v>
      </c>
      <c r="EU955" s="6" t="s">
        <v>12253</v>
      </c>
    </row>
    <row r="956" spans="1:151" ht="13.5" customHeight="1" x14ac:dyDescent="0.2">
      <c r="A956" s="42" t="s">
        <v>17482</v>
      </c>
      <c r="B956" s="6" t="s">
        <v>12264</v>
      </c>
      <c r="C956" s="6">
        <v>702</v>
      </c>
      <c r="D956" s="6">
        <v>56839</v>
      </c>
      <c r="E956" s="6" t="s">
        <v>12274</v>
      </c>
      <c r="F956" s="6" t="str">
        <f t="shared" si="36"/>
        <v>CS20S62039500</v>
      </c>
      <c r="G956" s="6" t="s">
        <v>173</v>
      </c>
      <c r="H956" s="6" t="s">
        <v>402</v>
      </c>
      <c r="J956" s="6" t="s">
        <v>12265</v>
      </c>
      <c r="K956" s="6" t="s">
        <v>144</v>
      </c>
      <c r="L956" s="6" t="s">
        <v>145</v>
      </c>
      <c r="M956" s="6" t="s">
        <v>316</v>
      </c>
      <c r="N956" s="8">
        <v>35131</v>
      </c>
      <c r="O956" s="6" t="s">
        <v>12266</v>
      </c>
      <c r="P956" s="6" t="s">
        <v>12267</v>
      </c>
      <c r="Q956" s="6" t="s">
        <v>149</v>
      </c>
      <c r="S956" s="6" t="s">
        <v>12268</v>
      </c>
      <c r="T956" s="6" t="s">
        <v>12269</v>
      </c>
      <c r="U956" s="6">
        <v>7415257601</v>
      </c>
      <c r="V956" s="6" t="s">
        <v>12269</v>
      </c>
      <c r="W956" s="6" t="s">
        <v>152</v>
      </c>
      <c r="X956" s="6" t="s">
        <v>153</v>
      </c>
      <c r="Y956" s="6" t="s">
        <v>12270</v>
      </c>
      <c r="Z956" s="6" t="s">
        <v>2230</v>
      </c>
      <c r="AA956" s="6" t="s">
        <v>156</v>
      </c>
      <c r="AC956" s="6">
        <v>2012</v>
      </c>
      <c r="AD956" s="6">
        <v>519</v>
      </c>
      <c r="AE956" s="6">
        <v>600</v>
      </c>
      <c r="AF956" s="6">
        <v>86.5</v>
      </c>
      <c r="AJ956" s="6" t="s">
        <v>157</v>
      </c>
      <c r="AK956" s="6" t="s">
        <v>158</v>
      </c>
      <c r="AL956" s="6" t="s">
        <v>12271</v>
      </c>
      <c r="AM956" s="6" t="s">
        <v>2230</v>
      </c>
      <c r="AN956" s="6" t="s">
        <v>5502</v>
      </c>
      <c r="AP956" s="6">
        <v>2014</v>
      </c>
      <c r="AQ956" s="6">
        <v>431</v>
      </c>
      <c r="AR956" s="6">
        <v>500</v>
      </c>
      <c r="AS956" s="6">
        <v>86.2</v>
      </c>
      <c r="AW956" s="6" t="s">
        <v>161</v>
      </c>
      <c r="BJ956" s="6" t="s">
        <v>162</v>
      </c>
      <c r="BK956" s="6" t="s">
        <v>261</v>
      </c>
      <c r="BL956" s="6" t="s">
        <v>12272</v>
      </c>
      <c r="BM956" s="6" t="s">
        <v>12273</v>
      </c>
      <c r="BN956" s="6" t="s">
        <v>402</v>
      </c>
      <c r="BP956" s="6">
        <v>2019</v>
      </c>
      <c r="BT956" s="6">
        <v>8.39</v>
      </c>
      <c r="BU956" s="6">
        <v>10</v>
      </c>
      <c r="BV956" s="6">
        <v>83.9</v>
      </c>
      <c r="CE956" s="6" t="s">
        <v>167</v>
      </c>
      <c r="CU956" s="8"/>
      <c r="CV956" s="8"/>
      <c r="DB956" s="8"/>
      <c r="DC956" s="8"/>
      <c r="DI956" s="8"/>
      <c r="DJ956" s="8"/>
      <c r="DP956" s="8"/>
      <c r="DQ956" s="8"/>
      <c r="DW956" s="8"/>
      <c r="DX956" s="8"/>
      <c r="ED956" s="8"/>
      <c r="EE956" s="8"/>
      <c r="EH956" s="6" t="s">
        <v>171</v>
      </c>
      <c r="EI956" s="6" t="s">
        <v>12274</v>
      </c>
      <c r="EJ956" s="8">
        <v>43862.229166666701</v>
      </c>
      <c r="EK956" s="8">
        <v>45002</v>
      </c>
      <c r="EL956" s="6">
        <v>702</v>
      </c>
      <c r="EM956" s="6">
        <v>748</v>
      </c>
      <c r="EN956" s="6" t="s">
        <v>173</v>
      </c>
      <c r="EO956" s="6" t="s">
        <v>174</v>
      </c>
      <c r="EP956" s="6" t="s">
        <v>175</v>
      </c>
      <c r="EQ956" s="6" t="s">
        <v>174</v>
      </c>
      <c r="ER956" s="6" t="s">
        <v>176</v>
      </c>
      <c r="ES956" s="6" t="s">
        <v>12275</v>
      </c>
      <c r="ET956" s="6">
        <v>300</v>
      </c>
      <c r="EU956" s="6" t="s">
        <v>12264</v>
      </c>
    </row>
    <row r="957" spans="1:151" ht="13.5" customHeight="1" x14ac:dyDescent="0.2">
      <c r="A957" s="42" t="s">
        <v>17482</v>
      </c>
      <c r="B957" s="6" t="s">
        <v>12276</v>
      </c>
      <c r="C957" s="6">
        <v>692</v>
      </c>
      <c r="D957" s="6">
        <v>56866</v>
      </c>
      <c r="E957" s="6" t="s">
        <v>12288</v>
      </c>
      <c r="F957" s="6" t="str">
        <f t="shared" si="36"/>
        <v>CS19S32098155</v>
      </c>
      <c r="G957" s="6" t="s">
        <v>173</v>
      </c>
      <c r="H957" s="6" t="s">
        <v>263</v>
      </c>
      <c r="J957" s="6" t="s">
        <v>12277</v>
      </c>
      <c r="K957" s="6" t="s">
        <v>144</v>
      </c>
      <c r="L957" s="6" t="s">
        <v>145</v>
      </c>
      <c r="M957" s="6" t="s">
        <v>316</v>
      </c>
      <c r="N957" s="8">
        <v>35770</v>
      </c>
      <c r="O957" s="6" t="s">
        <v>252</v>
      </c>
      <c r="P957" s="6" t="s">
        <v>12278</v>
      </c>
      <c r="Q957" s="6" t="s">
        <v>149</v>
      </c>
      <c r="S957" s="6" t="s">
        <v>12279</v>
      </c>
      <c r="T957" s="6" t="s">
        <v>12280</v>
      </c>
      <c r="U957" s="6">
        <v>7040585254</v>
      </c>
      <c r="V957" s="6" t="s">
        <v>12280</v>
      </c>
      <c r="W957" s="6" t="s">
        <v>152</v>
      </c>
      <c r="X957" s="6" t="s">
        <v>153</v>
      </c>
      <c r="Y957" s="6" t="s">
        <v>12281</v>
      </c>
      <c r="Z957" s="6" t="s">
        <v>155</v>
      </c>
      <c r="AA957" s="6" t="s">
        <v>156</v>
      </c>
      <c r="AC957" s="6">
        <v>2013</v>
      </c>
      <c r="AG957" s="6">
        <v>10</v>
      </c>
      <c r="AH957" s="6">
        <v>10</v>
      </c>
      <c r="AI957" s="6">
        <v>100</v>
      </c>
      <c r="AJ957" s="6" t="s">
        <v>157</v>
      </c>
      <c r="AK957" s="6" t="s">
        <v>158</v>
      </c>
      <c r="AL957" s="6" t="s">
        <v>12282</v>
      </c>
      <c r="AM957" s="6" t="s">
        <v>155</v>
      </c>
      <c r="AN957" s="6" t="s">
        <v>530</v>
      </c>
      <c r="AP957" s="6">
        <v>2015</v>
      </c>
      <c r="AQ957" s="6">
        <v>438</v>
      </c>
      <c r="AR957" s="6">
        <v>500</v>
      </c>
      <c r="AS957" s="6">
        <v>87.6</v>
      </c>
      <c r="AW957" s="6" t="s">
        <v>161</v>
      </c>
      <c r="BJ957" s="6" t="s">
        <v>162</v>
      </c>
      <c r="BK957" s="6" t="s">
        <v>366</v>
      </c>
      <c r="BL957" s="6" t="s">
        <v>12283</v>
      </c>
      <c r="BM957" s="6" t="s">
        <v>1777</v>
      </c>
      <c r="BN957" s="6" t="s">
        <v>263</v>
      </c>
      <c r="BP957" s="6">
        <v>2019</v>
      </c>
      <c r="BT957" s="6">
        <v>8.5500000000000007</v>
      </c>
      <c r="BU957" s="6">
        <v>10</v>
      </c>
      <c r="BV957" s="6">
        <v>85.5</v>
      </c>
      <c r="CE957" s="6" t="s">
        <v>167</v>
      </c>
      <c r="CR957" s="6" t="s">
        <v>192</v>
      </c>
      <c r="CS957" s="6" t="s">
        <v>12284</v>
      </c>
      <c r="CT957" s="6" t="s">
        <v>12285</v>
      </c>
      <c r="CU957" s="8">
        <v>43726</v>
      </c>
      <c r="CV957" s="8">
        <v>43929</v>
      </c>
      <c r="CW957" s="6" t="s">
        <v>12286</v>
      </c>
      <c r="CX957" s="6" t="s">
        <v>12287</v>
      </c>
      <c r="DB957" s="8"/>
      <c r="DC957" s="8"/>
      <c r="DI957" s="8"/>
      <c r="DJ957" s="8"/>
      <c r="DP957" s="8"/>
      <c r="DQ957" s="8"/>
      <c r="DW957" s="8"/>
      <c r="DX957" s="8"/>
      <c r="ED957" s="8"/>
      <c r="EE957" s="8"/>
      <c r="EH957" s="6" t="s">
        <v>171</v>
      </c>
      <c r="EI957" s="6" t="s">
        <v>12288</v>
      </c>
      <c r="EJ957" s="8">
        <v>43497.229166666701</v>
      </c>
      <c r="EK957" s="8">
        <v>44636</v>
      </c>
      <c r="EL957" s="6">
        <v>692</v>
      </c>
      <c r="EM957" s="6">
        <v>888</v>
      </c>
      <c r="EN957" s="6" t="s">
        <v>173</v>
      </c>
      <c r="EO957" s="6" t="s">
        <v>174</v>
      </c>
      <c r="EP957" s="6" t="s">
        <v>175</v>
      </c>
      <c r="EQ957" s="6" t="s">
        <v>174</v>
      </c>
      <c r="ER957" s="6" t="s">
        <v>176</v>
      </c>
      <c r="ES957" s="6" t="s">
        <v>12289</v>
      </c>
      <c r="ET957" s="6">
        <v>300</v>
      </c>
      <c r="EU957" s="6" t="s">
        <v>12276</v>
      </c>
    </row>
    <row r="958" spans="1:151" ht="13.5" customHeight="1" x14ac:dyDescent="0.2">
      <c r="A958" s="42" t="s">
        <v>17482</v>
      </c>
      <c r="B958" s="6" t="s">
        <v>12290</v>
      </c>
      <c r="C958" s="6">
        <v>410</v>
      </c>
      <c r="D958" s="6">
        <v>56902</v>
      </c>
      <c r="E958" s="6" t="s">
        <v>12298</v>
      </c>
      <c r="F958" s="6" t="str">
        <f t="shared" si="36"/>
        <v>CS20S66055026</v>
      </c>
      <c r="G958" s="6" t="s">
        <v>173</v>
      </c>
      <c r="H958" s="6" t="s">
        <v>4697</v>
      </c>
      <c r="J958" s="6" t="s">
        <v>12291</v>
      </c>
      <c r="K958" s="6" t="s">
        <v>144</v>
      </c>
      <c r="L958" s="6" t="s">
        <v>145</v>
      </c>
      <c r="M958" s="6" t="s">
        <v>180</v>
      </c>
      <c r="N958" s="8">
        <v>34800</v>
      </c>
      <c r="O958" s="6" t="s">
        <v>12292</v>
      </c>
      <c r="P958" s="6" t="s">
        <v>12293</v>
      </c>
      <c r="Q958" s="6" t="s">
        <v>149</v>
      </c>
      <c r="S958" s="6" t="s">
        <v>12294</v>
      </c>
      <c r="T958" s="6" t="s">
        <v>12295</v>
      </c>
      <c r="U958" s="6">
        <v>9748386221</v>
      </c>
      <c r="V958" s="6" t="s">
        <v>12295</v>
      </c>
      <c r="W958" s="6" t="s">
        <v>152</v>
      </c>
      <c r="X958" s="6" t="s">
        <v>153</v>
      </c>
      <c r="Y958" s="6" t="s">
        <v>12296</v>
      </c>
      <c r="Z958" s="6" t="s">
        <v>968</v>
      </c>
      <c r="AA958" s="6" t="s">
        <v>156</v>
      </c>
      <c r="AC958" s="6">
        <v>2011</v>
      </c>
      <c r="AD958" s="6">
        <v>88.4</v>
      </c>
      <c r="AE958" s="6">
        <v>100</v>
      </c>
      <c r="AF958" s="6">
        <v>88.4</v>
      </c>
      <c r="AJ958" s="6" t="s">
        <v>157</v>
      </c>
      <c r="AK958" s="6" t="s">
        <v>158</v>
      </c>
      <c r="AL958" s="6" t="s">
        <v>12296</v>
      </c>
      <c r="AM958" s="6" t="s">
        <v>968</v>
      </c>
      <c r="AN958" s="6" t="s">
        <v>160</v>
      </c>
      <c r="AP958" s="6">
        <v>2013</v>
      </c>
      <c r="AQ958" s="6">
        <v>85</v>
      </c>
      <c r="AR958" s="6">
        <v>100</v>
      </c>
      <c r="AS958" s="6">
        <v>85</v>
      </c>
      <c r="AW958" s="6" t="s">
        <v>161</v>
      </c>
      <c r="BJ958" s="6" t="s">
        <v>162</v>
      </c>
      <c r="BK958" s="6" t="s">
        <v>189</v>
      </c>
      <c r="BL958" s="6" t="s">
        <v>3472</v>
      </c>
      <c r="BM958" s="6" t="s">
        <v>1685</v>
      </c>
      <c r="BN958" s="6" t="s">
        <v>4697</v>
      </c>
      <c r="BP958" s="6">
        <v>2017</v>
      </c>
      <c r="BT958" s="6">
        <v>7.93</v>
      </c>
      <c r="BU958" s="6">
        <v>10</v>
      </c>
      <c r="BV958" s="6">
        <v>79.3</v>
      </c>
      <c r="CE958" s="6" t="s">
        <v>167</v>
      </c>
      <c r="CR958" s="6" t="s">
        <v>192</v>
      </c>
      <c r="CS958" s="6" t="s">
        <v>1078</v>
      </c>
      <c r="CT958" s="6" t="s">
        <v>5068</v>
      </c>
      <c r="CU958" s="8">
        <v>43187</v>
      </c>
      <c r="CV958" s="8"/>
      <c r="CW958" s="6" t="s">
        <v>12297</v>
      </c>
      <c r="CX958" s="6" t="s">
        <v>937</v>
      </c>
      <c r="DB958" s="8"/>
      <c r="DC958" s="8"/>
      <c r="DI958" s="8"/>
      <c r="DJ958" s="8"/>
      <c r="DP958" s="8"/>
      <c r="DQ958" s="8"/>
      <c r="DW958" s="8"/>
      <c r="DX958" s="8"/>
      <c r="ED958" s="8"/>
      <c r="EE958" s="8"/>
      <c r="EH958" s="6" t="s">
        <v>171</v>
      </c>
      <c r="EI958" s="6" t="s">
        <v>12298</v>
      </c>
      <c r="EJ958" s="8">
        <v>43862.229166666701</v>
      </c>
      <c r="EK958" s="8">
        <v>45002</v>
      </c>
      <c r="EL958" s="6">
        <v>410</v>
      </c>
      <c r="EM958" s="6">
        <v>8537</v>
      </c>
      <c r="EN958" s="6" t="s">
        <v>173</v>
      </c>
      <c r="EO958" s="6" t="s">
        <v>174</v>
      </c>
      <c r="EP958" s="6" t="s">
        <v>175</v>
      </c>
      <c r="EQ958" s="6" t="s">
        <v>174</v>
      </c>
      <c r="ER958" s="6" t="s">
        <v>176</v>
      </c>
      <c r="ES958" s="6" t="s">
        <v>12299</v>
      </c>
      <c r="ET958" s="6">
        <v>300</v>
      </c>
      <c r="EU958" s="6" t="s">
        <v>12290</v>
      </c>
    </row>
    <row r="959" spans="1:151" ht="13.5" customHeight="1" x14ac:dyDescent="0.2">
      <c r="A959" s="42" t="s">
        <v>17482</v>
      </c>
      <c r="B959" s="6" t="s">
        <v>12300</v>
      </c>
      <c r="C959" s="6">
        <v>539</v>
      </c>
      <c r="D959" s="6">
        <v>56946</v>
      </c>
      <c r="E959" s="6" t="s">
        <v>12315</v>
      </c>
      <c r="F959" s="6" t="str">
        <f t="shared" si="36"/>
        <v>CS20S61305034</v>
      </c>
      <c r="G959" s="6" t="s">
        <v>173</v>
      </c>
      <c r="H959" s="6" t="s">
        <v>263</v>
      </c>
      <c r="J959" s="6" t="s">
        <v>12301</v>
      </c>
      <c r="K959" s="6" t="s">
        <v>144</v>
      </c>
      <c r="L959" s="6" t="s">
        <v>145</v>
      </c>
      <c r="M959" s="6" t="s">
        <v>180</v>
      </c>
      <c r="N959" s="8">
        <v>35687</v>
      </c>
      <c r="O959" s="6" t="s">
        <v>12302</v>
      </c>
      <c r="P959" s="6" t="s">
        <v>12303</v>
      </c>
      <c r="Q959" s="6" t="s">
        <v>149</v>
      </c>
      <c r="S959" s="6" t="s">
        <v>12304</v>
      </c>
      <c r="T959" s="6" t="s">
        <v>12305</v>
      </c>
      <c r="U959" s="6">
        <v>9790396391</v>
      </c>
      <c r="V959" s="6" t="s">
        <v>12305</v>
      </c>
      <c r="W959" s="6" t="s">
        <v>152</v>
      </c>
      <c r="X959" s="6" t="s">
        <v>153</v>
      </c>
      <c r="Y959" s="6" t="s">
        <v>12306</v>
      </c>
      <c r="Z959" s="6" t="s">
        <v>12307</v>
      </c>
      <c r="AA959" s="6" t="s">
        <v>156</v>
      </c>
      <c r="AC959" s="6">
        <v>2013</v>
      </c>
      <c r="AD959" s="6">
        <v>78.38</v>
      </c>
      <c r="AE959" s="6">
        <v>100</v>
      </c>
      <c r="AF959" s="6">
        <v>78.38</v>
      </c>
      <c r="AJ959" s="6" t="s">
        <v>157</v>
      </c>
      <c r="AK959" s="6" t="s">
        <v>158</v>
      </c>
      <c r="AL959" s="6" t="s">
        <v>12308</v>
      </c>
      <c r="AM959" s="6" t="s">
        <v>12309</v>
      </c>
      <c r="AN959" s="6" t="s">
        <v>12310</v>
      </c>
      <c r="AP959" s="6">
        <v>2015</v>
      </c>
      <c r="AT959" s="6">
        <v>27</v>
      </c>
      <c r="AU959" s="6">
        <v>45</v>
      </c>
      <c r="AV959" s="6">
        <v>60</v>
      </c>
      <c r="AW959" s="6" t="s">
        <v>161</v>
      </c>
      <c r="BJ959" s="6" t="s">
        <v>162</v>
      </c>
      <c r="BK959" s="6" t="s">
        <v>189</v>
      </c>
      <c r="BL959" s="6" t="s">
        <v>12311</v>
      </c>
      <c r="BM959" s="6" t="s">
        <v>12311</v>
      </c>
      <c r="BN959" s="6" t="s">
        <v>263</v>
      </c>
      <c r="BP959" s="6">
        <v>2019</v>
      </c>
      <c r="BT959" s="6">
        <v>8.08</v>
      </c>
      <c r="BU959" s="6">
        <v>10</v>
      </c>
      <c r="BV959" s="6">
        <v>80.8</v>
      </c>
      <c r="CE959" s="6" t="s">
        <v>167</v>
      </c>
      <c r="CR959" s="6" t="s">
        <v>192</v>
      </c>
      <c r="CS959" s="6" t="s">
        <v>12312</v>
      </c>
      <c r="CT959" s="6" t="s">
        <v>1882</v>
      </c>
      <c r="CU959" s="8">
        <v>43234</v>
      </c>
      <c r="CV959" s="8">
        <v>43262</v>
      </c>
      <c r="CW959" s="6" t="s">
        <v>12313</v>
      </c>
      <c r="CX959" s="6" t="s">
        <v>12314</v>
      </c>
      <c r="DB959" s="8"/>
      <c r="DC959" s="8"/>
      <c r="DI959" s="8"/>
      <c r="DJ959" s="8"/>
      <c r="DP959" s="8"/>
      <c r="DQ959" s="8"/>
      <c r="DW959" s="8"/>
      <c r="DX959" s="8"/>
      <c r="ED959" s="8"/>
      <c r="EE959" s="8"/>
      <c r="EH959" s="6" t="s">
        <v>171</v>
      </c>
      <c r="EI959" s="6" t="s">
        <v>12315</v>
      </c>
      <c r="EJ959" s="8">
        <v>43862.229166666701</v>
      </c>
      <c r="EK959" s="8">
        <v>45002</v>
      </c>
      <c r="EL959" s="6">
        <v>539</v>
      </c>
      <c r="EM959" s="6">
        <v>3085</v>
      </c>
      <c r="EN959" s="6" t="s">
        <v>173</v>
      </c>
      <c r="EO959" s="6" t="s">
        <v>174</v>
      </c>
      <c r="EP959" s="6" t="s">
        <v>175</v>
      </c>
      <c r="EQ959" s="6" t="s">
        <v>174</v>
      </c>
      <c r="ER959" s="6" t="s">
        <v>176</v>
      </c>
      <c r="ES959" s="6" t="s">
        <v>12316</v>
      </c>
      <c r="ET959" s="6">
        <v>300</v>
      </c>
      <c r="EU959" s="6" t="s">
        <v>12300</v>
      </c>
    </row>
    <row r="960" spans="1:151" ht="13.5" customHeight="1" x14ac:dyDescent="0.2">
      <c r="A960" s="42" t="s">
        <v>17482</v>
      </c>
      <c r="B960" s="6" t="s">
        <v>12317</v>
      </c>
      <c r="C960" s="6">
        <v>721</v>
      </c>
      <c r="D960" s="6">
        <v>56959</v>
      </c>
      <c r="E960" s="6" t="s">
        <v>12332</v>
      </c>
      <c r="F960" s="6" t="str">
        <f t="shared" si="36"/>
        <v>CS20S61206613</v>
      </c>
      <c r="G960" s="6" t="s">
        <v>173</v>
      </c>
      <c r="H960" s="6" t="s">
        <v>3576</v>
      </c>
      <c r="J960" s="6" t="s">
        <v>12318</v>
      </c>
      <c r="K960" s="6" t="s">
        <v>144</v>
      </c>
      <c r="L960" s="6" t="s">
        <v>145</v>
      </c>
      <c r="M960" s="6" t="s">
        <v>146</v>
      </c>
      <c r="N960" s="8">
        <v>34458</v>
      </c>
      <c r="O960" s="6" t="s">
        <v>12319</v>
      </c>
      <c r="P960" s="6" t="s">
        <v>12320</v>
      </c>
      <c r="Q960" s="6" t="s">
        <v>149</v>
      </c>
      <c r="S960" s="6" t="s">
        <v>12321</v>
      </c>
      <c r="T960" s="6" t="s">
        <v>12322</v>
      </c>
      <c r="U960" s="6">
        <v>7975611399</v>
      </c>
      <c r="V960" s="6" t="s">
        <v>12322</v>
      </c>
      <c r="W960" s="6" t="s">
        <v>152</v>
      </c>
      <c r="X960" s="6" t="s">
        <v>153</v>
      </c>
      <c r="Y960" s="6" t="s">
        <v>12323</v>
      </c>
      <c r="Z960" s="6" t="s">
        <v>12324</v>
      </c>
      <c r="AA960" s="6" t="s">
        <v>156</v>
      </c>
      <c r="AB960" s="6" t="s">
        <v>224</v>
      </c>
      <c r="AC960" s="6">
        <v>2010</v>
      </c>
      <c r="AD960" s="6">
        <v>574</v>
      </c>
      <c r="AE960" s="6">
        <v>625</v>
      </c>
      <c r="AF960" s="6">
        <v>91.84</v>
      </c>
      <c r="AJ960" s="6" t="s">
        <v>157</v>
      </c>
      <c r="AK960" s="6" t="s">
        <v>158</v>
      </c>
      <c r="AL960" s="6" t="s">
        <v>12325</v>
      </c>
      <c r="AM960" s="6" t="s">
        <v>12326</v>
      </c>
      <c r="AN960" s="6" t="s">
        <v>12327</v>
      </c>
      <c r="AO960" s="6" t="s">
        <v>224</v>
      </c>
      <c r="AP960" s="6">
        <v>2012</v>
      </c>
      <c r="AQ960" s="6">
        <v>542</v>
      </c>
      <c r="AR960" s="6">
        <v>600</v>
      </c>
      <c r="AS960" s="6">
        <v>90.33</v>
      </c>
      <c r="AW960" s="6" t="s">
        <v>161</v>
      </c>
      <c r="BJ960" s="6" t="s">
        <v>162</v>
      </c>
      <c r="BK960" s="6" t="s">
        <v>366</v>
      </c>
      <c r="BL960" s="6" t="s">
        <v>12328</v>
      </c>
      <c r="BM960" s="6" t="s">
        <v>4957</v>
      </c>
      <c r="BN960" s="6" t="s">
        <v>3576</v>
      </c>
      <c r="BO960" s="6" t="s">
        <v>12329</v>
      </c>
      <c r="BP960" s="6">
        <v>2016</v>
      </c>
      <c r="BT960" s="6">
        <v>8.91</v>
      </c>
      <c r="BU960" s="6">
        <v>10</v>
      </c>
      <c r="BV960" s="6">
        <v>89.1</v>
      </c>
      <c r="CE960" s="6" t="s">
        <v>167</v>
      </c>
      <c r="CR960" s="6" t="s">
        <v>192</v>
      </c>
      <c r="CS960" s="6" t="s">
        <v>12330</v>
      </c>
      <c r="CT960" s="6" t="s">
        <v>290</v>
      </c>
      <c r="CU960" s="8">
        <v>42555</v>
      </c>
      <c r="CV960" s="8">
        <v>43682</v>
      </c>
      <c r="CW960" s="17">
        <v>37316</v>
      </c>
      <c r="CX960" s="6" t="s">
        <v>12331</v>
      </c>
      <c r="DB960" s="8"/>
      <c r="DC960" s="8"/>
      <c r="DI960" s="8"/>
      <c r="DJ960" s="8"/>
      <c r="DP960" s="8"/>
      <c r="DQ960" s="8"/>
      <c r="DW960" s="8"/>
      <c r="DX960" s="8"/>
      <c r="ED960" s="8"/>
      <c r="EE960" s="8"/>
      <c r="EH960" s="6" t="s">
        <v>171</v>
      </c>
      <c r="EI960" s="6" t="s">
        <v>12332</v>
      </c>
      <c r="EJ960" s="8">
        <v>43862.229166666701</v>
      </c>
      <c r="EK960" s="8">
        <v>45002</v>
      </c>
      <c r="EL960" s="6">
        <v>721</v>
      </c>
      <c r="EM960" s="6">
        <v>616</v>
      </c>
      <c r="EN960" s="6" t="s">
        <v>173</v>
      </c>
      <c r="EO960" s="6" t="s">
        <v>174</v>
      </c>
      <c r="EP960" s="6" t="s">
        <v>175</v>
      </c>
      <c r="EQ960" s="6" t="s">
        <v>174</v>
      </c>
      <c r="ER960" s="6" t="s">
        <v>176</v>
      </c>
      <c r="ES960" s="6" t="s">
        <v>12333</v>
      </c>
      <c r="ET960" s="6">
        <v>300</v>
      </c>
      <c r="EU960" s="6" t="s">
        <v>12317</v>
      </c>
    </row>
    <row r="961" spans="1:151" ht="13.5" customHeight="1" x14ac:dyDescent="0.2">
      <c r="A961" s="42" t="s">
        <v>17482</v>
      </c>
      <c r="B961" s="6" t="s">
        <v>12334</v>
      </c>
      <c r="C961" s="6">
        <v>504</v>
      </c>
      <c r="D961" s="6">
        <v>56970</v>
      </c>
      <c r="E961" s="6" t="s">
        <v>12345</v>
      </c>
      <c r="F961" s="6" t="str">
        <f t="shared" si="36"/>
        <v>CS20S67123170</v>
      </c>
      <c r="G961" s="6" t="s">
        <v>173</v>
      </c>
      <c r="H961" s="6" t="s">
        <v>493</v>
      </c>
      <c r="J961" s="6" t="s">
        <v>12335</v>
      </c>
      <c r="K961" s="6" t="s">
        <v>385</v>
      </c>
      <c r="L961" s="6" t="s">
        <v>145</v>
      </c>
      <c r="M961" s="6" t="s">
        <v>146</v>
      </c>
      <c r="N961" s="8">
        <v>36424</v>
      </c>
      <c r="O961" s="6" t="s">
        <v>12336</v>
      </c>
      <c r="P961" s="6" t="s">
        <v>12337</v>
      </c>
      <c r="Q961" s="6" t="s">
        <v>149</v>
      </c>
      <c r="S961" s="6" t="s">
        <v>12338</v>
      </c>
      <c r="T961" s="6" t="s">
        <v>12339</v>
      </c>
      <c r="U961" s="6">
        <v>7989732103</v>
      </c>
      <c r="V961" s="6" t="s">
        <v>12339</v>
      </c>
      <c r="W961" s="6" t="s">
        <v>152</v>
      </c>
      <c r="X961" s="6" t="s">
        <v>153</v>
      </c>
      <c r="Y961" s="6" t="s">
        <v>12340</v>
      </c>
      <c r="Z961" s="6" t="s">
        <v>12341</v>
      </c>
      <c r="AA961" s="6" t="s">
        <v>156</v>
      </c>
      <c r="AC961" s="6">
        <v>2014</v>
      </c>
      <c r="AG961" s="6">
        <v>9.8000000000000007</v>
      </c>
      <c r="AH961" s="6">
        <v>10</v>
      </c>
      <c r="AI961" s="6">
        <v>98</v>
      </c>
      <c r="AJ961" s="6" t="s">
        <v>157</v>
      </c>
      <c r="AK961" s="6" t="s">
        <v>158</v>
      </c>
      <c r="AL961" s="6" t="s">
        <v>1348</v>
      </c>
      <c r="AM961" s="6" t="s">
        <v>12342</v>
      </c>
      <c r="AN961" s="6" t="s">
        <v>260</v>
      </c>
      <c r="AP961" s="6">
        <v>2016</v>
      </c>
      <c r="AQ961" s="6">
        <v>979</v>
      </c>
      <c r="AR961" s="6">
        <v>1000</v>
      </c>
      <c r="AS961" s="6">
        <v>97.9</v>
      </c>
      <c r="AW961" s="6" t="s">
        <v>161</v>
      </c>
      <c r="BJ961" s="6" t="s">
        <v>162</v>
      </c>
      <c r="BK961" s="6" t="s">
        <v>189</v>
      </c>
      <c r="BL961" s="6" t="s">
        <v>12343</v>
      </c>
      <c r="BM961" s="6" t="s">
        <v>12344</v>
      </c>
      <c r="BN961" s="6" t="s">
        <v>493</v>
      </c>
      <c r="BP961" s="6">
        <v>2020</v>
      </c>
      <c r="BT961" s="6">
        <v>8.5</v>
      </c>
      <c r="BU961" s="6">
        <v>10</v>
      </c>
      <c r="BV961" s="6">
        <v>85</v>
      </c>
      <c r="CE961" s="6" t="s">
        <v>167</v>
      </c>
      <c r="CU961" s="8"/>
      <c r="CV961" s="8"/>
      <c r="DB961" s="8"/>
      <c r="DC961" s="8"/>
      <c r="DI961" s="8"/>
      <c r="DJ961" s="8"/>
      <c r="DP961" s="8"/>
      <c r="DQ961" s="8"/>
      <c r="DW961" s="8"/>
      <c r="DX961" s="8"/>
      <c r="ED961" s="8"/>
      <c r="EE961" s="8"/>
      <c r="EH961" s="6" t="s">
        <v>171</v>
      </c>
      <c r="EI961" s="6" t="s">
        <v>12345</v>
      </c>
      <c r="EJ961" s="8">
        <v>43862.229166666701</v>
      </c>
      <c r="EK961" s="8">
        <v>45002</v>
      </c>
      <c r="EL961" s="6">
        <v>504</v>
      </c>
      <c r="EM961" s="6">
        <v>4100</v>
      </c>
      <c r="EN961" s="6" t="s">
        <v>173</v>
      </c>
      <c r="EO961" s="6" t="s">
        <v>174</v>
      </c>
      <c r="EP961" s="6" t="s">
        <v>175</v>
      </c>
      <c r="EQ961" s="6" t="s">
        <v>174</v>
      </c>
      <c r="ER961" s="6" t="s">
        <v>176</v>
      </c>
      <c r="ES961" s="6">
        <v>10008410548</v>
      </c>
      <c r="ET961" s="6">
        <v>150</v>
      </c>
      <c r="EU961" s="6" t="s">
        <v>12334</v>
      </c>
    </row>
    <row r="962" spans="1:151" ht="13.5" customHeight="1" x14ac:dyDescent="0.2">
      <c r="A962" s="42" t="s">
        <v>17482</v>
      </c>
      <c r="B962" s="6" t="s">
        <v>12346</v>
      </c>
      <c r="C962" s="6">
        <v>632</v>
      </c>
      <c r="D962" s="6">
        <v>56971</v>
      </c>
      <c r="E962" s="6" t="s">
        <v>12354</v>
      </c>
      <c r="F962" s="6" t="str">
        <f t="shared" si="36"/>
        <v>CS20S61207389</v>
      </c>
      <c r="G962" s="6" t="s">
        <v>173</v>
      </c>
      <c r="H962" s="6" t="s">
        <v>263</v>
      </c>
      <c r="J962" s="6" t="s">
        <v>12347</v>
      </c>
      <c r="K962" s="6" t="s">
        <v>144</v>
      </c>
      <c r="L962" s="6" t="s">
        <v>145</v>
      </c>
      <c r="M962" s="6" t="s">
        <v>180</v>
      </c>
      <c r="N962" s="8">
        <v>35307</v>
      </c>
      <c r="O962" s="6" t="s">
        <v>518</v>
      </c>
      <c r="Q962" s="6" t="s">
        <v>149</v>
      </c>
      <c r="S962" s="6" t="s">
        <v>12348</v>
      </c>
      <c r="T962" s="6" t="s">
        <v>12349</v>
      </c>
      <c r="U962" s="6">
        <v>9874399547</v>
      </c>
      <c r="V962" s="6" t="s">
        <v>12349</v>
      </c>
      <c r="W962" s="6" t="s">
        <v>152</v>
      </c>
      <c r="X962" s="6" t="s">
        <v>153</v>
      </c>
      <c r="Y962" s="6" t="s">
        <v>12350</v>
      </c>
      <c r="Z962" s="6" t="s">
        <v>525</v>
      </c>
      <c r="AA962" s="6" t="s">
        <v>156</v>
      </c>
      <c r="AC962" s="6">
        <v>2012</v>
      </c>
      <c r="AD962" s="6">
        <v>547</v>
      </c>
      <c r="AE962" s="6">
        <v>700</v>
      </c>
      <c r="AF962" s="6">
        <v>78.14</v>
      </c>
      <c r="AJ962" s="6" t="s">
        <v>157</v>
      </c>
      <c r="AK962" s="6" t="s">
        <v>158</v>
      </c>
      <c r="AL962" s="6" t="s">
        <v>12351</v>
      </c>
      <c r="AM962" s="6" t="s">
        <v>529</v>
      </c>
      <c r="AN962" s="6" t="s">
        <v>160</v>
      </c>
      <c r="AP962" s="6">
        <v>2014</v>
      </c>
      <c r="AQ962" s="6">
        <v>334</v>
      </c>
      <c r="AR962" s="6">
        <v>500</v>
      </c>
      <c r="AS962" s="6">
        <v>66.8</v>
      </c>
      <c r="AW962" s="6" t="s">
        <v>161</v>
      </c>
      <c r="BJ962" s="6" t="s">
        <v>162</v>
      </c>
      <c r="BK962" s="6" t="s">
        <v>261</v>
      </c>
      <c r="BL962" s="6" t="s">
        <v>12352</v>
      </c>
      <c r="BM962" s="6" t="s">
        <v>630</v>
      </c>
      <c r="BN962" s="6" t="s">
        <v>263</v>
      </c>
      <c r="BP962" s="6">
        <v>2018</v>
      </c>
      <c r="BT962" s="6">
        <v>8.58</v>
      </c>
      <c r="BU962" s="6">
        <v>10</v>
      </c>
      <c r="BV962" s="6">
        <v>85.8</v>
      </c>
      <c r="CE962" s="6" t="s">
        <v>167</v>
      </c>
      <c r="CR962" s="6" t="s">
        <v>192</v>
      </c>
      <c r="CS962" s="6" t="s">
        <v>12353</v>
      </c>
      <c r="CT962" s="6" t="s">
        <v>2533</v>
      </c>
      <c r="CU962" s="8">
        <v>43321</v>
      </c>
      <c r="CV962" s="8">
        <v>43964</v>
      </c>
      <c r="CW962" s="17">
        <v>38361</v>
      </c>
      <c r="CX962" s="6" t="s">
        <v>11580</v>
      </c>
      <c r="DB962" s="8"/>
      <c r="DC962" s="8"/>
      <c r="DI962" s="8"/>
      <c r="DJ962" s="8"/>
      <c r="DP962" s="8"/>
      <c r="DQ962" s="8"/>
      <c r="DW962" s="8"/>
      <c r="DX962" s="8"/>
      <c r="ED962" s="8"/>
      <c r="EE962" s="8"/>
      <c r="EH962" s="6" t="s">
        <v>171</v>
      </c>
      <c r="EI962" s="6" t="s">
        <v>12354</v>
      </c>
      <c r="EJ962" s="8">
        <v>43862.229166666701</v>
      </c>
      <c r="EK962" s="8">
        <v>45002</v>
      </c>
      <c r="EL962" s="6">
        <v>632</v>
      </c>
      <c r="EM962" s="6">
        <v>1445</v>
      </c>
      <c r="EN962" s="6" t="s">
        <v>173</v>
      </c>
      <c r="EO962" s="6" t="s">
        <v>174</v>
      </c>
      <c r="EP962" s="6" t="s">
        <v>175</v>
      </c>
      <c r="EQ962" s="6" t="s">
        <v>174</v>
      </c>
      <c r="ER962" s="6" t="s">
        <v>176</v>
      </c>
      <c r="ES962" s="6" t="s">
        <v>12355</v>
      </c>
      <c r="ET962" s="6">
        <v>300</v>
      </c>
      <c r="EU962" s="6" t="s">
        <v>12346</v>
      </c>
    </row>
    <row r="963" spans="1:151" ht="13.5" customHeight="1" x14ac:dyDescent="0.2">
      <c r="A963" s="42" t="s">
        <v>17482</v>
      </c>
      <c r="B963" s="6" t="s">
        <v>12356</v>
      </c>
      <c r="C963" s="6">
        <v>593</v>
      </c>
      <c r="D963" s="6">
        <v>56993</v>
      </c>
      <c r="E963" s="6" t="s">
        <v>12366</v>
      </c>
      <c r="F963" s="6" t="str">
        <f t="shared" si="36"/>
        <v>CS20S61208159</v>
      </c>
      <c r="G963" s="6" t="s">
        <v>173</v>
      </c>
      <c r="H963" s="6" t="s">
        <v>263</v>
      </c>
      <c r="J963" s="6" t="s">
        <v>12357</v>
      </c>
      <c r="K963" s="6" t="s">
        <v>144</v>
      </c>
      <c r="L963" s="6" t="s">
        <v>145</v>
      </c>
      <c r="M963" s="6" t="s">
        <v>180</v>
      </c>
      <c r="N963" s="8">
        <v>35163</v>
      </c>
      <c r="O963" s="6" t="s">
        <v>518</v>
      </c>
      <c r="P963" s="6" t="s">
        <v>12358</v>
      </c>
      <c r="Q963" s="6" t="s">
        <v>149</v>
      </c>
      <c r="S963" s="6" t="s">
        <v>12359</v>
      </c>
      <c r="T963" s="6" t="s">
        <v>12360</v>
      </c>
      <c r="U963" s="6">
        <v>9123014404</v>
      </c>
      <c r="V963" s="6" t="s">
        <v>12360</v>
      </c>
      <c r="W963" s="6" t="s">
        <v>152</v>
      </c>
      <c r="X963" s="6" t="s">
        <v>153</v>
      </c>
      <c r="Y963" s="6" t="s">
        <v>12361</v>
      </c>
      <c r="Z963" s="6" t="s">
        <v>300</v>
      </c>
      <c r="AA963" s="6" t="s">
        <v>156</v>
      </c>
      <c r="AC963" s="6">
        <v>2012</v>
      </c>
      <c r="AD963" s="6">
        <v>552</v>
      </c>
      <c r="AE963" s="6">
        <v>700</v>
      </c>
      <c r="AF963" s="6">
        <v>78.86</v>
      </c>
      <c r="AJ963" s="6" t="s">
        <v>157</v>
      </c>
      <c r="AK963" s="6" t="s">
        <v>158</v>
      </c>
      <c r="AL963" s="6" t="s">
        <v>12362</v>
      </c>
      <c r="AM963" s="6" t="s">
        <v>721</v>
      </c>
      <c r="AN963" s="6" t="s">
        <v>160</v>
      </c>
      <c r="AP963" s="6">
        <v>2014</v>
      </c>
      <c r="AQ963" s="6">
        <v>464</v>
      </c>
      <c r="AR963" s="6">
        <v>600</v>
      </c>
      <c r="AS963" s="6">
        <v>77.33</v>
      </c>
      <c r="AW963" s="6" t="s">
        <v>161</v>
      </c>
      <c r="BJ963" s="6" t="s">
        <v>162</v>
      </c>
      <c r="BK963" s="6" t="s">
        <v>261</v>
      </c>
      <c r="BL963" s="6" t="s">
        <v>12352</v>
      </c>
      <c r="BM963" s="6" t="s">
        <v>1685</v>
      </c>
      <c r="BN963" s="6" t="s">
        <v>263</v>
      </c>
      <c r="BP963" s="6">
        <v>2018</v>
      </c>
      <c r="BT963" s="6">
        <v>8.8000000000000007</v>
      </c>
      <c r="BU963" s="6">
        <v>10</v>
      </c>
      <c r="BV963" s="6">
        <v>88</v>
      </c>
      <c r="CE963" s="6" t="s">
        <v>167</v>
      </c>
      <c r="CR963" s="6" t="s">
        <v>192</v>
      </c>
      <c r="CS963" s="6" t="s">
        <v>12363</v>
      </c>
      <c r="CT963" s="6" t="s">
        <v>2783</v>
      </c>
      <c r="CU963" s="8">
        <v>43871</v>
      </c>
      <c r="CV963" s="8"/>
      <c r="CW963" s="6" t="s">
        <v>7867</v>
      </c>
      <c r="CX963" s="6" t="s">
        <v>7530</v>
      </c>
      <c r="CY963" s="6" t="s">
        <v>192</v>
      </c>
      <c r="CZ963" s="6" t="s">
        <v>12364</v>
      </c>
      <c r="DA963" s="6" t="s">
        <v>2533</v>
      </c>
      <c r="DB963" s="8">
        <v>43321</v>
      </c>
      <c r="DC963" s="8">
        <v>43865</v>
      </c>
      <c r="DD963" s="17">
        <v>46392</v>
      </c>
      <c r="DE963" s="6" t="s">
        <v>12365</v>
      </c>
      <c r="DI963" s="8"/>
      <c r="DJ963" s="8"/>
      <c r="DP963" s="8"/>
      <c r="DQ963" s="8"/>
      <c r="DW963" s="8"/>
      <c r="DX963" s="8"/>
      <c r="ED963" s="8"/>
      <c r="EE963" s="8"/>
      <c r="EH963" s="6" t="s">
        <v>171</v>
      </c>
      <c r="EI963" s="6" t="s">
        <v>12366</v>
      </c>
      <c r="EJ963" s="8">
        <v>43862.229166666701</v>
      </c>
      <c r="EK963" s="8">
        <v>45002</v>
      </c>
      <c r="EL963" s="6">
        <v>593</v>
      </c>
      <c r="EM963" s="6">
        <v>1974</v>
      </c>
      <c r="EN963" s="6" t="s">
        <v>173</v>
      </c>
      <c r="EO963" s="6" t="s">
        <v>174</v>
      </c>
      <c r="EP963" s="6" t="s">
        <v>175</v>
      </c>
      <c r="EQ963" s="6" t="s">
        <v>174</v>
      </c>
      <c r="ER963" s="6" t="s">
        <v>176</v>
      </c>
      <c r="ES963" s="6" t="s">
        <v>12367</v>
      </c>
      <c r="ET963" s="6">
        <v>300</v>
      </c>
      <c r="EU963" s="6" t="s">
        <v>12356</v>
      </c>
    </row>
    <row r="964" spans="1:151" ht="13.5" customHeight="1" x14ac:dyDescent="0.2">
      <c r="A964" s="42" t="s">
        <v>17482</v>
      </c>
      <c r="B964" s="6" t="s">
        <v>12368</v>
      </c>
      <c r="C964" s="6">
        <v>422</v>
      </c>
      <c r="D964" s="6">
        <v>57005</v>
      </c>
      <c r="E964" s="6" t="s">
        <v>12377</v>
      </c>
      <c r="F964" s="6" t="str">
        <f t="shared" si="36"/>
        <v>CS20S63028225</v>
      </c>
      <c r="G964" s="6" t="s">
        <v>173</v>
      </c>
      <c r="H964" s="6" t="s">
        <v>753</v>
      </c>
      <c r="J964" s="6" t="s">
        <v>12369</v>
      </c>
      <c r="K964" s="6" t="s">
        <v>144</v>
      </c>
      <c r="L964" s="6" t="s">
        <v>145</v>
      </c>
      <c r="M964" s="6" t="s">
        <v>180</v>
      </c>
      <c r="N964" s="8">
        <v>34587</v>
      </c>
      <c r="O964" s="6" t="s">
        <v>9280</v>
      </c>
      <c r="P964" s="6" t="s">
        <v>12370</v>
      </c>
      <c r="Q964" s="6" t="s">
        <v>149</v>
      </c>
      <c r="S964" s="6" t="s">
        <v>12371</v>
      </c>
      <c r="T964" s="6" t="s">
        <v>12372</v>
      </c>
      <c r="U964" s="6">
        <v>9899992755</v>
      </c>
      <c r="V964" s="6" t="s">
        <v>12372</v>
      </c>
      <c r="W964" s="6" t="s">
        <v>152</v>
      </c>
      <c r="X964" s="6" t="s">
        <v>153</v>
      </c>
      <c r="Y964" s="6" t="s">
        <v>12373</v>
      </c>
      <c r="Z964" s="6" t="s">
        <v>155</v>
      </c>
      <c r="AA964" s="6" t="s">
        <v>156</v>
      </c>
      <c r="AC964" s="6">
        <v>2010</v>
      </c>
      <c r="AG964" s="6">
        <v>9.4</v>
      </c>
      <c r="AH964" s="6">
        <v>10</v>
      </c>
      <c r="AI964" s="6">
        <v>94</v>
      </c>
      <c r="AJ964" s="6" t="s">
        <v>157</v>
      </c>
      <c r="AK964" s="6" t="s">
        <v>158</v>
      </c>
      <c r="AL964" s="6" t="s">
        <v>12373</v>
      </c>
      <c r="AM964" s="6" t="s">
        <v>155</v>
      </c>
      <c r="AN964" s="6" t="s">
        <v>530</v>
      </c>
      <c r="AP964" s="6">
        <v>2012</v>
      </c>
      <c r="AQ964" s="6">
        <v>443</v>
      </c>
      <c r="AR964" s="6">
        <v>500</v>
      </c>
      <c r="AS964" s="6">
        <v>88.6</v>
      </c>
      <c r="AW964" s="6" t="s">
        <v>161</v>
      </c>
      <c r="BJ964" s="6" t="s">
        <v>162</v>
      </c>
      <c r="BK964" s="6" t="s">
        <v>189</v>
      </c>
      <c r="BL964" s="6" t="s">
        <v>11211</v>
      </c>
      <c r="BM964" s="6" t="s">
        <v>11211</v>
      </c>
      <c r="BN964" s="6" t="s">
        <v>753</v>
      </c>
      <c r="BP964" s="6">
        <v>2016</v>
      </c>
      <c r="BQ964" s="6">
        <v>63.18</v>
      </c>
      <c r="BR964" s="6">
        <v>100</v>
      </c>
      <c r="BS964" s="6">
        <v>63.18</v>
      </c>
      <c r="CE964" s="6" t="s">
        <v>167</v>
      </c>
      <c r="CR964" s="6" t="s">
        <v>192</v>
      </c>
      <c r="CS964" s="6" t="s">
        <v>12374</v>
      </c>
      <c r="CT964" s="6" t="s">
        <v>12375</v>
      </c>
      <c r="CU964" s="8">
        <v>43374</v>
      </c>
      <c r="CV964" s="8">
        <v>43830</v>
      </c>
      <c r="CW964" s="17">
        <v>36528</v>
      </c>
      <c r="CY964" s="6" t="s">
        <v>192</v>
      </c>
      <c r="CZ964" s="6" t="s">
        <v>12376</v>
      </c>
      <c r="DA964" s="6" t="s">
        <v>1995</v>
      </c>
      <c r="DB964" s="8">
        <v>42534</v>
      </c>
      <c r="DC964" s="8">
        <v>43340</v>
      </c>
      <c r="DD964" s="17">
        <v>42402</v>
      </c>
      <c r="DI964" s="8"/>
      <c r="DJ964" s="8"/>
      <c r="DP964" s="8"/>
      <c r="DQ964" s="8"/>
      <c r="DW964" s="8"/>
      <c r="DX964" s="8"/>
      <c r="ED964" s="8"/>
      <c r="EE964" s="8"/>
      <c r="EH964" s="6" t="s">
        <v>171</v>
      </c>
      <c r="EI964" s="6" t="s">
        <v>12377</v>
      </c>
      <c r="EJ964" s="8">
        <v>43862.229166666701</v>
      </c>
      <c r="EK964" s="8">
        <v>45002</v>
      </c>
      <c r="EL964" s="6">
        <v>422</v>
      </c>
      <c r="EM964" s="6">
        <v>7785</v>
      </c>
      <c r="EN964" s="6" t="s">
        <v>173</v>
      </c>
      <c r="EO964" s="6" t="s">
        <v>174</v>
      </c>
      <c r="EP964" s="6" t="s">
        <v>175</v>
      </c>
      <c r="EQ964" s="6" t="s">
        <v>174</v>
      </c>
      <c r="ER964" s="6" t="s">
        <v>176</v>
      </c>
      <c r="ES964" s="6" t="s">
        <v>12378</v>
      </c>
      <c r="ET964" s="6">
        <v>300</v>
      </c>
      <c r="EU964" s="6" t="s">
        <v>12368</v>
      </c>
    </row>
    <row r="965" spans="1:151" ht="13.5" customHeight="1" x14ac:dyDescent="0.2">
      <c r="A965" s="42" t="s">
        <v>17482</v>
      </c>
      <c r="B965" s="6" t="s">
        <v>12379</v>
      </c>
      <c r="C965" s="6">
        <v>725</v>
      </c>
      <c r="D965" s="6">
        <v>57011</v>
      </c>
      <c r="E965" s="6" t="s">
        <v>12388</v>
      </c>
      <c r="F965" s="6" t="str">
        <f t="shared" si="36"/>
        <v>CS20S63050067</v>
      </c>
      <c r="G965" s="6" t="s">
        <v>173</v>
      </c>
      <c r="H965" s="6" t="s">
        <v>263</v>
      </c>
      <c r="J965" s="6" t="s">
        <v>12380</v>
      </c>
      <c r="K965" s="6" t="s">
        <v>144</v>
      </c>
      <c r="L965" s="6" t="s">
        <v>145</v>
      </c>
      <c r="M965" s="6" t="s">
        <v>180</v>
      </c>
      <c r="N965" s="8">
        <v>35107</v>
      </c>
      <c r="O965" s="6" t="s">
        <v>684</v>
      </c>
      <c r="P965" s="6" t="s">
        <v>12381</v>
      </c>
      <c r="Q965" s="6" t="s">
        <v>149</v>
      </c>
      <c r="S965" s="6" t="s">
        <v>12382</v>
      </c>
      <c r="T965" s="6" t="s">
        <v>12383</v>
      </c>
      <c r="U965" s="6">
        <v>8950619693</v>
      </c>
      <c r="V965" s="6" t="s">
        <v>12383</v>
      </c>
      <c r="W965" s="6" t="s">
        <v>152</v>
      </c>
      <c r="X965" s="6" t="s">
        <v>153</v>
      </c>
      <c r="Y965" s="6" t="s">
        <v>12384</v>
      </c>
      <c r="Z965" s="6" t="s">
        <v>1104</v>
      </c>
      <c r="AA965" s="6" t="s">
        <v>156</v>
      </c>
      <c r="AC965" s="6">
        <v>2012</v>
      </c>
      <c r="AG965" s="6">
        <v>8</v>
      </c>
      <c r="AH965" s="6">
        <v>10</v>
      </c>
      <c r="AI965" s="6">
        <v>80</v>
      </c>
      <c r="AJ965" s="6" t="s">
        <v>157</v>
      </c>
      <c r="AK965" s="6" t="s">
        <v>158</v>
      </c>
      <c r="AL965" s="6" t="s">
        <v>12384</v>
      </c>
      <c r="AM965" s="6" t="s">
        <v>1104</v>
      </c>
      <c r="AN965" s="6" t="s">
        <v>12385</v>
      </c>
      <c r="AP965" s="6">
        <v>2014</v>
      </c>
      <c r="AQ965" s="6">
        <v>394</v>
      </c>
      <c r="AR965" s="6">
        <v>500</v>
      </c>
      <c r="AS965" s="6">
        <v>78.8</v>
      </c>
      <c r="AW965" s="6" t="s">
        <v>161</v>
      </c>
      <c r="BJ965" s="6" t="s">
        <v>162</v>
      </c>
      <c r="BK965" s="6" t="s">
        <v>598</v>
      </c>
      <c r="BL965" s="6" t="s">
        <v>12386</v>
      </c>
      <c r="BM965" s="6" t="s">
        <v>12387</v>
      </c>
      <c r="BN965" s="6" t="s">
        <v>263</v>
      </c>
      <c r="BP965" s="6">
        <v>2018</v>
      </c>
      <c r="BT965" s="6">
        <v>7.21</v>
      </c>
      <c r="BU965" s="6">
        <v>10</v>
      </c>
      <c r="BV965" s="6">
        <v>72.099999999999994</v>
      </c>
      <c r="CE965" s="6" t="s">
        <v>167</v>
      </c>
      <c r="CU965" s="8"/>
      <c r="CV965" s="8"/>
      <c r="DB965" s="8"/>
      <c r="DC965" s="8"/>
      <c r="DI965" s="8"/>
      <c r="DJ965" s="8"/>
      <c r="DP965" s="8"/>
      <c r="DQ965" s="8"/>
      <c r="DW965" s="8"/>
      <c r="DX965" s="8"/>
      <c r="ED965" s="8"/>
      <c r="EE965" s="8"/>
      <c r="EH965" s="6" t="s">
        <v>171</v>
      </c>
      <c r="EI965" s="6" t="s">
        <v>12388</v>
      </c>
      <c r="EJ965" s="8">
        <v>43862.229166666701</v>
      </c>
      <c r="EK965" s="8">
        <v>45002</v>
      </c>
      <c r="EL965" s="6">
        <v>725</v>
      </c>
      <c r="EM965" s="6">
        <v>591</v>
      </c>
      <c r="EN965" s="6" t="s">
        <v>173</v>
      </c>
      <c r="EO965" s="6" t="s">
        <v>174</v>
      </c>
      <c r="EP965" s="6" t="s">
        <v>175</v>
      </c>
      <c r="EQ965" s="6" t="s">
        <v>174</v>
      </c>
      <c r="ER965" s="6" t="s">
        <v>176</v>
      </c>
      <c r="ES965" s="6" t="s">
        <v>12389</v>
      </c>
      <c r="ET965" s="6">
        <v>300</v>
      </c>
      <c r="EU965" s="6" t="s">
        <v>12379</v>
      </c>
    </row>
    <row r="966" spans="1:151" ht="13.5" customHeight="1" x14ac:dyDescent="0.2">
      <c r="A966" s="42" t="s">
        <v>17482</v>
      </c>
      <c r="B966" s="6" t="s">
        <v>12390</v>
      </c>
      <c r="C966" s="6">
        <v>686</v>
      </c>
      <c r="D966" s="6">
        <v>57019</v>
      </c>
      <c r="E966" s="6" t="s">
        <v>12401</v>
      </c>
      <c r="F966" s="6" t="str">
        <f t="shared" si="36"/>
        <v>CS20S62049120</v>
      </c>
      <c r="G966" s="6" t="s">
        <v>173</v>
      </c>
      <c r="H966" s="6" t="s">
        <v>6572</v>
      </c>
      <c r="J966" s="6" t="s">
        <v>12391</v>
      </c>
      <c r="K966" s="6" t="s">
        <v>144</v>
      </c>
      <c r="L966" s="6" t="s">
        <v>145</v>
      </c>
      <c r="M966" s="6" t="s">
        <v>316</v>
      </c>
      <c r="N966" s="8">
        <v>35285</v>
      </c>
      <c r="O966" s="6" t="s">
        <v>12392</v>
      </c>
      <c r="P966" s="6" t="s">
        <v>12393</v>
      </c>
      <c r="Q966" s="6" t="s">
        <v>149</v>
      </c>
      <c r="S966" s="6" t="s">
        <v>12394</v>
      </c>
      <c r="T966" s="6" t="s">
        <v>12395</v>
      </c>
      <c r="U966" s="6">
        <v>9769157469</v>
      </c>
      <c r="V966" s="6" t="s">
        <v>12395</v>
      </c>
      <c r="W966" s="6" t="s">
        <v>152</v>
      </c>
      <c r="X966" s="6" t="s">
        <v>153</v>
      </c>
      <c r="Y966" s="6" t="s">
        <v>12396</v>
      </c>
      <c r="Z966" s="6" t="s">
        <v>4567</v>
      </c>
      <c r="AA966" s="6" t="s">
        <v>156</v>
      </c>
      <c r="AC966" s="6">
        <v>2012</v>
      </c>
      <c r="AD966" s="6">
        <v>509</v>
      </c>
      <c r="AE966" s="6">
        <v>550</v>
      </c>
      <c r="AF966" s="6">
        <v>92.55</v>
      </c>
      <c r="AJ966" s="6" t="s">
        <v>157</v>
      </c>
      <c r="AK966" s="6" t="s">
        <v>158</v>
      </c>
      <c r="AL966" s="6" t="s">
        <v>12397</v>
      </c>
      <c r="AM966" s="6" t="s">
        <v>4567</v>
      </c>
      <c r="AN966" s="6" t="s">
        <v>2172</v>
      </c>
      <c r="AP966" s="6">
        <v>2014</v>
      </c>
      <c r="AQ966" s="6">
        <v>525</v>
      </c>
      <c r="AR966" s="6">
        <v>650</v>
      </c>
      <c r="AS966" s="6">
        <v>80.77</v>
      </c>
      <c r="AW966" s="6" t="s">
        <v>161</v>
      </c>
      <c r="BJ966" s="6" t="s">
        <v>162</v>
      </c>
      <c r="BK966" s="6" t="s">
        <v>366</v>
      </c>
      <c r="BL966" s="6" t="s">
        <v>12398</v>
      </c>
      <c r="BM966" s="6" t="s">
        <v>12399</v>
      </c>
      <c r="BN966" s="6" t="s">
        <v>6572</v>
      </c>
      <c r="BP966" s="6">
        <v>2018</v>
      </c>
      <c r="BT966" s="6">
        <v>8.15</v>
      </c>
      <c r="BU966" s="6">
        <v>10</v>
      </c>
      <c r="BV966" s="6">
        <v>81.5</v>
      </c>
      <c r="CE966" s="6" t="s">
        <v>167</v>
      </c>
      <c r="CR966" s="6" t="s">
        <v>192</v>
      </c>
      <c r="CS966" s="6" t="s">
        <v>12400</v>
      </c>
      <c r="CT966" s="6" t="s">
        <v>937</v>
      </c>
      <c r="CU966" s="8">
        <v>43524</v>
      </c>
      <c r="CV966" s="8">
        <v>43693</v>
      </c>
      <c r="CW966" s="6" t="s">
        <v>6482</v>
      </c>
      <c r="DB966" s="8"/>
      <c r="DC966" s="8"/>
      <c r="DI966" s="8"/>
      <c r="DJ966" s="8"/>
      <c r="DP966" s="8"/>
      <c r="DQ966" s="8"/>
      <c r="DW966" s="8"/>
      <c r="DX966" s="8"/>
      <c r="ED966" s="8"/>
      <c r="EE966" s="8"/>
      <c r="EH966" s="6" t="s">
        <v>171</v>
      </c>
      <c r="EI966" s="6" t="s">
        <v>12401</v>
      </c>
      <c r="EJ966" s="8">
        <v>43862.229166666701</v>
      </c>
      <c r="EK966" s="8">
        <v>45002</v>
      </c>
      <c r="EL966" s="6">
        <v>686</v>
      </c>
      <c r="EM966" s="6">
        <v>864</v>
      </c>
      <c r="EN966" s="6" t="s">
        <v>173</v>
      </c>
      <c r="EO966" s="6" t="s">
        <v>174</v>
      </c>
      <c r="EP966" s="6" t="s">
        <v>175</v>
      </c>
      <c r="EQ966" s="6" t="s">
        <v>174</v>
      </c>
      <c r="ER966" s="6" t="s">
        <v>176</v>
      </c>
      <c r="ES966" s="6" t="s">
        <v>12402</v>
      </c>
      <c r="ET966" s="6">
        <v>300</v>
      </c>
      <c r="EU966" s="6" t="s">
        <v>12390</v>
      </c>
    </row>
    <row r="967" spans="1:151" ht="13.5" customHeight="1" x14ac:dyDescent="0.2">
      <c r="A967" s="42" t="s">
        <v>17482</v>
      </c>
      <c r="B967" s="6" t="s">
        <v>12403</v>
      </c>
      <c r="C967" s="6">
        <v>562</v>
      </c>
      <c r="D967" s="6">
        <v>57029</v>
      </c>
      <c r="E967" s="6" t="s">
        <v>12411</v>
      </c>
      <c r="F967" s="6" t="str">
        <f t="shared" si="36"/>
        <v>CS20S62042096</v>
      </c>
      <c r="G967" s="6" t="s">
        <v>173</v>
      </c>
      <c r="H967" s="6" t="s">
        <v>5748</v>
      </c>
      <c r="J967" s="6" t="s">
        <v>12404</v>
      </c>
      <c r="K967" s="6" t="s">
        <v>144</v>
      </c>
      <c r="L967" s="6" t="s">
        <v>145</v>
      </c>
      <c r="M967" s="6" t="s">
        <v>180</v>
      </c>
      <c r="N967" s="8">
        <v>35234</v>
      </c>
      <c r="O967" s="6" t="s">
        <v>252</v>
      </c>
      <c r="P967" s="6" t="s">
        <v>12405</v>
      </c>
      <c r="Q967" s="6" t="s">
        <v>149</v>
      </c>
      <c r="S967" s="6" t="s">
        <v>12406</v>
      </c>
      <c r="T967" s="6" t="s">
        <v>12407</v>
      </c>
      <c r="U967" s="6">
        <v>9819662884</v>
      </c>
      <c r="V967" s="6" t="s">
        <v>12407</v>
      </c>
      <c r="W967" s="6" t="s">
        <v>152</v>
      </c>
      <c r="X967" s="6" t="s">
        <v>153</v>
      </c>
      <c r="Y967" s="6" t="s">
        <v>12408</v>
      </c>
      <c r="Z967" s="6" t="s">
        <v>300</v>
      </c>
      <c r="AA967" s="6" t="s">
        <v>156</v>
      </c>
      <c r="AC967" s="6">
        <v>2012</v>
      </c>
      <c r="AD967" s="6">
        <v>645</v>
      </c>
      <c r="AE967" s="6">
        <v>700</v>
      </c>
      <c r="AF967" s="6">
        <v>92.14</v>
      </c>
      <c r="AJ967" s="6" t="s">
        <v>157</v>
      </c>
      <c r="AK967" s="6" t="s">
        <v>158</v>
      </c>
      <c r="AL967" s="6" t="s">
        <v>12409</v>
      </c>
      <c r="AM967" s="6" t="s">
        <v>721</v>
      </c>
      <c r="AN967" s="6" t="s">
        <v>530</v>
      </c>
      <c r="AP967" s="6">
        <v>2014</v>
      </c>
      <c r="AQ967" s="6">
        <v>469</v>
      </c>
      <c r="AR967" s="6">
        <v>500</v>
      </c>
      <c r="AS967" s="6">
        <v>93.8</v>
      </c>
      <c r="AW967" s="6" t="s">
        <v>161</v>
      </c>
      <c r="BJ967" s="6" t="s">
        <v>162</v>
      </c>
      <c r="BK967" s="6" t="s">
        <v>1002</v>
      </c>
      <c r="BL967" s="6" t="s">
        <v>1523</v>
      </c>
      <c r="BM967" s="6" t="s">
        <v>12410</v>
      </c>
      <c r="BN967" s="6" t="s">
        <v>5748</v>
      </c>
      <c r="BP967" s="6">
        <v>2020</v>
      </c>
      <c r="BT967" s="6">
        <v>6.9</v>
      </c>
      <c r="BU967" s="6">
        <v>10</v>
      </c>
      <c r="BV967" s="6">
        <v>69</v>
      </c>
      <c r="CE967" s="6" t="s">
        <v>167</v>
      </c>
      <c r="CU967" s="8"/>
      <c r="CV967" s="8"/>
      <c r="DB967" s="8"/>
      <c r="DC967" s="8"/>
      <c r="DI967" s="8"/>
      <c r="DJ967" s="8"/>
      <c r="DP967" s="8"/>
      <c r="DQ967" s="8"/>
      <c r="DW967" s="8"/>
      <c r="DX967" s="8"/>
      <c r="ED967" s="8"/>
      <c r="EE967" s="8"/>
      <c r="EH967" s="6" t="s">
        <v>171</v>
      </c>
      <c r="EI967" s="6" t="s">
        <v>12411</v>
      </c>
      <c r="EJ967" s="8">
        <v>43862.229166666701</v>
      </c>
      <c r="EK967" s="8">
        <v>45138</v>
      </c>
      <c r="EL967" s="6">
        <v>562</v>
      </c>
      <c r="EM967" s="6">
        <v>2562</v>
      </c>
      <c r="EN967" s="6" t="s">
        <v>173</v>
      </c>
      <c r="EO967" s="6" t="s">
        <v>174</v>
      </c>
      <c r="EP967" s="6" t="s">
        <v>175</v>
      </c>
      <c r="EQ967" s="6" t="s">
        <v>174</v>
      </c>
      <c r="ER967" s="6" t="s">
        <v>176</v>
      </c>
      <c r="ES967" s="6" t="s">
        <v>12412</v>
      </c>
      <c r="ET967" s="6">
        <v>300</v>
      </c>
      <c r="EU967" s="6" t="s">
        <v>12403</v>
      </c>
    </row>
    <row r="968" spans="1:151" ht="13.5" customHeight="1" x14ac:dyDescent="0.2">
      <c r="A968" s="42" t="s">
        <v>17482</v>
      </c>
      <c r="B968" s="6" t="s">
        <v>12413</v>
      </c>
      <c r="C968" s="6">
        <v>655</v>
      </c>
      <c r="D968" s="6">
        <v>57030</v>
      </c>
      <c r="E968" s="6" t="s">
        <v>12423</v>
      </c>
      <c r="F968" s="6" t="str">
        <f t="shared" si="36"/>
        <v>CS20S63028323</v>
      </c>
      <c r="G968" s="6" t="s">
        <v>173</v>
      </c>
      <c r="H968" s="6" t="s">
        <v>4011</v>
      </c>
      <c r="J968" s="6" t="s">
        <v>12414</v>
      </c>
      <c r="K968" s="6" t="s">
        <v>144</v>
      </c>
      <c r="L968" s="6" t="s">
        <v>145</v>
      </c>
      <c r="M968" s="6" t="s">
        <v>180</v>
      </c>
      <c r="N968" s="8">
        <v>35321</v>
      </c>
      <c r="O968" s="6" t="s">
        <v>10335</v>
      </c>
      <c r="P968" s="6" t="s">
        <v>12415</v>
      </c>
      <c r="Q968" s="6" t="s">
        <v>149</v>
      </c>
      <c r="S968" s="6" t="s">
        <v>12416</v>
      </c>
      <c r="T968" s="6" t="s">
        <v>12417</v>
      </c>
      <c r="U968" s="6">
        <v>8171615813</v>
      </c>
      <c r="V968" s="6" t="s">
        <v>12417</v>
      </c>
      <c r="W968" s="6" t="s">
        <v>152</v>
      </c>
      <c r="X968" s="6" t="s">
        <v>153</v>
      </c>
      <c r="Y968" s="6" t="s">
        <v>12418</v>
      </c>
      <c r="Z968" s="6" t="s">
        <v>12419</v>
      </c>
      <c r="AA968" s="6" t="s">
        <v>156</v>
      </c>
      <c r="AB968" s="6" t="s">
        <v>241</v>
      </c>
      <c r="AC968" s="6">
        <v>2012</v>
      </c>
      <c r="AD968" s="6">
        <v>471</v>
      </c>
      <c r="AE968" s="6">
        <v>600</v>
      </c>
      <c r="AF968" s="6">
        <v>78.5</v>
      </c>
      <c r="AJ968" s="6" t="s">
        <v>157</v>
      </c>
      <c r="AK968" s="6" t="s">
        <v>158</v>
      </c>
      <c r="AL968" s="6" t="s">
        <v>12418</v>
      </c>
      <c r="AM968" s="6" t="s">
        <v>12419</v>
      </c>
      <c r="AN968" s="6" t="s">
        <v>12420</v>
      </c>
      <c r="AO968" s="6" t="s">
        <v>241</v>
      </c>
      <c r="AP968" s="6">
        <v>2014</v>
      </c>
      <c r="AQ968" s="6">
        <v>382</v>
      </c>
      <c r="AR968" s="6">
        <v>500</v>
      </c>
      <c r="AS968" s="6">
        <v>76.400000000000006</v>
      </c>
      <c r="AW968" s="6" t="s">
        <v>161</v>
      </c>
      <c r="BJ968" s="6" t="s">
        <v>162</v>
      </c>
      <c r="BK968" s="6" t="s">
        <v>261</v>
      </c>
      <c r="BL968" s="6" t="s">
        <v>12421</v>
      </c>
      <c r="BM968" s="6" t="s">
        <v>12422</v>
      </c>
      <c r="BN968" s="6" t="s">
        <v>4011</v>
      </c>
      <c r="BO968" s="6" t="s">
        <v>241</v>
      </c>
      <c r="BP968" s="6">
        <v>2019</v>
      </c>
      <c r="BQ968" s="6">
        <v>3180</v>
      </c>
      <c r="BR968" s="6">
        <v>5000</v>
      </c>
      <c r="BS968" s="6">
        <v>63.6</v>
      </c>
      <c r="CE968" s="6" t="s">
        <v>167</v>
      </c>
      <c r="CU968" s="8"/>
      <c r="CV968" s="8"/>
      <c r="DB968" s="8"/>
      <c r="DC968" s="8"/>
      <c r="DI968" s="8"/>
      <c r="DJ968" s="8"/>
      <c r="DP968" s="8"/>
      <c r="DQ968" s="8"/>
      <c r="DW968" s="8"/>
      <c r="DX968" s="8"/>
      <c r="ED968" s="8"/>
      <c r="EE968" s="8"/>
      <c r="EH968" s="6" t="s">
        <v>171</v>
      </c>
      <c r="EI968" s="6" t="s">
        <v>12423</v>
      </c>
      <c r="EJ968" s="8">
        <v>43862.229166666701</v>
      </c>
      <c r="EK968" s="8">
        <v>45002</v>
      </c>
      <c r="EL968" s="6">
        <v>655</v>
      </c>
      <c r="EM968" s="6">
        <v>1159</v>
      </c>
      <c r="EN968" s="6" t="s">
        <v>173</v>
      </c>
      <c r="EO968" s="6" t="s">
        <v>174</v>
      </c>
      <c r="EP968" s="6" t="s">
        <v>175</v>
      </c>
      <c r="EQ968" s="6" t="s">
        <v>174</v>
      </c>
      <c r="ER968" s="6" t="s">
        <v>176</v>
      </c>
      <c r="ES968" s="6" t="s">
        <v>12424</v>
      </c>
      <c r="ET968" s="6">
        <v>300</v>
      </c>
      <c r="EU968" s="6" t="s">
        <v>12413</v>
      </c>
    </row>
    <row r="969" spans="1:151" ht="13.5" customHeight="1" x14ac:dyDescent="0.2">
      <c r="A969" s="42" t="s">
        <v>17482</v>
      </c>
      <c r="B969" s="6" t="s">
        <v>12425</v>
      </c>
      <c r="C969" s="6">
        <v>605</v>
      </c>
      <c r="D969" s="6">
        <v>57095</v>
      </c>
      <c r="E969" s="6" t="s">
        <v>12434</v>
      </c>
      <c r="F969" s="6" t="str">
        <f t="shared" si="36"/>
        <v>CS20S65013283</v>
      </c>
      <c r="G969" s="6" t="s">
        <v>173</v>
      </c>
      <c r="H969" s="6" t="s">
        <v>12433</v>
      </c>
      <c r="J969" s="6" t="s">
        <v>12426</v>
      </c>
      <c r="K969" s="6" t="s">
        <v>385</v>
      </c>
      <c r="L969" s="6" t="s">
        <v>145</v>
      </c>
      <c r="M969" s="6" t="s">
        <v>316</v>
      </c>
      <c r="N969" s="8">
        <v>36151</v>
      </c>
      <c r="O969" s="6" t="s">
        <v>12427</v>
      </c>
      <c r="P969" s="6" t="s">
        <v>12428</v>
      </c>
      <c r="Q969" s="6" t="s">
        <v>149</v>
      </c>
      <c r="S969" s="6" t="s">
        <v>12429</v>
      </c>
      <c r="T969" s="6" t="s">
        <v>12430</v>
      </c>
      <c r="U969" s="6">
        <v>9554264775</v>
      </c>
      <c r="V969" s="6" t="s">
        <v>12430</v>
      </c>
      <c r="W969" s="6" t="s">
        <v>152</v>
      </c>
      <c r="X969" s="6" t="s">
        <v>153</v>
      </c>
      <c r="Y969" s="6" t="s">
        <v>12431</v>
      </c>
      <c r="Z969" s="6" t="s">
        <v>3664</v>
      </c>
      <c r="AA969" s="6" t="s">
        <v>156</v>
      </c>
      <c r="AB969" s="6">
        <v>1</v>
      </c>
      <c r="AC969" s="6">
        <v>2013</v>
      </c>
      <c r="AD969" s="6">
        <v>544</v>
      </c>
      <c r="AE969" s="6">
        <v>600</v>
      </c>
      <c r="AF969" s="6">
        <v>90.67</v>
      </c>
      <c r="AJ969" s="6" t="s">
        <v>157</v>
      </c>
      <c r="AK969" s="6" t="s">
        <v>158</v>
      </c>
      <c r="AL969" s="6" t="s">
        <v>12431</v>
      </c>
      <c r="AM969" s="6" t="s">
        <v>3664</v>
      </c>
      <c r="AN969" s="6" t="s">
        <v>12432</v>
      </c>
      <c r="AO969" s="6">
        <v>1</v>
      </c>
      <c r="AP969" s="6">
        <v>2015</v>
      </c>
      <c r="AQ969" s="6">
        <v>447</v>
      </c>
      <c r="AR969" s="6">
        <v>500</v>
      </c>
      <c r="AS969" s="6">
        <v>89.4</v>
      </c>
      <c r="AW969" s="6" t="s">
        <v>161</v>
      </c>
      <c r="BJ969" s="6" t="s">
        <v>162</v>
      </c>
      <c r="BK969" s="6" t="s">
        <v>261</v>
      </c>
      <c r="BL969" s="6" t="s">
        <v>7650</v>
      </c>
      <c r="BM969" s="6" t="s">
        <v>7650</v>
      </c>
      <c r="BN969" s="6" t="s">
        <v>12433</v>
      </c>
      <c r="BO969" s="6">
        <v>40</v>
      </c>
      <c r="BP969" s="6">
        <v>2020</v>
      </c>
      <c r="BT969" s="6">
        <v>7.63</v>
      </c>
      <c r="BU969" s="6">
        <v>10</v>
      </c>
      <c r="BV969" s="6">
        <v>76.3</v>
      </c>
      <c r="CE969" s="6" t="s">
        <v>167</v>
      </c>
      <c r="CU969" s="8"/>
      <c r="CV969" s="8"/>
      <c r="DB969" s="8"/>
      <c r="DC969" s="8"/>
      <c r="DI969" s="8"/>
      <c r="DJ969" s="8"/>
      <c r="DP969" s="8"/>
      <c r="DQ969" s="8"/>
      <c r="DW969" s="8"/>
      <c r="DX969" s="8"/>
      <c r="ED969" s="8"/>
      <c r="EE969" s="8"/>
      <c r="EH969" s="6" t="s">
        <v>171</v>
      </c>
      <c r="EI969" s="6" t="s">
        <v>12434</v>
      </c>
      <c r="EJ969" s="8">
        <v>43862.229166666701</v>
      </c>
      <c r="EK969" s="8">
        <v>45002</v>
      </c>
      <c r="EL969" s="6">
        <v>605</v>
      </c>
      <c r="EM969" s="6">
        <v>1794</v>
      </c>
      <c r="EN969" s="6" t="s">
        <v>173</v>
      </c>
      <c r="EO969" s="6" t="s">
        <v>174</v>
      </c>
      <c r="EP969" s="6" t="s">
        <v>175</v>
      </c>
      <c r="EQ969" s="6" t="s">
        <v>174</v>
      </c>
      <c r="ER969" s="6" t="s">
        <v>176</v>
      </c>
      <c r="ES969" s="6" t="s">
        <v>12435</v>
      </c>
      <c r="ET969" s="6">
        <v>150</v>
      </c>
      <c r="EU969" s="6" t="s">
        <v>12425</v>
      </c>
    </row>
    <row r="970" spans="1:151" ht="13.5" customHeight="1" x14ac:dyDescent="0.2">
      <c r="A970" s="42" t="s">
        <v>17482</v>
      </c>
      <c r="B970" s="6" t="s">
        <v>12436</v>
      </c>
      <c r="C970" s="6">
        <v>418</v>
      </c>
      <c r="D970" s="6">
        <v>57106</v>
      </c>
      <c r="E970" s="6" t="s">
        <v>12453</v>
      </c>
      <c r="F970" s="6" t="str">
        <f t="shared" si="36"/>
        <v>CS20S64014249</v>
      </c>
      <c r="G970" s="6" t="s">
        <v>173</v>
      </c>
      <c r="H970" s="6" t="s">
        <v>493</v>
      </c>
      <c r="J970" s="6" t="s">
        <v>9279</v>
      </c>
      <c r="K970" s="6" t="s">
        <v>144</v>
      </c>
      <c r="L970" s="6" t="s">
        <v>145</v>
      </c>
      <c r="M970" s="6" t="s">
        <v>371</v>
      </c>
      <c r="N970" s="8">
        <v>35417</v>
      </c>
      <c r="O970" s="6" t="s">
        <v>12437</v>
      </c>
      <c r="P970" s="6" t="s">
        <v>12438</v>
      </c>
      <c r="Q970" s="6" t="s">
        <v>149</v>
      </c>
      <c r="S970" s="6" t="s">
        <v>12439</v>
      </c>
      <c r="T970" s="6" t="s">
        <v>12440</v>
      </c>
      <c r="U970" s="6">
        <v>7070904247</v>
      </c>
      <c r="V970" s="6" t="s">
        <v>12440</v>
      </c>
      <c r="W970" s="6" t="s">
        <v>152</v>
      </c>
      <c r="X970" s="6" t="s">
        <v>153</v>
      </c>
      <c r="Y970" s="6" t="s">
        <v>12441</v>
      </c>
      <c r="Z970" s="6" t="s">
        <v>300</v>
      </c>
      <c r="AA970" s="6" t="s">
        <v>156</v>
      </c>
      <c r="AC970" s="6">
        <v>2012</v>
      </c>
      <c r="AD970" s="6">
        <v>539</v>
      </c>
      <c r="AE970" s="6">
        <v>700</v>
      </c>
      <c r="AF970" s="6">
        <v>77</v>
      </c>
      <c r="AJ970" s="6" t="s">
        <v>157</v>
      </c>
      <c r="AK970" s="6" t="s">
        <v>158</v>
      </c>
      <c r="AL970" s="6" t="s">
        <v>12442</v>
      </c>
      <c r="AM970" s="6" t="s">
        <v>155</v>
      </c>
      <c r="AN970" s="6" t="s">
        <v>456</v>
      </c>
      <c r="AP970" s="6">
        <v>2014</v>
      </c>
      <c r="AQ970" s="6">
        <v>366</v>
      </c>
      <c r="AR970" s="6">
        <v>500</v>
      </c>
      <c r="AS970" s="6">
        <v>73.2</v>
      </c>
      <c r="AW970" s="6" t="s">
        <v>161</v>
      </c>
      <c r="BJ970" s="6" t="s">
        <v>162</v>
      </c>
      <c r="BK970" s="6" t="s">
        <v>261</v>
      </c>
      <c r="BL970" s="6" t="s">
        <v>12443</v>
      </c>
      <c r="BM970" s="6" t="s">
        <v>12444</v>
      </c>
      <c r="BN970" s="6" t="s">
        <v>493</v>
      </c>
      <c r="BP970" s="6">
        <v>2018</v>
      </c>
      <c r="BQ970" s="6">
        <v>5464</v>
      </c>
      <c r="BR970" s="6">
        <v>8300</v>
      </c>
      <c r="BS970" s="6">
        <v>65.83</v>
      </c>
      <c r="CE970" s="6" t="s">
        <v>167</v>
      </c>
      <c r="CR970" s="6" t="s">
        <v>12445</v>
      </c>
      <c r="CS970" s="6" t="s">
        <v>12446</v>
      </c>
      <c r="CT970" s="6" t="s">
        <v>12445</v>
      </c>
      <c r="CU970" s="8">
        <v>43346</v>
      </c>
      <c r="CV970" s="8">
        <v>43586</v>
      </c>
      <c r="CW970" s="6" t="s">
        <v>12447</v>
      </c>
      <c r="CY970" s="6" t="s">
        <v>12448</v>
      </c>
      <c r="CZ970" s="6" t="s">
        <v>12449</v>
      </c>
      <c r="DA970" s="6" t="s">
        <v>12450</v>
      </c>
      <c r="DB970" s="8">
        <v>43132</v>
      </c>
      <c r="DC970" s="8">
        <v>43221</v>
      </c>
      <c r="DD970" s="6" t="s">
        <v>2595</v>
      </c>
      <c r="DF970" s="6" t="s">
        <v>12451</v>
      </c>
      <c r="DG970" s="6" t="s">
        <v>12452</v>
      </c>
      <c r="DH970" s="6" t="s">
        <v>6026</v>
      </c>
      <c r="DI970" s="8">
        <v>43313</v>
      </c>
      <c r="DJ970" s="8">
        <v>43344</v>
      </c>
      <c r="DK970" s="6" t="s">
        <v>880</v>
      </c>
      <c r="DP970" s="8"/>
      <c r="DQ970" s="8"/>
      <c r="DW970" s="8"/>
      <c r="DX970" s="8"/>
      <c r="ED970" s="8"/>
      <c r="EE970" s="8"/>
      <c r="EH970" s="6" t="s">
        <v>171</v>
      </c>
      <c r="EI970" s="6" t="s">
        <v>12453</v>
      </c>
      <c r="EJ970" s="8">
        <v>43862.229166666701</v>
      </c>
      <c r="EK970" s="8">
        <v>45002</v>
      </c>
      <c r="EL970" s="6">
        <v>418</v>
      </c>
      <c r="EM970" s="6">
        <v>8022</v>
      </c>
      <c r="EN970" s="6" t="s">
        <v>173</v>
      </c>
      <c r="EO970" s="6" t="s">
        <v>174</v>
      </c>
      <c r="EP970" s="6" t="s">
        <v>175</v>
      </c>
      <c r="EQ970" s="6" t="s">
        <v>174</v>
      </c>
      <c r="ER970" s="6" t="s">
        <v>176</v>
      </c>
      <c r="ES970" s="6" t="s">
        <v>12454</v>
      </c>
      <c r="ET970" s="6">
        <v>150</v>
      </c>
      <c r="EU970" s="6" t="s">
        <v>12436</v>
      </c>
    </row>
    <row r="971" spans="1:151" ht="13.5" customHeight="1" x14ac:dyDescent="0.2">
      <c r="A971" s="42" t="s">
        <v>17482</v>
      </c>
      <c r="B971" s="6" t="s">
        <v>12455</v>
      </c>
      <c r="C971" s="6">
        <v>593</v>
      </c>
      <c r="D971" s="6">
        <v>57121</v>
      </c>
      <c r="E971" s="6" t="s">
        <v>12471</v>
      </c>
      <c r="F971" s="6" t="str">
        <f t="shared" si="36"/>
        <v>CS20S61243025</v>
      </c>
      <c r="G971" s="6" t="s">
        <v>173</v>
      </c>
      <c r="H971" s="6" t="s">
        <v>12467</v>
      </c>
      <c r="J971" s="6" t="s">
        <v>12456</v>
      </c>
      <c r="K971" s="6" t="s">
        <v>144</v>
      </c>
      <c r="L971" s="6" t="s">
        <v>145</v>
      </c>
      <c r="M971" s="6" t="s">
        <v>180</v>
      </c>
      <c r="N971" s="8">
        <v>35363</v>
      </c>
      <c r="O971" s="6" t="s">
        <v>12457</v>
      </c>
      <c r="P971" s="6" t="s">
        <v>12458</v>
      </c>
      <c r="Q971" s="6" t="s">
        <v>149</v>
      </c>
      <c r="S971" s="6" t="s">
        <v>12459</v>
      </c>
      <c r="T971" s="6" t="s">
        <v>12460</v>
      </c>
      <c r="U971" s="6">
        <v>8861597982</v>
      </c>
      <c r="V971" s="6" t="s">
        <v>12460</v>
      </c>
      <c r="W971" s="6" t="s">
        <v>152</v>
      </c>
      <c r="X971" s="6" t="s">
        <v>153</v>
      </c>
      <c r="Y971" s="6" t="s">
        <v>12461</v>
      </c>
      <c r="Z971" s="6" t="s">
        <v>2961</v>
      </c>
      <c r="AA971" s="6" t="s">
        <v>156</v>
      </c>
      <c r="AB971" s="6" t="s">
        <v>12462</v>
      </c>
      <c r="AC971" s="6">
        <v>2012</v>
      </c>
      <c r="AD971" s="6">
        <v>551</v>
      </c>
      <c r="AE971" s="6">
        <v>625</v>
      </c>
      <c r="AF971" s="6">
        <v>88.16</v>
      </c>
      <c r="AJ971" s="6" t="s">
        <v>157</v>
      </c>
      <c r="AK971" s="6" t="s">
        <v>158</v>
      </c>
      <c r="AL971" s="6" t="s">
        <v>12463</v>
      </c>
      <c r="AM971" s="6" t="s">
        <v>9896</v>
      </c>
      <c r="AN971" s="6" t="s">
        <v>12464</v>
      </c>
      <c r="AO971" s="6" t="s">
        <v>224</v>
      </c>
      <c r="AP971" s="6">
        <v>2014</v>
      </c>
      <c r="AQ971" s="6">
        <v>546</v>
      </c>
      <c r="AR971" s="6">
        <v>600</v>
      </c>
      <c r="AS971" s="6">
        <v>91</v>
      </c>
      <c r="AW971" s="6" t="s">
        <v>161</v>
      </c>
      <c r="BJ971" s="6" t="s">
        <v>162</v>
      </c>
      <c r="BK971" s="6" t="s">
        <v>366</v>
      </c>
      <c r="BL971" s="6" t="s">
        <v>12465</v>
      </c>
      <c r="BM971" s="6" t="s">
        <v>12466</v>
      </c>
      <c r="BN971" s="6" t="s">
        <v>12467</v>
      </c>
      <c r="BO971" s="6" t="s">
        <v>2781</v>
      </c>
      <c r="BP971" s="6">
        <v>2018</v>
      </c>
      <c r="BT971" s="6">
        <v>9.1999999999999993</v>
      </c>
      <c r="BU971" s="6">
        <v>10</v>
      </c>
      <c r="BV971" s="6">
        <v>84.5</v>
      </c>
      <c r="CE971" s="6" t="s">
        <v>167</v>
      </c>
      <c r="CR971" s="6" t="s">
        <v>494</v>
      </c>
      <c r="CS971" s="6" t="s">
        <v>12468</v>
      </c>
      <c r="CT971" s="6" t="s">
        <v>5135</v>
      </c>
      <c r="CU971" s="8">
        <v>43290</v>
      </c>
      <c r="CV971" s="8">
        <v>43575</v>
      </c>
      <c r="CW971" s="6" t="s">
        <v>12469</v>
      </c>
      <c r="CX971" s="6" t="s">
        <v>12470</v>
      </c>
      <c r="DB971" s="8"/>
      <c r="DC971" s="8"/>
      <c r="DI971" s="8"/>
      <c r="DJ971" s="8"/>
      <c r="DP971" s="8"/>
      <c r="DQ971" s="8"/>
      <c r="DW971" s="8"/>
      <c r="DX971" s="8"/>
      <c r="ED971" s="8"/>
      <c r="EE971" s="8"/>
      <c r="EH971" s="6" t="s">
        <v>171</v>
      </c>
      <c r="EI971" s="6" t="s">
        <v>12471</v>
      </c>
      <c r="EJ971" s="8">
        <v>43862.229166666701</v>
      </c>
      <c r="EK971" s="8">
        <v>45002</v>
      </c>
      <c r="EL971" s="6">
        <v>593</v>
      </c>
      <c r="EM971" s="6">
        <v>1974</v>
      </c>
      <c r="EN971" s="6" t="s">
        <v>173</v>
      </c>
      <c r="EO971" s="6" t="s">
        <v>174</v>
      </c>
      <c r="EP971" s="6" t="s">
        <v>175</v>
      </c>
      <c r="EQ971" s="6" t="s">
        <v>174</v>
      </c>
      <c r="ER971" s="6" t="s">
        <v>176</v>
      </c>
      <c r="ES971" s="6" t="s">
        <v>12472</v>
      </c>
      <c r="ET971" s="6">
        <v>300</v>
      </c>
      <c r="EU971" s="6" t="s">
        <v>12455</v>
      </c>
    </row>
    <row r="972" spans="1:151" ht="13.5" customHeight="1" x14ac:dyDescent="0.2">
      <c r="A972" s="42" t="s">
        <v>17482</v>
      </c>
      <c r="B972" s="6" t="s">
        <v>12473</v>
      </c>
      <c r="C972" s="6">
        <v>550</v>
      </c>
      <c r="D972" s="6">
        <v>57138</v>
      </c>
      <c r="E972" s="6" t="s">
        <v>12482</v>
      </c>
      <c r="F972" s="6" t="str">
        <f t="shared" si="36"/>
        <v>CS20S63024225</v>
      </c>
      <c r="G972" s="6" t="s">
        <v>173</v>
      </c>
      <c r="H972" s="6" t="s">
        <v>671</v>
      </c>
      <c r="J972" s="6" t="s">
        <v>12474</v>
      </c>
      <c r="K972" s="6" t="s">
        <v>144</v>
      </c>
      <c r="L972" s="6" t="s">
        <v>145</v>
      </c>
      <c r="M972" s="6" t="s">
        <v>235</v>
      </c>
      <c r="N972" s="8">
        <v>35568</v>
      </c>
      <c r="O972" s="6" t="s">
        <v>12475</v>
      </c>
      <c r="P972" s="6" t="s">
        <v>12476</v>
      </c>
      <c r="Q972" s="6" t="s">
        <v>149</v>
      </c>
      <c r="S972" s="6" t="s">
        <v>12477</v>
      </c>
      <c r="T972" s="6" t="s">
        <v>12478</v>
      </c>
      <c r="U972" s="6">
        <v>7976610182</v>
      </c>
      <c r="V972" s="6" t="s">
        <v>12478</v>
      </c>
      <c r="W972" s="6" t="s">
        <v>152</v>
      </c>
      <c r="X972" s="6" t="s">
        <v>153</v>
      </c>
      <c r="Y972" s="6" t="s">
        <v>12479</v>
      </c>
      <c r="Z972" s="6" t="s">
        <v>155</v>
      </c>
      <c r="AA972" s="6" t="s">
        <v>156</v>
      </c>
      <c r="AC972" s="6">
        <v>2012</v>
      </c>
      <c r="AG972" s="6">
        <v>8.4</v>
      </c>
      <c r="AH972" s="6">
        <v>10</v>
      </c>
      <c r="AI972" s="6">
        <v>84</v>
      </c>
      <c r="AJ972" s="6" t="s">
        <v>157</v>
      </c>
      <c r="AK972" s="6" t="s">
        <v>158</v>
      </c>
      <c r="AL972" s="6" t="s">
        <v>12479</v>
      </c>
      <c r="AM972" s="6" t="s">
        <v>155</v>
      </c>
      <c r="AN972" s="6" t="s">
        <v>12480</v>
      </c>
      <c r="AP972" s="6">
        <v>2014</v>
      </c>
      <c r="AQ972" s="6">
        <v>439</v>
      </c>
      <c r="AR972" s="6">
        <v>500</v>
      </c>
      <c r="AS972" s="6">
        <v>87.8</v>
      </c>
      <c r="AW972" s="6" t="s">
        <v>161</v>
      </c>
      <c r="BJ972" s="6" t="s">
        <v>162</v>
      </c>
      <c r="BK972" s="6" t="s">
        <v>366</v>
      </c>
      <c r="BL972" s="6" t="s">
        <v>12481</v>
      </c>
      <c r="BN972" s="6" t="s">
        <v>671</v>
      </c>
      <c r="BP972" s="6">
        <v>2020</v>
      </c>
      <c r="BT972" s="6">
        <v>7.71</v>
      </c>
      <c r="BU972" s="6">
        <v>10</v>
      </c>
      <c r="BV972" s="6">
        <v>77.099999999999994</v>
      </c>
      <c r="CE972" s="6" t="s">
        <v>167</v>
      </c>
      <c r="CU972" s="8"/>
      <c r="CV972" s="8"/>
      <c r="DB972" s="8"/>
      <c r="DC972" s="8"/>
      <c r="DI972" s="8"/>
      <c r="DJ972" s="8"/>
      <c r="DP972" s="8"/>
      <c r="DQ972" s="8"/>
      <c r="DW972" s="8"/>
      <c r="DX972" s="8"/>
      <c r="ED972" s="8"/>
      <c r="EE972" s="8"/>
      <c r="EH972" s="6" t="s">
        <v>171</v>
      </c>
      <c r="EI972" s="6" t="s">
        <v>12482</v>
      </c>
      <c r="EJ972" s="8">
        <v>43862.229166666701</v>
      </c>
      <c r="EK972" s="8">
        <v>45002</v>
      </c>
      <c r="EL972" s="6">
        <v>550</v>
      </c>
      <c r="EM972" s="6">
        <v>2822</v>
      </c>
      <c r="EN972" s="6" t="s">
        <v>173</v>
      </c>
      <c r="EO972" s="6" t="s">
        <v>174</v>
      </c>
      <c r="EP972" s="6" t="s">
        <v>175</v>
      </c>
      <c r="EQ972" s="6" t="s">
        <v>174</v>
      </c>
      <c r="ER972" s="6" t="s">
        <v>176</v>
      </c>
      <c r="ES972" s="6" t="s">
        <v>12483</v>
      </c>
      <c r="ET972" s="6">
        <v>150</v>
      </c>
      <c r="EU972" s="6" t="s">
        <v>12473</v>
      </c>
    </row>
    <row r="973" spans="1:151" ht="13.5" customHeight="1" x14ac:dyDescent="0.2">
      <c r="A973" s="42" t="s">
        <v>17482</v>
      </c>
      <c r="B973" s="6" t="s">
        <v>12484</v>
      </c>
      <c r="C973" s="6">
        <v>472</v>
      </c>
      <c r="D973" s="6">
        <v>57142</v>
      </c>
      <c r="E973" s="6" t="s">
        <v>12494</v>
      </c>
      <c r="F973" s="6" t="str">
        <f t="shared" si="36"/>
        <v>CS20S61405996</v>
      </c>
      <c r="G973" s="6" t="s">
        <v>173</v>
      </c>
      <c r="H973" s="6" t="s">
        <v>263</v>
      </c>
      <c r="J973" s="6" t="s">
        <v>12485</v>
      </c>
      <c r="K973" s="6" t="s">
        <v>144</v>
      </c>
      <c r="L973" s="6" t="s">
        <v>145</v>
      </c>
      <c r="M973" s="6" t="s">
        <v>180</v>
      </c>
      <c r="N973" s="8">
        <v>35655</v>
      </c>
      <c r="O973" s="6" t="s">
        <v>12486</v>
      </c>
      <c r="P973" s="6" t="s">
        <v>12487</v>
      </c>
      <c r="Q973" s="6" t="s">
        <v>149</v>
      </c>
      <c r="S973" s="6" t="s">
        <v>12488</v>
      </c>
      <c r="T973" s="6" t="s">
        <v>12489</v>
      </c>
      <c r="U973" s="6">
        <v>8465969364</v>
      </c>
      <c r="V973" s="6" t="s">
        <v>12489</v>
      </c>
      <c r="W973" s="6" t="s">
        <v>152</v>
      </c>
      <c r="X973" s="6" t="s">
        <v>153</v>
      </c>
      <c r="Y973" s="6" t="s">
        <v>12490</v>
      </c>
      <c r="Z973" s="6" t="s">
        <v>7272</v>
      </c>
      <c r="AA973" s="6" t="s">
        <v>156</v>
      </c>
      <c r="AB973" s="6" t="s">
        <v>224</v>
      </c>
      <c r="AC973" s="6">
        <v>2013</v>
      </c>
      <c r="AG973" s="6">
        <v>9.1999999999999993</v>
      </c>
      <c r="AH973" s="6">
        <v>10</v>
      </c>
      <c r="AI973" s="6">
        <v>92</v>
      </c>
      <c r="AJ973" s="6" t="s">
        <v>157</v>
      </c>
      <c r="AK973" s="6" t="s">
        <v>158</v>
      </c>
      <c r="AL973" s="6" t="s">
        <v>438</v>
      </c>
      <c r="AM973" s="6" t="s">
        <v>12491</v>
      </c>
      <c r="AN973" s="6" t="s">
        <v>260</v>
      </c>
      <c r="AO973" s="6" t="s">
        <v>224</v>
      </c>
      <c r="AP973" s="6">
        <v>2015</v>
      </c>
      <c r="AQ973" s="6">
        <v>864</v>
      </c>
      <c r="AR973" s="6">
        <v>1000</v>
      </c>
      <c r="AS973" s="6">
        <v>86.4</v>
      </c>
      <c r="AW973" s="6" t="s">
        <v>161</v>
      </c>
      <c r="BJ973" s="6" t="s">
        <v>162</v>
      </c>
      <c r="BK973" s="6" t="s">
        <v>189</v>
      </c>
      <c r="BL973" s="6" t="s">
        <v>12492</v>
      </c>
      <c r="BM973" s="6" t="s">
        <v>12492</v>
      </c>
      <c r="BN973" s="6" t="s">
        <v>263</v>
      </c>
      <c r="BO973" s="6" t="s">
        <v>1709</v>
      </c>
      <c r="BP973" s="6">
        <v>2019</v>
      </c>
      <c r="BT973" s="6">
        <v>6.92</v>
      </c>
      <c r="BU973" s="6">
        <v>10</v>
      </c>
      <c r="BV973" s="6">
        <v>69.2</v>
      </c>
      <c r="CE973" s="6" t="s">
        <v>167</v>
      </c>
      <c r="CR973" s="6" t="s">
        <v>192</v>
      </c>
      <c r="CS973" s="6" t="s">
        <v>10640</v>
      </c>
      <c r="CT973" s="6" t="s">
        <v>2410</v>
      </c>
      <c r="CU973" s="8">
        <v>43579</v>
      </c>
      <c r="CV973" s="8">
        <v>43713</v>
      </c>
      <c r="CW973" s="6" t="s">
        <v>5694</v>
      </c>
      <c r="CX973" s="6" t="s">
        <v>12493</v>
      </c>
      <c r="DB973" s="8"/>
      <c r="DC973" s="8"/>
      <c r="DI973" s="8"/>
      <c r="DJ973" s="8"/>
      <c r="DP973" s="8"/>
      <c r="DQ973" s="8"/>
      <c r="DW973" s="8"/>
      <c r="DX973" s="8"/>
      <c r="ED973" s="8"/>
      <c r="EE973" s="8"/>
      <c r="EH973" s="6" t="s">
        <v>171</v>
      </c>
      <c r="EI973" s="6" t="s">
        <v>12494</v>
      </c>
      <c r="EJ973" s="8">
        <v>43891.229166666701</v>
      </c>
      <c r="EK973" s="8">
        <v>43907</v>
      </c>
      <c r="EL973" s="6">
        <v>472</v>
      </c>
      <c r="EM973" s="6">
        <v>5216</v>
      </c>
      <c r="EN973" s="6" t="s">
        <v>173</v>
      </c>
      <c r="EO973" s="6" t="s">
        <v>174</v>
      </c>
      <c r="EP973" s="6" t="s">
        <v>175</v>
      </c>
      <c r="EQ973" s="6" t="s">
        <v>174</v>
      </c>
      <c r="ER973" s="6" t="s">
        <v>176</v>
      </c>
      <c r="ES973" s="6" t="s">
        <v>12495</v>
      </c>
      <c r="ET973" s="6">
        <v>300</v>
      </c>
      <c r="EU973" s="6" t="s">
        <v>12484</v>
      </c>
    </row>
    <row r="974" spans="1:151" ht="13.5" customHeight="1" x14ac:dyDescent="0.2">
      <c r="A974" s="42" t="s">
        <v>17482</v>
      </c>
      <c r="B974" s="6" t="s">
        <v>12496</v>
      </c>
      <c r="C974" s="6">
        <v>620</v>
      </c>
      <c r="D974" s="6">
        <v>57144</v>
      </c>
      <c r="E974" s="6" t="s">
        <v>12504</v>
      </c>
      <c r="F974" s="6" t="str">
        <f t="shared" si="36"/>
        <v>CS20S64020054</v>
      </c>
      <c r="G974" s="6" t="s">
        <v>173</v>
      </c>
      <c r="H974" s="6" t="s">
        <v>493</v>
      </c>
      <c r="J974" s="6" t="s">
        <v>12497</v>
      </c>
      <c r="K974" s="6" t="s">
        <v>144</v>
      </c>
      <c r="L974" s="6" t="s">
        <v>145</v>
      </c>
      <c r="M974" s="6" t="s">
        <v>180</v>
      </c>
      <c r="N974" s="8">
        <v>35239</v>
      </c>
      <c r="O974" s="6" t="s">
        <v>12498</v>
      </c>
      <c r="P974" s="6" t="s">
        <v>12499</v>
      </c>
      <c r="Q974" s="6" t="s">
        <v>149</v>
      </c>
      <c r="S974" s="6" t="s">
        <v>12500</v>
      </c>
      <c r="T974" s="6" t="s">
        <v>12501</v>
      </c>
      <c r="U974" s="6">
        <v>8840919623</v>
      </c>
      <c r="V974" s="6" t="s">
        <v>12501</v>
      </c>
      <c r="W974" s="6" t="s">
        <v>152</v>
      </c>
      <c r="X974" s="6" t="s">
        <v>153</v>
      </c>
      <c r="Y974" s="6" t="s">
        <v>12502</v>
      </c>
      <c r="Z974" s="6" t="s">
        <v>155</v>
      </c>
      <c r="AA974" s="6" t="s">
        <v>156</v>
      </c>
      <c r="AC974" s="6">
        <v>2012</v>
      </c>
      <c r="AG974" s="6">
        <v>9.6</v>
      </c>
      <c r="AH974" s="6">
        <v>10</v>
      </c>
      <c r="AI974" s="6">
        <v>96</v>
      </c>
      <c r="AJ974" s="6" t="s">
        <v>157</v>
      </c>
      <c r="AK974" s="6" t="s">
        <v>158</v>
      </c>
      <c r="AL974" s="6" t="s">
        <v>12502</v>
      </c>
      <c r="AM974" s="6" t="s">
        <v>155</v>
      </c>
      <c r="AN974" s="6" t="s">
        <v>530</v>
      </c>
      <c r="AP974" s="6">
        <v>2014</v>
      </c>
      <c r="AQ974" s="6">
        <v>458</v>
      </c>
      <c r="AR974" s="6">
        <v>500</v>
      </c>
      <c r="AS974" s="6">
        <v>91.6</v>
      </c>
      <c r="AW974" s="6" t="s">
        <v>161</v>
      </c>
      <c r="BJ974" s="6" t="s">
        <v>162</v>
      </c>
      <c r="BK974" s="6" t="s">
        <v>189</v>
      </c>
      <c r="BL974" s="6" t="s">
        <v>12503</v>
      </c>
      <c r="BM974" s="6" t="s">
        <v>12503</v>
      </c>
      <c r="BN974" s="6" t="s">
        <v>493</v>
      </c>
      <c r="BP974" s="6">
        <v>2018</v>
      </c>
      <c r="BT974" s="6">
        <v>9.4600000000000009</v>
      </c>
      <c r="BU974" s="6">
        <v>10</v>
      </c>
      <c r="BV974" s="6">
        <v>94.6</v>
      </c>
      <c r="CE974" s="6" t="s">
        <v>167</v>
      </c>
      <c r="CU974" s="8"/>
      <c r="CV974" s="8"/>
      <c r="DB974" s="8"/>
      <c r="DC974" s="8"/>
      <c r="DI974" s="8"/>
      <c r="DJ974" s="8"/>
      <c r="DP974" s="8"/>
      <c r="DQ974" s="8"/>
      <c r="DW974" s="8"/>
      <c r="DX974" s="8"/>
      <c r="ED974" s="8"/>
      <c r="EE974" s="8"/>
      <c r="EH974" s="6" t="s">
        <v>171</v>
      </c>
      <c r="EI974" s="6" t="s">
        <v>12504</v>
      </c>
      <c r="EJ974" s="8">
        <v>43862.229166666701</v>
      </c>
      <c r="EK974" s="8">
        <v>45002</v>
      </c>
      <c r="EL974" s="6">
        <v>620</v>
      </c>
      <c r="EM974" s="6">
        <v>1567</v>
      </c>
      <c r="EN974" s="6" t="s">
        <v>173</v>
      </c>
      <c r="EO974" s="6" t="s">
        <v>174</v>
      </c>
      <c r="EP974" s="6" t="s">
        <v>175</v>
      </c>
      <c r="EQ974" s="6" t="s">
        <v>174</v>
      </c>
      <c r="ER974" s="6" t="s">
        <v>176</v>
      </c>
      <c r="ES974" s="6" t="s">
        <v>12505</v>
      </c>
      <c r="ET974" s="6">
        <v>300</v>
      </c>
      <c r="EU974" s="6" t="s">
        <v>12496</v>
      </c>
    </row>
    <row r="975" spans="1:151" ht="13.5" customHeight="1" x14ac:dyDescent="0.2">
      <c r="A975" s="42" t="s">
        <v>17482</v>
      </c>
      <c r="B975" s="6" t="s">
        <v>12506</v>
      </c>
      <c r="C975" s="6">
        <v>500</v>
      </c>
      <c r="D975" s="6">
        <v>57151</v>
      </c>
      <c r="E975" s="6" t="s">
        <v>12516</v>
      </c>
      <c r="F975" s="6" t="str">
        <f t="shared" si="36"/>
        <v>CS20S61246053</v>
      </c>
      <c r="G975" s="6" t="s">
        <v>173</v>
      </c>
      <c r="H975" s="6" t="s">
        <v>263</v>
      </c>
      <c r="J975" s="6" t="s">
        <v>12507</v>
      </c>
      <c r="K975" s="6" t="s">
        <v>144</v>
      </c>
      <c r="L975" s="6" t="s">
        <v>145</v>
      </c>
      <c r="M975" s="6" t="s">
        <v>316</v>
      </c>
      <c r="N975" s="8">
        <v>35511</v>
      </c>
      <c r="O975" s="6" t="s">
        <v>12508</v>
      </c>
      <c r="P975" s="6" t="s">
        <v>12509</v>
      </c>
      <c r="Q975" s="6" t="s">
        <v>149</v>
      </c>
      <c r="S975" s="6" t="s">
        <v>12510</v>
      </c>
      <c r="T975" s="6" t="s">
        <v>12511</v>
      </c>
      <c r="U975" s="6">
        <v>9591508082</v>
      </c>
      <c r="V975" s="6" t="s">
        <v>12511</v>
      </c>
      <c r="W975" s="6" t="s">
        <v>152</v>
      </c>
      <c r="X975" s="6" t="s">
        <v>153</v>
      </c>
      <c r="Y975" s="6" t="s">
        <v>12512</v>
      </c>
      <c r="Z975" s="6" t="s">
        <v>155</v>
      </c>
      <c r="AA975" s="6" t="s">
        <v>156</v>
      </c>
      <c r="AB975" s="6" t="s">
        <v>1709</v>
      </c>
      <c r="AC975" s="6">
        <v>2012</v>
      </c>
      <c r="AG975" s="6">
        <v>9.4</v>
      </c>
      <c r="AH975" s="6">
        <v>10</v>
      </c>
      <c r="AI975" s="6">
        <v>89.3</v>
      </c>
      <c r="AJ975" s="6" t="s">
        <v>157</v>
      </c>
      <c r="AK975" s="6" t="s">
        <v>158</v>
      </c>
      <c r="AL975" s="6" t="s">
        <v>12512</v>
      </c>
      <c r="AM975" s="6" t="s">
        <v>155</v>
      </c>
      <c r="AN975" s="6" t="s">
        <v>12513</v>
      </c>
      <c r="AO975" s="6" t="s">
        <v>1709</v>
      </c>
      <c r="AP975" s="6">
        <v>2014</v>
      </c>
      <c r="AQ975" s="6">
        <v>445</v>
      </c>
      <c r="AR975" s="6">
        <v>500</v>
      </c>
      <c r="AS975" s="6">
        <v>89</v>
      </c>
      <c r="AW975" s="6" t="s">
        <v>161</v>
      </c>
      <c r="BJ975" s="6" t="s">
        <v>162</v>
      </c>
      <c r="BK975" s="6" t="s">
        <v>366</v>
      </c>
      <c r="BL975" s="6" t="s">
        <v>12514</v>
      </c>
      <c r="BM975" s="6" t="s">
        <v>2966</v>
      </c>
      <c r="BN975" s="6" t="s">
        <v>263</v>
      </c>
      <c r="BO975" s="6" t="s">
        <v>1736</v>
      </c>
      <c r="BP975" s="6">
        <v>2018</v>
      </c>
      <c r="BQ975" s="6">
        <v>5084</v>
      </c>
      <c r="BR975" s="6">
        <v>6800</v>
      </c>
      <c r="BS975" s="6">
        <v>74.760000000000005</v>
      </c>
      <c r="CE975" s="6" t="s">
        <v>167</v>
      </c>
      <c r="CR975" s="6" t="s">
        <v>192</v>
      </c>
      <c r="CS975" s="6" t="s">
        <v>2915</v>
      </c>
      <c r="CT975" s="6" t="s">
        <v>573</v>
      </c>
      <c r="CU975" s="8">
        <v>43312</v>
      </c>
      <c r="CV975" s="8"/>
      <c r="CW975" s="17">
        <v>39821</v>
      </c>
      <c r="CX975" s="6" t="s">
        <v>12515</v>
      </c>
      <c r="DB975" s="8"/>
      <c r="DC975" s="8"/>
      <c r="DI975" s="8"/>
      <c r="DJ975" s="8"/>
      <c r="DP975" s="8"/>
      <c r="DQ975" s="8"/>
      <c r="DW975" s="8"/>
      <c r="DX975" s="8"/>
      <c r="ED975" s="8"/>
      <c r="EE975" s="8"/>
      <c r="EH975" s="6" t="s">
        <v>171</v>
      </c>
      <c r="EI975" s="6" t="s">
        <v>12516</v>
      </c>
      <c r="EJ975" s="8">
        <v>43862.229166666701</v>
      </c>
      <c r="EK975" s="8">
        <v>45002</v>
      </c>
      <c r="EL975" s="6">
        <v>500</v>
      </c>
      <c r="EM975" s="6">
        <v>4226</v>
      </c>
      <c r="EN975" s="6" t="s">
        <v>173</v>
      </c>
      <c r="EO975" s="6" t="s">
        <v>174</v>
      </c>
      <c r="EP975" s="6" t="s">
        <v>175</v>
      </c>
      <c r="EQ975" s="6" t="s">
        <v>174</v>
      </c>
      <c r="ER975" s="6" t="s">
        <v>176</v>
      </c>
      <c r="ES975" s="6" t="s">
        <v>12517</v>
      </c>
      <c r="ET975" s="6">
        <v>300</v>
      </c>
      <c r="EU975" s="6" t="s">
        <v>12506</v>
      </c>
    </row>
    <row r="976" spans="1:151" ht="13.5" customHeight="1" x14ac:dyDescent="0.2">
      <c r="A976" s="42" t="s">
        <v>17482</v>
      </c>
      <c r="B976" s="6" t="s">
        <v>12518</v>
      </c>
      <c r="C976" s="6">
        <v>678</v>
      </c>
      <c r="D976" s="6">
        <v>57152</v>
      </c>
      <c r="E976" s="6" t="s">
        <v>12526</v>
      </c>
      <c r="F976" s="6" t="str">
        <f t="shared" si="36"/>
        <v>CS20S66022384</v>
      </c>
      <c r="G976" s="6" t="s">
        <v>173</v>
      </c>
      <c r="H976" s="6" t="s">
        <v>753</v>
      </c>
      <c r="J976" s="6" t="s">
        <v>12519</v>
      </c>
      <c r="K976" s="6" t="s">
        <v>144</v>
      </c>
      <c r="L976" s="6" t="s">
        <v>145</v>
      </c>
      <c r="M976" s="6" t="s">
        <v>180</v>
      </c>
      <c r="N976" s="8">
        <v>34609</v>
      </c>
      <c r="O976" s="6" t="s">
        <v>518</v>
      </c>
      <c r="P976" s="6" t="s">
        <v>12520</v>
      </c>
      <c r="Q976" s="6" t="s">
        <v>149</v>
      </c>
      <c r="S976" s="6" t="s">
        <v>12521</v>
      </c>
      <c r="T976" s="6" t="s">
        <v>12522</v>
      </c>
      <c r="U976" s="6">
        <v>8016604101</v>
      </c>
      <c r="V976" s="6" t="s">
        <v>12522</v>
      </c>
      <c r="W976" s="6" t="s">
        <v>152</v>
      </c>
      <c r="X976" s="6" t="s">
        <v>153</v>
      </c>
      <c r="Y976" s="6" t="s">
        <v>12523</v>
      </c>
      <c r="Z976" s="6" t="s">
        <v>155</v>
      </c>
      <c r="AA976" s="6" t="s">
        <v>156</v>
      </c>
      <c r="AC976" s="6">
        <v>2010</v>
      </c>
      <c r="AG976" s="6">
        <v>9.4</v>
      </c>
      <c r="AH976" s="6">
        <v>10</v>
      </c>
      <c r="AI976" s="6">
        <v>89.5</v>
      </c>
      <c r="AJ976" s="6" t="s">
        <v>157</v>
      </c>
      <c r="AK976" s="6" t="s">
        <v>158</v>
      </c>
      <c r="AL976" s="6" t="s">
        <v>12524</v>
      </c>
      <c r="AM976" s="6" t="s">
        <v>155</v>
      </c>
      <c r="AN976" s="6" t="s">
        <v>12525</v>
      </c>
      <c r="AP976" s="6">
        <v>2012</v>
      </c>
      <c r="AQ976" s="6">
        <v>460</v>
      </c>
      <c r="AR976" s="6">
        <v>500</v>
      </c>
      <c r="AS976" s="6">
        <v>92</v>
      </c>
      <c r="AW976" s="6" t="s">
        <v>161</v>
      </c>
      <c r="BJ976" s="6" t="s">
        <v>162</v>
      </c>
      <c r="BK976" s="6" t="s">
        <v>189</v>
      </c>
      <c r="BL976" s="6" t="s">
        <v>566</v>
      </c>
      <c r="BM976" s="6" t="s">
        <v>567</v>
      </c>
      <c r="BN976" s="6" t="s">
        <v>753</v>
      </c>
      <c r="BP976" s="6">
        <v>2016</v>
      </c>
      <c r="BT976" s="6">
        <v>8.3699999999999992</v>
      </c>
      <c r="BU976" s="6">
        <v>10</v>
      </c>
      <c r="BV976" s="6">
        <v>83.7</v>
      </c>
      <c r="CE976" s="6" t="s">
        <v>167</v>
      </c>
      <c r="CR976" s="6" t="s">
        <v>192</v>
      </c>
      <c r="CS976" s="6" t="s">
        <v>572</v>
      </c>
      <c r="CT976" s="6" t="s">
        <v>936</v>
      </c>
      <c r="CU976" s="8">
        <v>42653</v>
      </c>
      <c r="CV976" s="8">
        <v>43294</v>
      </c>
      <c r="CW976" s="17">
        <v>37995</v>
      </c>
      <c r="DB976" s="8"/>
      <c r="DC976" s="8"/>
      <c r="DI976" s="8"/>
      <c r="DJ976" s="8"/>
      <c r="DP976" s="8"/>
      <c r="DQ976" s="8"/>
      <c r="DW976" s="8"/>
      <c r="DX976" s="8"/>
      <c r="ED976" s="8"/>
      <c r="EE976" s="8"/>
      <c r="EH976" s="6" t="s">
        <v>171</v>
      </c>
      <c r="EI976" s="6" t="s">
        <v>12526</v>
      </c>
      <c r="EJ976" s="8">
        <v>43862.229166666701</v>
      </c>
      <c r="EK976" s="8">
        <v>45002</v>
      </c>
      <c r="EL976" s="6">
        <v>678</v>
      </c>
      <c r="EM976" s="6">
        <v>920</v>
      </c>
      <c r="EN976" s="6" t="s">
        <v>173</v>
      </c>
      <c r="EO976" s="6" t="s">
        <v>174</v>
      </c>
      <c r="EP976" s="6" t="s">
        <v>175</v>
      </c>
      <c r="EQ976" s="6" t="s">
        <v>174</v>
      </c>
      <c r="ER976" s="6" t="s">
        <v>176</v>
      </c>
      <c r="ES976" s="6" t="s">
        <v>12527</v>
      </c>
      <c r="ET976" s="6">
        <v>300</v>
      </c>
      <c r="EU976" s="6" t="s">
        <v>12518</v>
      </c>
    </row>
    <row r="977" spans="1:151" ht="13.5" customHeight="1" x14ac:dyDescent="0.2">
      <c r="A977" s="42" t="s">
        <v>17482</v>
      </c>
      <c r="B977" s="6" t="s">
        <v>12528</v>
      </c>
      <c r="C977" s="6">
        <v>515</v>
      </c>
      <c r="D977" s="6">
        <v>57161</v>
      </c>
      <c r="E977" s="6" t="s">
        <v>12539</v>
      </c>
      <c r="F977" s="6" t="str">
        <f t="shared" si="36"/>
        <v>CS20S61233080</v>
      </c>
      <c r="G977" s="6" t="s">
        <v>173</v>
      </c>
      <c r="H977" s="6" t="s">
        <v>263</v>
      </c>
      <c r="J977" s="6" t="s">
        <v>12529</v>
      </c>
      <c r="K977" s="6" t="s">
        <v>144</v>
      </c>
      <c r="L977" s="6" t="s">
        <v>1341</v>
      </c>
      <c r="M977" s="6" t="s">
        <v>180</v>
      </c>
      <c r="N977" s="8">
        <v>33157</v>
      </c>
      <c r="O977" s="6" t="s">
        <v>12530</v>
      </c>
      <c r="P977" s="6" t="s">
        <v>12531</v>
      </c>
      <c r="Q977" s="6" t="s">
        <v>149</v>
      </c>
      <c r="S977" s="6" t="s">
        <v>12532</v>
      </c>
      <c r="T977" s="6" t="s">
        <v>12533</v>
      </c>
      <c r="U977" s="6">
        <v>8197613412</v>
      </c>
      <c r="V977" s="6" t="s">
        <v>12533</v>
      </c>
      <c r="W977" s="6" t="s">
        <v>152</v>
      </c>
      <c r="X977" s="6" t="s">
        <v>153</v>
      </c>
      <c r="Y977" s="6" t="s">
        <v>12534</v>
      </c>
      <c r="Z977" s="6" t="s">
        <v>12324</v>
      </c>
      <c r="AA977" s="6" t="s">
        <v>156</v>
      </c>
      <c r="AB977" s="6" t="s">
        <v>453</v>
      </c>
      <c r="AC977" s="6">
        <v>2006</v>
      </c>
      <c r="AD977" s="6">
        <v>585</v>
      </c>
      <c r="AE977" s="6">
        <v>625</v>
      </c>
      <c r="AF977" s="6">
        <v>93.6</v>
      </c>
      <c r="AJ977" s="6" t="s">
        <v>157</v>
      </c>
      <c r="AK977" s="6" t="s">
        <v>158</v>
      </c>
      <c r="AL977" s="6" t="s">
        <v>12535</v>
      </c>
      <c r="AM977" s="6" t="s">
        <v>12536</v>
      </c>
      <c r="AN977" s="6" t="s">
        <v>12537</v>
      </c>
      <c r="AO977" s="6" t="s">
        <v>2964</v>
      </c>
      <c r="AP977" s="6">
        <v>2008</v>
      </c>
      <c r="AQ977" s="6">
        <v>497</v>
      </c>
      <c r="AR977" s="6">
        <v>600</v>
      </c>
      <c r="AS977" s="6">
        <v>82.83</v>
      </c>
      <c r="AW977" s="6" t="s">
        <v>161</v>
      </c>
      <c r="BJ977" s="6" t="s">
        <v>162</v>
      </c>
      <c r="BK977" s="6" t="s">
        <v>366</v>
      </c>
      <c r="BL977" s="6" t="s">
        <v>12538</v>
      </c>
      <c r="BM977" s="6" t="s">
        <v>4957</v>
      </c>
      <c r="BN977" s="6" t="s">
        <v>263</v>
      </c>
      <c r="BO977" s="6" t="s">
        <v>6367</v>
      </c>
      <c r="BP977" s="6">
        <v>2012</v>
      </c>
      <c r="BT977" s="6">
        <v>8.94</v>
      </c>
      <c r="BU977" s="6">
        <v>10</v>
      </c>
      <c r="BV977" s="6">
        <v>89.4</v>
      </c>
      <c r="CE977" s="6" t="s">
        <v>167</v>
      </c>
      <c r="CU977" s="8"/>
      <c r="CV977" s="8"/>
      <c r="DB977" s="8"/>
      <c r="DC977" s="8"/>
      <c r="DI977" s="8"/>
      <c r="DJ977" s="8"/>
      <c r="DP977" s="8"/>
      <c r="DQ977" s="8"/>
      <c r="DW977" s="8"/>
      <c r="DX977" s="8"/>
      <c r="ED977" s="8"/>
      <c r="EE977" s="8"/>
      <c r="EH977" s="6" t="s">
        <v>171</v>
      </c>
      <c r="EI977" s="6" t="s">
        <v>12539</v>
      </c>
      <c r="EJ977" s="8">
        <v>43862.229166666701</v>
      </c>
      <c r="EK977" s="8">
        <v>45002</v>
      </c>
      <c r="EL977" s="6">
        <v>515</v>
      </c>
      <c r="EM977" s="6">
        <v>3735</v>
      </c>
      <c r="EN977" s="6" t="s">
        <v>173</v>
      </c>
      <c r="EO977" s="6" t="s">
        <v>174</v>
      </c>
      <c r="EP977" s="6" t="s">
        <v>175</v>
      </c>
      <c r="EQ977" s="6" t="s">
        <v>174</v>
      </c>
      <c r="ER977" s="6" t="s">
        <v>176</v>
      </c>
      <c r="ES977" s="6" t="s">
        <v>12540</v>
      </c>
      <c r="ET977" s="6">
        <v>300</v>
      </c>
      <c r="EU977" s="6" t="s">
        <v>12528</v>
      </c>
    </row>
    <row r="978" spans="1:151" ht="13.5" customHeight="1" x14ac:dyDescent="0.2">
      <c r="A978" s="42" t="s">
        <v>17482</v>
      </c>
      <c r="B978" s="6" t="s">
        <v>12541</v>
      </c>
      <c r="C978" s="6">
        <v>779</v>
      </c>
      <c r="D978" s="6">
        <v>57185</v>
      </c>
      <c r="E978" s="6" t="s">
        <v>12550</v>
      </c>
      <c r="F978" s="6" t="str">
        <f t="shared" si="36"/>
        <v>CS20S63041162</v>
      </c>
      <c r="G978" s="6" t="s">
        <v>173</v>
      </c>
      <c r="H978" s="6" t="s">
        <v>12549</v>
      </c>
      <c r="J978" s="6" t="s">
        <v>12542</v>
      </c>
      <c r="K978" s="6" t="s">
        <v>144</v>
      </c>
      <c r="L978" s="6" t="s">
        <v>145</v>
      </c>
      <c r="M978" s="6" t="s">
        <v>180</v>
      </c>
      <c r="N978" s="8">
        <v>35912</v>
      </c>
      <c r="O978" s="6" t="s">
        <v>12543</v>
      </c>
      <c r="P978" s="6" t="s">
        <v>12544</v>
      </c>
      <c r="Q978" s="6" t="s">
        <v>149</v>
      </c>
      <c r="S978" s="6" t="s">
        <v>12545</v>
      </c>
      <c r="T978" s="6" t="s">
        <v>12546</v>
      </c>
      <c r="U978" s="6">
        <v>8451994828</v>
      </c>
      <c r="V978" s="6" t="s">
        <v>12546</v>
      </c>
      <c r="W978" s="6" t="s">
        <v>152</v>
      </c>
      <c r="X978" s="6" t="s">
        <v>153</v>
      </c>
      <c r="Y978" s="6" t="s">
        <v>12547</v>
      </c>
      <c r="Z978" s="6" t="s">
        <v>931</v>
      </c>
      <c r="AA978" s="6" t="s">
        <v>156</v>
      </c>
      <c r="AC978" s="6">
        <v>2013</v>
      </c>
      <c r="AD978" s="6">
        <v>504</v>
      </c>
      <c r="AE978" s="6">
        <v>550</v>
      </c>
      <c r="AF978" s="6">
        <v>91.64</v>
      </c>
      <c r="AJ978" s="6" t="s">
        <v>157</v>
      </c>
      <c r="AK978" s="6" t="s">
        <v>158</v>
      </c>
      <c r="AL978" s="6" t="s">
        <v>12548</v>
      </c>
      <c r="AM978" s="6" t="s">
        <v>931</v>
      </c>
      <c r="AN978" s="6" t="s">
        <v>160</v>
      </c>
      <c r="AP978" s="6">
        <v>2015</v>
      </c>
      <c r="AQ978" s="6">
        <v>554</v>
      </c>
      <c r="AR978" s="6">
        <v>650</v>
      </c>
      <c r="AS978" s="6">
        <v>85.23</v>
      </c>
      <c r="AW978" s="6" t="s">
        <v>161</v>
      </c>
      <c r="BJ978" s="6" t="s">
        <v>162</v>
      </c>
      <c r="BK978" s="6" t="s">
        <v>366</v>
      </c>
      <c r="BL978" s="6" t="s">
        <v>11566</v>
      </c>
      <c r="BM978" s="6" t="s">
        <v>2560</v>
      </c>
      <c r="BN978" s="6" t="s">
        <v>12549</v>
      </c>
      <c r="BP978" s="6">
        <v>2019</v>
      </c>
      <c r="BT978" s="6">
        <v>7.75</v>
      </c>
      <c r="BU978" s="6">
        <v>10</v>
      </c>
      <c r="BV978" s="6">
        <v>77.5</v>
      </c>
      <c r="CE978" s="6" t="s">
        <v>167</v>
      </c>
      <c r="CU978" s="8"/>
      <c r="CV978" s="8"/>
      <c r="DB978" s="8"/>
      <c r="DC978" s="8"/>
      <c r="DI978" s="8"/>
      <c r="DJ978" s="8"/>
      <c r="DP978" s="8"/>
      <c r="DQ978" s="8"/>
      <c r="DW978" s="8"/>
      <c r="DX978" s="8"/>
      <c r="ED978" s="8"/>
      <c r="EE978" s="8"/>
      <c r="EH978" s="6" t="s">
        <v>171</v>
      </c>
      <c r="EI978" s="6" t="s">
        <v>12550</v>
      </c>
      <c r="EJ978" s="8">
        <v>43862.229166666701</v>
      </c>
      <c r="EK978" s="8">
        <v>45002</v>
      </c>
      <c r="EL978" s="6">
        <v>779</v>
      </c>
      <c r="EM978" s="6">
        <v>312</v>
      </c>
      <c r="EN978" s="6" t="s">
        <v>173</v>
      </c>
      <c r="EO978" s="6" t="s">
        <v>174</v>
      </c>
      <c r="EP978" s="6" t="s">
        <v>175</v>
      </c>
      <c r="EQ978" s="6" t="s">
        <v>174</v>
      </c>
      <c r="ER978" s="6" t="s">
        <v>176</v>
      </c>
      <c r="ES978" s="6" t="s">
        <v>12551</v>
      </c>
      <c r="ET978" s="6">
        <v>300</v>
      </c>
      <c r="EU978" s="6" t="s">
        <v>12541</v>
      </c>
    </row>
    <row r="979" spans="1:151" ht="13.5" customHeight="1" x14ac:dyDescent="0.2">
      <c r="A979" s="42" t="s">
        <v>17482</v>
      </c>
      <c r="B979" s="6" t="s">
        <v>12552</v>
      </c>
      <c r="C979" s="6">
        <v>562</v>
      </c>
      <c r="D979" s="6">
        <v>57189</v>
      </c>
      <c r="E979" s="6" t="s">
        <v>12560</v>
      </c>
      <c r="F979" s="6" t="str">
        <f t="shared" si="36"/>
        <v>CS20S66053102</v>
      </c>
      <c r="G979" s="6" t="s">
        <v>173</v>
      </c>
      <c r="H979" s="6" t="s">
        <v>697</v>
      </c>
      <c r="J979" s="6" t="s">
        <v>12553</v>
      </c>
      <c r="K979" s="6" t="s">
        <v>144</v>
      </c>
      <c r="L979" s="6" t="s">
        <v>145</v>
      </c>
      <c r="M979" s="6" t="s">
        <v>180</v>
      </c>
      <c r="N979" s="8">
        <v>35491</v>
      </c>
      <c r="O979" s="6" t="s">
        <v>3035</v>
      </c>
      <c r="P979" s="6" t="s">
        <v>12554</v>
      </c>
      <c r="Q979" s="6" t="s">
        <v>149</v>
      </c>
      <c r="S979" s="6" t="s">
        <v>12555</v>
      </c>
      <c r="T979" s="6" t="s">
        <v>12556</v>
      </c>
      <c r="U979" s="6">
        <v>8777200465</v>
      </c>
      <c r="V979" s="6" t="s">
        <v>12556</v>
      </c>
      <c r="W979" s="6" t="s">
        <v>152</v>
      </c>
      <c r="X979" s="6" t="s">
        <v>153</v>
      </c>
      <c r="Y979" s="6" t="s">
        <v>12557</v>
      </c>
      <c r="Z979" s="6" t="s">
        <v>12558</v>
      </c>
      <c r="AA979" s="6" t="s">
        <v>156</v>
      </c>
      <c r="AC979" s="6">
        <v>2013</v>
      </c>
      <c r="AD979" s="6">
        <v>467</v>
      </c>
      <c r="AE979" s="6">
        <v>500</v>
      </c>
      <c r="AF979" s="6">
        <v>93.4</v>
      </c>
      <c r="AJ979" s="6" t="s">
        <v>157</v>
      </c>
      <c r="AK979" s="6" t="s">
        <v>158</v>
      </c>
      <c r="AL979" s="6" t="s">
        <v>12557</v>
      </c>
      <c r="AM979" s="6" t="s">
        <v>12559</v>
      </c>
      <c r="AN979" s="6" t="s">
        <v>456</v>
      </c>
      <c r="AP979" s="6">
        <v>2015</v>
      </c>
      <c r="AQ979" s="6">
        <v>370</v>
      </c>
      <c r="AR979" s="6">
        <v>400</v>
      </c>
      <c r="AS979" s="6">
        <v>92.5</v>
      </c>
      <c r="AW979" s="6" t="s">
        <v>161</v>
      </c>
      <c r="BJ979" s="6" t="s">
        <v>162</v>
      </c>
      <c r="BK979" s="6" t="s">
        <v>189</v>
      </c>
      <c r="BL979" s="6" t="s">
        <v>4969</v>
      </c>
      <c r="BM979" s="6" t="s">
        <v>1726</v>
      </c>
      <c r="BN979" s="6" t="s">
        <v>697</v>
      </c>
      <c r="BP979" s="6">
        <v>2019</v>
      </c>
      <c r="BT979" s="6">
        <v>8.5</v>
      </c>
      <c r="BU979" s="6">
        <v>10</v>
      </c>
      <c r="BV979" s="6">
        <v>77.5</v>
      </c>
      <c r="CE979" s="6" t="s">
        <v>167</v>
      </c>
      <c r="CU979" s="8"/>
      <c r="CV979" s="8"/>
      <c r="DB979" s="8"/>
      <c r="DC979" s="8"/>
      <c r="DI979" s="8"/>
      <c r="DJ979" s="8"/>
      <c r="DP979" s="8"/>
      <c r="DQ979" s="8"/>
      <c r="DW979" s="8"/>
      <c r="DX979" s="8"/>
      <c r="ED979" s="8"/>
      <c r="EE979" s="8"/>
      <c r="EH979" s="6" t="s">
        <v>171</v>
      </c>
      <c r="EI979" s="6" t="s">
        <v>12560</v>
      </c>
      <c r="EJ979" s="8">
        <v>43862.229166666701</v>
      </c>
      <c r="EK979" s="8">
        <v>45002</v>
      </c>
      <c r="EL979" s="6">
        <v>562</v>
      </c>
      <c r="EM979" s="6">
        <v>2562</v>
      </c>
      <c r="EN979" s="6" t="s">
        <v>173</v>
      </c>
      <c r="EO979" s="6" t="s">
        <v>174</v>
      </c>
      <c r="EP979" s="6" t="s">
        <v>175</v>
      </c>
      <c r="EQ979" s="6" t="s">
        <v>174</v>
      </c>
      <c r="ER979" s="6" t="s">
        <v>176</v>
      </c>
      <c r="ES979" s="6" t="s">
        <v>12561</v>
      </c>
      <c r="ET979" s="6">
        <v>300</v>
      </c>
      <c r="EU979" s="6" t="s">
        <v>12552</v>
      </c>
    </row>
    <row r="980" spans="1:151" ht="13.5" customHeight="1" x14ac:dyDescent="0.2">
      <c r="A980" s="42" t="s">
        <v>17482</v>
      </c>
      <c r="B980" s="6" t="s">
        <v>12562</v>
      </c>
      <c r="C980" s="6">
        <v>706</v>
      </c>
      <c r="D980" s="6">
        <v>57213</v>
      </c>
      <c r="E980" s="6" t="s">
        <v>12571</v>
      </c>
      <c r="F980" s="6" t="str">
        <f t="shared" si="36"/>
        <v>CS20S66020381</v>
      </c>
      <c r="G980" s="6" t="s">
        <v>173</v>
      </c>
      <c r="H980" s="6" t="s">
        <v>402</v>
      </c>
      <c r="J980" s="6" t="s">
        <v>12563</v>
      </c>
      <c r="K980" s="6" t="s">
        <v>385</v>
      </c>
      <c r="L980" s="6" t="s">
        <v>145</v>
      </c>
      <c r="M980" s="6" t="s">
        <v>146</v>
      </c>
      <c r="N980" s="8">
        <v>35538</v>
      </c>
      <c r="O980" s="6" t="s">
        <v>12564</v>
      </c>
      <c r="P980" s="6" t="s">
        <v>12565</v>
      </c>
      <c r="Q980" s="6" t="s">
        <v>149</v>
      </c>
      <c r="S980" s="6" t="s">
        <v>12566</v>
      </c>
      <c r="T980" s="6" t="s">
        <v>12567</v>
      </c>
      <c r="U980" s="6">
        <v>7987742184</v>
      </c>
      <c r="V980" s="6" t="s">
        <v>12567</v>
      </c>
      <c r="W980" s="6" t="s">
        <v>152</v>
      </c>
      <c r="X980" s="6" t="s">
        <v>153</v>
      </c>
      <c r="Y980" s="6" t="s">
        <v>12568</v>
      </c>
      <c r="Z980" s="6" t="s">
        <v>1384</v>
      </c>
      <c r="AA980" s="6" t="s">
        <v>156</v>
      </c>
      <c r="AC980" s="6">
        <v>2013</v>
      </c>
      <c r="AD980" s="6">
        <v>430</v>
      </c>
      <c r="AE980" s="6">
        <v>600</v>
      </c>
      <c r="AF980" s="6">
        <v>71.67</v>
      </c>
      <c r="AJ980" s="6" t="s">
        <v>157</v>
      </c>
      <c r="AK980" s="6" t="s">
        <v>158</v>
      </c>
      <c r="AL980" s="6" t="s">
        <v>12568</v>
      </c>
      <c r="AM980" s="6" t="s">
        <v>1384</v>
      </c>
      <c r="AN980" s="6" t="s">
        <v>1643</v>
      </c>
      <c r="AP980" s="6">
        <v>2015</v>
      </c>
      <c r="AQ980" s="6">
        <v>432</v>
      </c>
      <c r="AR980" s="6">
        <v>500</v>
      </c>
      <c r="AS980" s="6">
        <v>86.4</v>
      </c>
      <c r="AW980" s="6" t="s">
        <v>161</v>
      </c>
      <c r="BJ980" s="6" t="s">
        <v>162</v>
      </c>
      <c r="BK980" s="6" t="s">
        <v>366</v>
      </c>
      <c r="BL980" s="6" t="s">
        <v>12569</v>
      </c>
      <c r="BM980" s="6" t="s">
        <v>12570</v>
      </c>
      <c r="BN980" s="6" t="s">
        <v>402</v>
      </c>
      <c r="BP980" s="6">
        <v>2019</v>
      </c>
      <c r="BQ980" s="6">
        <v>5340</v>
      </c>
      <c r="BR980" s="6">
        <v>6800</v>
      </c>
      <c r="BS980" s="6">
        <v>78.53</v>
      </c>
      <c r="CE980" s="6" t="s">
        <v>167</v>
      </c>
      <c r="CU980" s="8"/>
      <c r="CV980" s="8"/>
      <c r="DB980" s="8"/>
      <c r="DC980" s="8"/>
      <c r="DI980" s="8"/>
      <c r="DJ980" s="8"/>
      <c r="DP980" s="8"/>
      <c r="DQ980" s="8"/>
      <c r="DW980" s="8"/>
      <c r="DX980" s="8"/>
      <c r="ED980" s="8"/>
      <c r="EE980" s="8"/>
      <c r="EH980" s="6" t="s">
        <v>171</v>
      </c>
      <c r="EI980" s="6" t="s">
        <v>12571</v>
      </c>
      <c r="EJ980" s="8">
        <v>43862.229166666701</v>
      </c>
      <c r="EK980" s="8">
        <v>45002</v>
      </c>
      <c r="EL980" s="6">
        <v>706</v>
      </c>
      <c r="EM980" s="6">
        <v>726</v>
      </c>
      <c r="EN980" s="6" t="s">
        <v>173</v>
      </c>
      <c r="EO980" s="6" t="s">
        <v>174</v>
      </c>
      <c r="EP980" s="6" t="s">
        <v>175</v>
      </c>
      <c r="EQ980" s="6" t="s">
        <v>174</v>
      </c>
      <c r="ER980" s="6" t="s">
        <v>176</v>
      </c>
      <c r="ES980" s="6" t="s">
        <v>12572</v>
      </c>
      <c r="ET980" s="6">
        <v>150</v>
      </c>
      <c r="EU980" s="6" t="s">
        <v>12562</v>
      </c>
    </row>
    <row r="981" spans="1:151" ht="13.5" customHeight="1" x14ac:dyDescent="0.2">
      <c r="A981" s="42" t="s">
        <v>17482</v>
      </c>
      <c r="B981" s="6" t="s">
        <v>12573</v>
      </c>
      <c r="C981" s="6">
        <v>612</v>
      </c>
      <c r="D981" s="6">
        <v>57260</v>
      </c>
      <c r="E981" s="6" t="s">
        <v>12580</v>
      </c>
      <c r="F981" s="6" t="str">
        <f t="shared" si="36"/>
        <v>CS20S66057131</v>
      </c>
      <c r="G981" s="6" t="s">
        <v>173</v>
      </c>
      <c r="H981" s="6" t="s">
        <v>493</v>
      </c>
      <c r="J981" s="6" t="s">
        <v>12574</v>
      </c>
      <c r="K981" s="6" t="s">
        <v>385</v>
      </c>
      <c r="L981" s="6" t="s">
        <v>145</v>
      </c>
      <c r="M981" s="6" t="s">
        <v>180</v>
      </c>
      <c r="N981" s="8">
        <v>36290</v>
      </c>
      <c r="O981" s="6" t="s">
        <v>518</v>
      </c>
      <c r="P981" s="6" t="s">
        <v>12575</v>
      </c>
      <c r="Q981" s="6" t="s">
        <v>149</v>
      </c>
      <c r="S981" s="6" t="s">
        <v>12576</v>
      </c>
      <c r="T981" s="6" t="s">
        <v>12577</v>
      </c>
      <c r="U981" s="6">
        <v>7980664155</v>
      </c>
      <c r="V981" s="6" t="s">
        <v>12577</v>
      </c>
      <c r="W981" s="6" t="s">
        <v>152</v>
      </c>
      <c r="X981" s="6" t="s">
        <v>153</v>
      </c>
      <c r="Y981" s="6" t="s">
        <v>12578</v>
      </c>
      <c r="Z981" s="6" t="s">
        <v>525</v>
      </c>
      <c r="AA981" s="6" t="s">
        <v>156</v>
      </c>
      <c r="AC981" s="6">
        <v>2014</v>
      </c>
      <c r="AD981" s="6">
        <v>632</v>
      </c>
      <c r="AE981" s="6">
        <v>700</v>
      </c>
      <c r="AF981" s="6">
        <v>90.29</v>
      </c>
      <c r="AJ981" s="6" t="s">
        <v>157</v>
      </c>
      <c r="AK981" s="6" t="s">
        <v>158</v>
      </c>
      <c r="AL981" s="6" t="s">
        <v>9589</v>
      </c>
      <c r="AM981" s="6" t="s">
        <v>529</v>
      </c>
      <c r="AN981" s="6" t="s">
        <v>456</v>
      </c>
      <c r="AP981" s="6">
        <v>2016</v>
      </c>
      <c r="AQ981" s="6">
        <v>463</v>
      </c>
      <c r="AR981" s="6">
        <v>500</v>
      </c>
      <c r="AS981" s="6">
        <v>92.6</v>
      </c>
      <c r="AW981" s="6" t="s">
        <v>161</v>
      </c>
      <c r="BJ981" s="6" t="s">
        <v>162</v>
      </c>
      <c r="BK981" s="6" t="s">
        <v>261</v>
      </c>
      <c r="BL981" s="6" t="s">
        <v>12579</v>
      </c>
      <c r="BM981" s="6" t="s">
        <v>630</v>
      </c>
      <c r="BN981" s="6" t="s">
        <v>493</v>
      </c>
      <c r="BP981" s="6">
        <v>2020</v>
      </c>
      <c r="BT981" s="6">
        <v>9.24</v>
      </c>
      <c r="BU981" s="6">
        <v>10</v>
      </c>
      <c r="BV981" s="6">
        <v>92.4</v>
      </c>
      <c r="CE981" s="6" t="s">
        <v>167</v>
      </c>
      <c r="CU981" s="8"/>
      <c r="CV981" s="8"/>
      <c r="DB981" s="8"/>
      <c r="DC981" s="8"/>
      <c r="DI981" s="8"/>
      <c r="DJ981" s="8"/>
      <c r="DP981" s="8"/>
      <c r="DQ981" s="8"/>
      <c r="DW981" s="8"/>
      <c r="DX981" s="8"/>
      <c r="ED981" s="8"/>
      <c r="EE981" s="8"/>
      <c r="EH981" s="6" t="s">
        <v>171</v>
      </c>
      <c r="EI981" s="6" t="s">
        <v>12580</v>
      </c>
      <c r="EJ981" s="8">
        <v>43862.229166666701</v>
      </c>
      <c r="EK981" s="8">
        <v>45002</v>
      </c>
      <c r="EL981" s="6">
        <v>612</v>
      </c>
      <c r="EM981" s="6">
        <v>1690</v>
      </c>
      <c r="EN981" s="6" t="s">
        <v>173</v>
      </c>
      <c r="EO981" s="6" t="s">
        <v>174</v>
      </c>
      <c r="EP981" s="6" t="s">
        <v>175</v>
      </c>
      <c r="EQ981" s="6" t="s">
        <v>174</v>
      </c>
      <c r="ER981" s="6" t="s">
        <v>176</v>
      </c>
      <c r="ES981" s="6" t="s">
        <v>12581</v>
      </c>
      <c r="ET981" s="6">
        <v>150</v>
      </c>
      <c r="EU981" s="6" t="s">
        <v>12573</v>
      </c>
    </row>
    <row r="982" spans="1:151" ht="13.5" customHeight="1" x14ac:dyDescent="0.2">
      <c r="A982" s="42" t="s">
        <v>17482</v>
      </c>
      <c r="B982" s="6" t="s">
        <v>12582</v>
      </c>
      <c r="C982" s="6">
        <v>737</v>
      </c>
      <c r="D982" s="6">
        <v>57267</v>
      </c>
      <c r="E982" s="6" t="s">
        <v>12592</v>
      </c>
      <c r="F982" s="6" t="str">
        <f t="shared" si="36"/>
        <v>CS20S63012594</v>
      </c>
      <c r="G982" s="6" t="s">
        <v>173</v>
      </c>
      <c r="H982" s="6" t="s">
        <v>533</v>
      </c>
      <c r="J982" s="6" t="s">
        <v>12583</v>
      </c>
      <c r="K982" s="6" t="s">
        <v>144</v>
      </c>
      <c r="L982" s="6" t="s">
        <v>145</v>
      </c>
      <c r="M982" s="6" t="s">
        <v>180</v>
      </c>
      <c r="N982" s="8">
        <v>35684</v>
      </c>
      <c r="O982" s="6" t="s">
        <v>12584</v>
      </c>
      <c r="P982" s="6" t="s">
        <v>12585</v>
      </c>
      <c r="Q982" s="6" t="s">
        <v>149</v>
      </c>
      <c r="S982" s="6" t="s">
        <v>12586</v>
      </c>
      <c r="T982" s="6" t="s">
        <v>12587</v>
      </c>
      <c r="U982" s="6">
        <v>9407008995</v>
      </c>
      <c r="V982" s="6" t="s">
        <v>12587</v>
      </c>
      <c r="W982" s="6" t="s">
        <v>152</v>
      </c>
      <c r="X982" s="6" t="s">
        <v>153</v>
      </c>
      <c r="Y982" s="6" t="s">
        <v>12588</v>
      </c>
      <c r="Z982" s="6" t="s">
        <v>155</v>
      </c>
      <c r="AA982" s="6" t="s">
        <v>156</v>
      </c>
      <c r="AC982" s="6">
        <v>2013</v>
      </c>
      <c r="AG982" s="6">
        <v>9.8000000000000007</v>
      </c>
      <c r="AH982" s="6">
        <v>10</v>
      </c>
      <c r="AI982" s="6">
        <v>98</v>
      </c>
      <c r="AJ982" s="6" t="s">
        <v>157</v>
      </c>
      <c r="AK982" s="6" t="s">
        <v>158</v>
      </c>
      <c r="AL982" s="6" t="s">
        <v>12589</v>
      </c>
      <c r="AM982" s="6" t="s">
        <v>155</v>
      </c>
      <c r="AN982" s="6" t="s">
        <v>12590</v>
      </c>
      <c r="AP982" s="6">
        <v>2016</v>
      </c>
      <c r="AQ982" s="6">
        <v>412</v>
      </c>
      <c r="AR982" s="6">
        <v>500</v>
      </c>
      <c r="AS982" s="6">
        <v>82.4</v>
      </c>
      <c r="AW982" s="6" t="s">
        <v>161</v>
      </c>
      <c r="BJ982" s="6" t="s">
        <v>162</v>
      </c>
      <c r="BK982" s="6" t="s">
        <v>366</v>
      </c>
      <c r="BL982" s="6" t="s">
        <v>12591</v>
      </c>
      <c r="BM982" s="6" t="s">
        <v>3130</v>
      </c>
      <c r="BN982" s="6" t="s">
        <v>533</v>
      </c>
      <c r="BP982" s="6">
        <v>2020</v>
      </c>
      <c r="BT982" s="6">
        <v>6.51</v>
      </c>
      <c r="BU982" s="6">
        <v>10</v>
      </c>
      <c r="BV982" s="6">
        <v>65.099999999999994</v>
      </c>
      <c r="CE982" s="6" t="s">
        <v>167</v>
      </c>
      <c r="CU982" s="8"/>
      <c r="CV982" s="8"/>
      <c r="DB982" s="8"/>
      <c r="DC982" s="8"/>
      <c r="DI982" s="8"/>
      <c r="DJ982" s="8"/>
      <c r="DP982" s="8"/>
      <c r="DQ982" s="8"/>
      <c r="DW982" s="8"/>
      <c r="DX982" s="8"/>
      <c r="ED982" s="8"/>
      <c r="EE982" s="8"/>
      <c r="EH982" s="6" t="s">
        <v>171</v>
      </c>
      <c r="EI982" s="6" t="s">
        <v>12592</v>
      </c>
      <c r="EJ982" s="8">
        <v>43862.229166666701</v>
      </c>
      <c r="EK982" s="8">
        <v>45002</v>
      </c>
      <c r="EL982" s="6">
        <v>737</v>
      </c>
      <c r="EM982" s="6">
        <v>502</v>
      </c>
      <c r="EN982" s="6" t="s">
        <v>173</v>
      </c>
      <c r="EO982" s="6" t="s">
        <v>174</v>
      </c>
      <c r="EP982" s="6" t="s">
        <v>175</v>
      </c>
      <c r="EQ982" s="6" t="s">
        <v>174</v>
      </c>
      <c r="ER982" s="6" t="s">
        <v>176</v>
      </c>
      <c r="ES982" s="6" t="s">
        <v>12593</v>
      </c>
      <c r="ET982" s="6">
        <v>300</v>
      </c>
      <c r="EU982" s="6" t="s">
        <v>12582</v>
      </c>
    </row>
    <row r="983" spans="1:151" ht="13.5" customHeight="1" x14ac:dyDescent="0.2">
      <c r="A983" s="42" t="s">
        <v>17482</v>
      </c>
      <c r="B983" s="6" t="s">
        <v>12594</v>
      </c>
      <c r="C983" s="6">
        <v>620</v>
      </c>
      <c r="D983" s="6">
        <v>57280</v>
      </c>
      <c r="E983" s="6" t="s">
        <v>12604</v>
      </c>
      <c r="F983" s="6" t="str">
        <f t="shared" si="36"/>
        <v>CS20S63037178</v>
      </c>
      <c r="G983" s="6" t="s">
        <v>173</v>
      </c>
      <c r="H983" s="6" t="s">
        <v>671</v>
      </c>
      <c r="J983" s="6" t="s">
        <v>12595</v>
      </c>
      <c r="K983" s="6" t="s">
        <v>144</v>
      </c>
      <c r="L983" s="6" t="s">
        <v>145</v>
      </c>
      <c r="M983" s="6" t="s">
        <v>235</v>
      </c>
      <c r="N983" s="8">
        <v>35286</v>
      </c>
      <c r="O983" s="6" t="s">
        <v>2746</v>
      </c>
      <c r="P983" s="6" t="s">
        <v>12596</v>
      </c>
      <c r="Q983" s="6" t="s">
        <v>149</v>
      </c>
      <c r="S983" s="6" t="s">
        <v>12597</v>
      </c>
      <c r="T983" s="6" t="s">
        <v>12598</v>
      </c>
      <c r="U983" s="6">
        <v>9028962593</v>
      </c>
      <c r="V983" s="6" t="s">
        <v>12598</v>
      </c>
      <c r="W983" s="6" t="s">
        <v>152</v>
      </c>
      <c r="X983" s="6" t="s">
        <v>153</v>
      </c>
      <c r="Y983" s="6" t="s">
        <v>12599</v>
      </c>
      <c r="Z983" s="6" t="s">
        <v>155</v>
      </c>
      <c r="AA983" s="6" t="s">
        <v>156</v>
      </c>
      <c r="AB983" s="6">
        <v>1</v>
      </c>
      <c r="AC983" s="6">
        <v>2012</v>
      </c>
      <c r="AG983" s="6">
        <v>8</v>
      </c>
      <c r="AH983" s="6">
        <v>10</v>
      </c>
      <c r="AI983" s="6">
        <v>80</v>
      </c>
      <c r="AJ983" s="6" t="s">
        <v>157</v>
      </c>
      <c r="AK983" s="6" t="s">
        <v>158</v>
      </c>
      <c r="AL983" s="6" t="s">
        <v>12600</v>
      </c>
      <c r="AM983" s="6" t="s">
        <v>12601</v>
      </c>
      <c r="AN983" s="6" t="s">
        <v>456</v>
      </c>
      <c r="AO983" s="6">
        <v>1</v>
      </c>
      <c r="AP983" s="6">
        <v>2014</v>
      </c>
      <c r="AT983" s="6">
        <v>90.56</v>
      </c>
      <c r="AU983" s="6">
        <v>100</v>
      </c>
      <c r="AV983" s="6">
        <v>90.56</v>
      </c>
      <c r="AW983" s="6" t="s">
        <v>161</v>
      </c>
      <c r="BJ983" s="6" t="s">
        <v>162</v>
      </c>
      <c r="BK983" s="6" t="s">
        <v>366</v>
      </c>
      <c r="BL983" s="6" t="s">
        <v>12602</v>
      </c>
      <c r="BM983" s="6" t="s">
        <v>12603</v>
      </c>
      <c r="BN983" s="6" t="s">
        <v>671</v>
      </c>
      <c r="BO983" s="6">
        <v>1</v>
      </c>
      <c r="BP983" s="6">
        <v>2018</v>
      </c>
      <c r="BT983" s="6">
        <v>6.26</v>
      </c>
      <c r="BU983" s="6">
        <v>10</v>
      </c>
      <c r="BV983" s="6">
        <v>62.6</v>
      </c>
      <c r="CE983" s="6" t="s">
        <v>167</v>
      </c>
      <c r="CU983" s="8"/>
      <c r="CV983" s="8"/>
      <c r="DB983" s="8"/>
      <c r="DC983" s="8"/>
      <c r="DI983" s="8"/>
      <c r="DJ983" s="8"/>
      <c r="DP983" s="8"/>
      <c r="DQ983" s="8"/>
      <c r="DW983" s="8"/>
      <c r="DX983" s="8"/>
      <c r="ED983" s="8"/>
      <c r="EE983" s="8"/>
      <c r="EH983" s="6" t="s">
        <v>171</v>
      </c>
      <c r="EI983" s="6" t="s">
        <v>12604</v>
      </c>
      <c r="EJ983" s="8">
        <v>43862.229166666701</v>
      </c>
      <c r="EK983" s="8">
        <v>45002</v>
      </c>
      <c r="EL983" s="6">
        <v>620</v>
      </c>
      <c r="EM983" s="6">
        <v>1567</v>
      </c>
      <c r="EN983" s="6" t="s">
        <v>173</v>
      </c>
      <c r="EO983" s="6" t="s">
        <v>174</v>
      </c>
      <c r="EP983" s="6" t="s">
        <v>175</v>
      </c>
      <c r="EQ983" s="6" t="s">
        <v>174</v>
      </c>
      <c r="ER983" s="6" t="s">
        <v>176</v>
      </c>
      <c r="ES983" s="6" t="s">
        <v>12605</v>
      </c>
      <c r="ET983" s="6">
        <v>150</v>
      </c>
      <c r="EU983" s="6" t="s">
        <v>12594</v>
      </c>
    </row>
    <row r="984" spans="1:151" ht="13.5" customHeight="1" x14ac:dyDescent="0.2">
      <c r="A984" s="42" t="s">
        <v>17482</v>
      </c>
      <c r="B984" s="6" t="s">
        <v>12606</v>
      </c>
      <c r="C984" s="6">
        <v>647</v>
      </c>
      <c r="D984" s="6">
        <v>57351</v>
      </c>
      <c r="E984" s="6" t="s">
        <v>12617</v>
      </c>
      <c r="F984" s="6" t="str">
        <f t="shared" si="36"/>
        <v>CS20S66023175</v>
      </c>
      <c r="G984" s="6" t="s">
        <v>173</v>
      </c>
      <c r="H984" s="6" t="s">
        <v>12616</v>
      </c>
      <c r="J984" s="6" t="s">
        <v>12607</v>
      </c>
      <c r="K984" s="6" t="s">
        <v>144</v>
      </c>
      <c r="L984" s="6" t="s">
        <v>145</v>
      </c>
      <c r="M984" s="6" t="s">
        <v>316</v>
      </c>
      <c r="N984" s="8">
        <v>35701</v>
      </c>
      <c r="O984" s="6" t="s">
        <v>3288</v>
      </c>
      <c r="P984" s="6" t="s">
        <v>12608</v>
      </c>
      <c r="Q984" s="6" t="s">
        <v>149</v>
      </c>
      <c r="S984" s="6" t="s">
        <v>12609</v>
      </c>
      <c r="T984" s="6" t="s">
        <v>12610</v>
      </c>
      <c r="U984" s="6">
        <v>8985480995</v>
      </c>
      <c r="V984" s="6" t="s">
        <v>12610</v>
      </c>
      <c r="W984" s="6" t="s">
        <v>152</v>
      </c>
      <c r="X984" s="6" t="s">
        <v>153</v>
      </c>
      <c r="Y984" s="6" t="s">
        <v>12611</v>
      </c>
      <c r="Z984" s="6" t="s">
        <v>12612</v>
      </c>
      <c r="AA984" s="6" t="s">
        <v>156</v>
      </c>
      <c r="AC984" s="6">
        <v>2012</v>
      </c>
      <c r="AG984" s="6">
        <v>8.3000000000000007</v>
      </c>
      <c r="AH984" s="6">
        <v>10</v>
      </c>
      <c r="AI984" s="6">
        <v>83</v>
      </c>
      <c r="AJ984" s="6" t="s">
        <v>157</v>
      </c>
      <c r="AK984" s="6" t="s">
        <v>158</v>
      </c>
      <c r="AL984" s="6" t="s">
        <v>12613</v>
      </c>
      <c r="AM984" s="6" t="s">
        <v>12614</v>
      </c>
      <c r="AN984" s="6" t="s">
        <v>2980</v>
      </c>
      <c r="AP984" s="6">
        <v>2014</v>
      </c>
      <c r="AQ984" s="6">
        <v>945</v>
      </c>
      <c r="AR984" s="6">
        <v>1000</v>
      </c>
      <c r="AS984" s="6">
        <v>94.5</v>
      </c>
      <c r="AW984" s="6" t="s">
        <v>161</v>
      </c>
      <c r="BJ984" s="6" t="s">
        <v>162</v>
      </c>
      <c r="BK984" s="6" t="s">
        <v>366</v>
      </c>
      <c r="BL984" s="6" t="s">
        <v>12615</v>
      </c>
      <c r="BM984" s="6" t="s">
        <v>3935</v>
      </c>
      <c r="BN984" s="6" t="s">
        <v>12616</v>
      </c>
      <c r="BP984" s="6">
        <v>2018</v>
      </c>
      <c r="BT984" s="6">
        <v>7.51</v>
      </c>
      <c r="BU984" s="6">
        <v>10</v>
      </c>
      <c r="BV984" s="6">
        <v>75.099999999999994</v>
      </c>
      <c r="CE984" s="6" t="s">
        <v>167</v>
      </c>
      <c r="CU984" s="8"/>
      <c r="CV984" s="8"/>
      <c r="DB984" s="8"/>
      <c r="DC984" s="8"/>
      <c r="DI984" s="8"/>
      <c r="DJ984" s="8"/>
      <c r="DP984" s="8"/>
      <c r="DQ984" s="8"/>
      <c r="DW984" s="8"/>
      <c r="DX984" s="8"/>
      <c r="ED984" s="8"/>
      <c r="EE984" s="8"/>
      <c r="EH984" s="6" t="s">
        <v>171</v>
      </c>
      <c r="EI984" s="6" t="s">
        <v>12617</v>
      </c>
      <c r="EJ984" s="8">
        <v>43862.229166666701</v>
      </c>
      <c r="EK984" s="8">
        <v>45002</v>
      </c>
      <c r="EL984" s="6">
        <v>647</v>
      </c>
      <c r="EM984" s="6">
        <v>1248</v>
      </c>
      <c r="EN984" s="6" t="s">
        <v>173</v>
      </c>
      <c r="EO984" s="6" t="s">
        <v>174</v>
      </c>
      <c r="EP984" s="6" t="s">
        <v>175</v>
      </c>
      <c r="EQ984" s="6" t="s">
        <v>174</v>
      </c>
      <c r="ER984" s="6" t="s">
        <v>176</v>
      </c>
      <c r="ES984" s="6" t="s">
        <v>12618</v>
      </c>
      <c r="ET984" s="6">
        <v>300</v>
      </c>
      <c r="EU984" s="6" t="s">
        <v>12606</v>
      </c>
    </row>
    <row r="985" spans="1:151" ht="13.5" customHeight="1" x14ac:dyDescent="0.2">
      <c r="A985" s="42" t="s">
        <v>17482</v>
      </c>
      <c r="B985" s="6" t="s">
        <v>12619</v>
      </c>
      <c r="C985" s="6">
        <v>655</v>
      </c>
      <c r="D985" s="6">
        <v>57352</v>
      </c>
      <c r="E985" s="6" t="s">
        <v>12631</v>
      </c>
      <c r="F985" s="6" t="str">
        <f t="shared" si="36"/>
        <v>CS19S32055109</v>
      </c>
      <c r="G985" s="6" t="s">
        <v>173</v>
      </c>
      <c r="H985" s="6" t="s">
        <v>191</v>
      </c>
      <c r="J985" s="6" t="s">
        <v>12620</v>
      </c>
      <c r="K985" s="6" t="s">
        <v>385</v>
      </c>
      <c r="L985" s="6" t="s">
        <v>145</v>
      </c>
      <c r="M985" s="6" t="s">
        <v>180</v>
      </c>
      <c r="N985" s="8">
        <v>34500</v>
      </c>
      <c r="O985" s="6" t="s">
        <v>2921</v>
      </c>
      <c r="P985" s="6" t="s">
        <v>12621</v>
      </c>
      <c r="Q985" s="6" t="s">
        <v>149</v>
      </c>
      <c r="S985" s="6" t="s">
        <v>12622</v>
      </c>
      <c r="T985" s="6" t="s">
        <v>12623</v>
      </c>
      <c r="U985" s="6">
        <v>8082775319</v>
      </c>
      <c r="V985" s="6" t="s">
        <v>12623</v>
      </c>
      <c r="W985" s="6" t="s">
        <v>152</v>
      </c>
      <c r="X985" s="6" t="s">
        <v>153</v>
      </c>
      <c r="Y985" s="6" t="s">
        <v>12624</v>
      </c>
      <c r="Z985" s="6" t="s">
        <v>931</v>
      </c>
      <c r="AA985" s="6" t="s">
        <v>156</v>
      </c>
      <c r="AC985" s="6">
        <v>2010</v>
      </c>
      <c r="AD985" s="6">
        <v>486</v>
      </c>
      <c r="AE985" s="6">
        <v>550</v>
      </c>
      <c r="AF985" s="6">
        <v>88.36</v>
      </c>
      <c r="AJ985" s="6" t="s">
        <v>157</v>
      </c>
      <c r="AK985" s="6" t="s">
        <v>158</v>
      </c>
      <c r="AL985" s="6" t="s">
        <v>12625</v>
      </c>
      <c r="AM985" s="6" t="s">
        <v>12626</v>
      </c>
      <c r="AN985" s="6" t="s">
        <v>191</v>
      </c>
      <c r="AP985" s="6">
        <v>2012</v>
      </c>
      <c r="AQ985" s="6">
        <v>525</v>
      </c>
      <c r="AR985" s="6">
        <v>600</v>
      </c>
      <c r="AS985" s="6">
        <v>87.5</v>
      </c>
      <c r="AW985" s="6" t="s">
        <v>161</v>
      </c>
      <c r="BJ985" s="6" t="s">
        <v>162</v>
      </c>
      <c r="BK985" s="6" t="s">
        <v>366</v>
      </c>
      <c r="BL985" s="6" t="s">
        <v>12627</v>
      </c>
      <c r="BM985" s="6" t="s">
        <v>2587</v>
      </c>
      <c r="BN985" s="6" t="s">
        <v>191</v>
      </c>
      <c r="BO985" s="6" t="s">
        <v>6333</v>
      </c>
      <c r="BP985" s="6">
        <v>2016</v>
      </c>
      <c r="BT985" s="6">
        <v>8.4</v>
      </c>
      <c r="BU985" s="6">
        <v>10</v>
      </c>
      <c r="BV985" s="6">
        <v>84</v>
      </c>
      <c r="CE985" s="6" t="s">
        <v>167</v>
      </c>
      <c r="CR985" s="6" t="s">
        <v>192</v>
      </c>
      <c r="CS985" s="6" t="s">
        <v>12628</v>
      </c>
      <c r="CT985" s="6" t="s">
        <v>311</v>
      </c>
      <c r="CU985" s="8">
        <v>42593</v>
      </c>
      <c r="CV985" s="8">
        <v>43336</v>
      </c>
      <c r="CW985" s="6" t="s">
        <v>12629</v>
      </c>
      <c r="CX985" s="6" t="s">
        <v>12630</v>
      </c>
      <c r="DB985" s="8"/>
      <c r="DC985" s="8"/>
      <c r="DI985" s="8"/>
      <c r="DJ985" s="8"/>
      <c r="DP985" s="8"/>
      <c r="DQ985" s="8"/>
      <c r="DW985" s="8"/>
      <c r="DX985" s="8"/>
      <c r="ED985" s="8"/>
      <c r="EE985" s="8"/>
      <c r="EH985" s="6" t="s">
        <v>171</v>
      </c>
      <c r="EI985" s="6" t="s">
        <v>12631</v>
      </c>
      <c r="EJ985" s="8">
        <v>43497.229166666701</v>
      </c>
      <c r="EK985" s="8">
        <v>44636</v>
      </c>
      <c r="EL985" s="6">
        <v>655</v>
      </c>
      <c r="EM985" s="6">
        <v>1309</v>
      </c>
      <c r="EN985" s="6" t="s">
        <v>173</v>
      </c>
      <c r="EO985" s="6" t="s">
        <v>174</v>
      </c>
      <c r="EP985" s="6" t="s">
        <v>175</v>
      </c>
      <c r="EQ985" s="6" t="s">
        <v>174</v>
      </c>
      <c r="ER985" s="6" t="s">
        <v>176</v>
      </c>
      <c r="ES985" s="6" t="s">
        <v>12632</v>
      </c>
      <c r="ET985" s="6">
        <v>150</v>
      </c>
      <c r="EU985" s="6" t="s">
        <v>12619</v>
      </c>
    </row>
    <row r="986" spans="1:151" ht="13.5" customHeight="1" x14ac:dyDescent="0.2">
      <c r="A986" s="42" t="s">
        <v>17482</v>
      </c>
      <c r="B986" s="6" t="s">
        <v>12633</v>
      </c>
      <c r="C986" s="6">
        <v>329</v>
      </c>
      <c r="D986" s="6">
        <v>57389</v>
      </c>
      <c r="E986" s="6" t="s">
        <v>12642</v>
      </c>
      <c r="F986" s="6" t="str">
        <f t="shared" si="36"/>
        <v>CS20S61402595</v>
      </c>
      <c r="G986" s="6" t="s">
        <v>173</v>
      </c>
      <c r="H986" s="6" t="s">
        <v>402</v>
      </c>
      <c r="J986" s="6" t="s">
        <v>12634</v>
      </c>
      <c r="K986" s="6" t="s">
        <v>144</v>
      </c>
      <c r="L986" s="6" t="s">
        <v>145</v>
      </c>
      <c r="M986" s="6" t="s">
        <v>371</v>
      </c>
      <c r="N986" s="8">
        <v>34870</v>
      </c>
      <c r="O986" s="6" t="s">
        <v>12635</v>
      </c>
      <c r="P986" s="6" t="s">
        <v>12636</v>
      </c>
      <c r="Q986" s="6" t="s">
        <v>149</v>
      </c>
      <c r="S986" s="6" t="s">
        <v>12637</v>
      </c>
      <c r="T986" s="6" t="s">
        <v>12638</v>
      </c>
      <c r="U986" s="6">
        <v>9866368297</v>
      </c>
      <c r="V986" s="6" t="s">
        <v>12638</v>
      </c>
      <c r="W986" s="6" t="s">
        <v>152</v>
      </c>
      <c r="X986" s="6" t="s">
        <v>153</v>
      </c>
      <c r="Y986" s="6" t="s">
        <v>12639</v>
      </c>
      <c r="Z986" s="6" t="s">
        <v>825</v>
      </c>
      <c r="AA986" s="6" t="s">
        <v>156</v>
      </c>
      <c r="AC986" s="6">
        <v>2011</v>
      </c>
      <c r="AD986" s="6">
        <v>475</v>
      </c>
      <c r="AE986" s="6">
        <v>600</v>
      </c>
      <c r="AF986" s="6">
        <v>79.17</v>
      </c>
      <c r="AJ986" s="6" t="s">
        <v>157</v>
      </c>
      <c r="AK986" s="6" t="s">
        <v>158</v>
      </c>
      <c r="AL986" s="6" t="s">
        <v>377</v>
      </c>
      <c r="AM986" s="6" t="s">
        <v>826</v>
      </c>
      <c r="AN986" s="6" t="s">
        <v>1926</v>
      </c>
      <c r="AP986" s="6">
        <v>2013</v>
      </c>
      <c r="AQ986" s="6">
        <v>869</v>
      </c>
      <c r="AR986" s="6">
        <v>1000</v>
      </c>
      <c r="AS986" s="6">
        <v>86.9</v>
      </c>
      <c r="AW986" s="6" t="s">
        <v>161</v>
      </c>
      <c r="BJ986" s="6" t="s">
        <v>162</v>
      </c>
      <c r="BK986" s="6" t="s">
        <v>261</v>
      </c>
      <c r="BL986" s="6" t="s">
        <v>12640</v>
      </c>
      <c r="BM986" s="6" t="s">
        <v>2763</v>
      </c>
      <c r="BN986" s="6" t="s">
        <v>402</v>
      </c>
      <c r="BO986" s="6" t="s">
        <v>12641</v>
      </c>
      <c r="BP986" s="6">
        <v>2017</v>
      </c>
      <c r="BT986" s="6">
        <v>3335</v>
      </c>
      <c r="BU986" s="6">
        <v>5950</v>
      </c>
      <c r="BV986" s="6">
        <v>56.05</v>
      </c>
      <c r="CE986" s="6" t="s">
        <v>167</v>
      </c>
      <c r="CU986" s="8"/>
      <c r="CV986" s="8"/>
      <c r="DB986" s="8"/>
      <c r="DC986" s="8"/>
      <c r="DI986" s="8"/>
      <c r="DJ986" s="8"/>
      <c r="DP986" s="8"/>
      <c r="DQ986" s="8"/>
      <c r="DW986" s="8"/>
      <c r="DX986" s="8"/>
      <c r="ED986" s="8"/>
      <c r="EE986" s="8"/>
      <c r="EH986" s="6" t="s">
        <v>171</v>
      </c>
      <c r="EI986" s="6" t="s">
        <v>12642</v>
      </c>
      <c r="EJ986" s="8">
        <v>43862.229166666701</v>
      </c>
      <c r="EK986" s="8">
        <v>45002</v>
      </c>
      <c r="EL986" s="6">
        <v>329</v>
      </c>
      <c r="EM986" s="6">
        <v>16273</v>
      </c>
      <c r="EN986" s="6" t="s">
        <v>173</v>
      </c>
      <c r="EO986" s="6" t="s">
        <v>174</v>
      </c>
      <c r="EP986" s="6" t="s">
        <v>175</v>
      </c>
      <c r="EQ986" s="6" t="s">
        <v>174</v>
      </c>
      <c r="ER986" s="6" t="s">
        <v>176</v>
      </c>
      <c r="ES986" s="6" t="s">
        <v>12643</v>
      </c>
      <c r="ET986" s="6">
        <v>150</v>
      </c>
      <c r="EU986" s="6" t="s">
        <v>12633</v>
      </c>
    </row>
    <row r="987" spans="1:151" ht="13.5" customHeight="1" x14ac:dyDescent="0.2">
      <c r="A987" s="42" t="s">
        <v>17482</v>
      </c>
      <c r="B987" s="6" t="s">
        <v>12644</v>
      </c>
      <c r="C987" s="6">
        <v>643</v>
      </c>
      <c r="D987" s="6">
        <v>57396</v>
      </c>
      <c r="E987" s="6" t="s">
        <v>12653</v>
      </c>
      <c r="F987" s="6" t="str">
        <f t="shared" si="36"/>
        <v>CS20S65007060</v>
      </c>
      <c r="G987" s="6" t="s">
        <v>173</v>
      </c>
      <c r="H987" s="6" t="s">
        <v>263</v>
      </c>
      <c r="J987" s="6" t="s">
        <v>12645</v>
      </c>
      <c r="K987" s="6" t="s">
        <v>144</v>
      </c>
      <c r="L987" s="6" t="s">
        <v>145</v>
      </c>
      <c r="M987" s="6" t="s">
        <v>146</v>
      </c>
      <c r="N987" s="8">
        <v>36154</v>
      </c>
      <c r="O987" s="6" t="s">
        <v>3672</v>
      </c>
      <c r="P987" s="6" t="s">
        <v>12646</v>
      </c>
      <c r="Q987" s="6" t="s">
        <v>149</v>
      </c>
      <c r="S987" s="6" t="s">
        <v>12647</v>
      </c>
      <c r="T987" s="6" t="s">
        <v>12648</v>
      </c>
      <c r="U987" s="6">
        <v>7905120181</v>
      </c>
      <c r="V987" s="6" t="s">
        <v>12648</v>
      </c>
      <c r="W987" s="6" t="s">
        <v>152</v>
      </c>
      <c r="X987" s="6" t="s">
        <v>153</v>
      </c>
      <c r="Y987" s="6" t="s">
        <v>12649</v>
      </c>
      <c r="Z987" s="6" t="s">
        <v>12650</v>
      </c>
      <c r="AA987" s="6" t="s">
        <v>156</v>
      </c>
      <c r="AB987" s="6">
        <v>1</v>
      </c>
      <c r="AC987" s="6">
        <v>2012</v>
      </c>
      <c r="AD987" s="6">
        <v>525</v>
      </c>
      <c r="AE987" s="6">
        <v>600</v>
      </c>
      <c r="AF987" s="6">
        <v>87.5</v>
      </c>
      <c r="AJ987" s="6" t="s">
        <v>157</v>
      </c>
      <c r="AK987" s="6" t="s">
        <v>158</v>
      </c>
      <c r="AL987" s="6" t="s">
        <v>12649</v>
      </c>
      <c r="AM987" s="6" t="s">
        <v>12650</v>
      </c>
      <c r="AN987" s="6" t="s">
        <v>4914</v>
      </c>
      <c r="AO987" s="6">
        <v>1</v>
      </c>
      <c r="AP987" s="6">
        <v>2014</v>
      </c>
      <c r="AQ987" s="6">
        <v>453</v>
      </c>
      <c r="AR987" s="6">
        <v>500</v>
      </c>
      <c r="AS987" s="6">
        <v>90.6</v>
      </c>
      <c r="AW987" s="6" t="s">
        <v>161</v>
      </c>
      <c r="BJ987" s="6" t="s">
        <v>162</v>
      </c>
      <c r="BK987" s="6" t="s">
        <v>189</v>
      </c>
      <c r="BL987" s="6" t="s">
        <v>12651</v>
      </c>
      <c r="BM987" s="6" t="s">
        <v>12652</v>
      </c>
      <c r="BN987" s="6" t="s">
        <v>263</v>
      </c>
      <c r="BO987" s="6">
        <v>1</v>
      </c>
      <c r="BP987" s="6">
        <v>2020</v>
      </c>
      <c r="BQ987" s="6">
        <v>5663</v>
      </c>
      <c r="BR987" s="6">
        <v>6800</v>
      </c>
      <c r="BS987" s="6">
        <v>83.28</v>
      </c>
      <c r="CE987" s="6" t="s">
        <v>167</v>
      </c>
      <c r="CU987" s="8"/>
      <c r="CV987" s="8"/>
      <c r="DB987" s="8"/>
      <c r="DC987" s="8"/>
      <c r="DI987" s="8"/>
      <c r="DJ987" s="8"/>
      <c r="DP987" s="8"/>
      <c r="DQ987" s="8"/>
      <c r="DW987" s="8"/>
      <c r="DX987" s="8"/>
      <c r="ED987" s="8"/>
      <c r="EE987" s="8"/>
      <c r="EH987" s="6" t="s">
        <v>171</v>
      </c>
      <c r="EI987" s="6" t="s">
        <v>12653</v>
      </c>
      <c r="EJ987" s="8">
        <v>43862.229166666701</v>
      </c>
      <c r="EK987" s="8">
        <v>45002</v>
      </c>
      <c r="EL987" s="6">
        <v>643</v>
      </c>
      <c r="EM987" s="6">
        <v>1291</v>
      </c>
      <c r="EN987" s="6" t="s">
        <v>173</v>
      </c>
      <c r="EO987" s="6" t="s">
        <v>174</v>
      </c>
      <c r="EP987" s="6" t="s">
        <v>175</v>
      </c>
      <c r="EQ987" s="6" t="s">
        <v>174</v>
      </c>
      <c r="ER987" s="6" t="s">
        <v>176</v>
      </c>
      <c r="ES987" s="6" t="s">
        <v>12654</v>
      </c>
      <c r="ET987" s="6">
        <v>300</v>
      </c>
      <c r="EU987" s="6" t="s">
        <v>12644</v>
      </c>
    </row>
    <row r="988" spans="1:151" ht="13.5" customHeight="1" x14ac:dyDescent="0.2">
      <c r="A988" s="42" t="s">
        <v>17482</v>
      </c>
      <c r="B988" s="6" t="s">
        <v>12655</v>
      </c>
      <c r="C988" s="6">
        <v>558</v>
      </c>
      <c r="D988" s="6">
        <v>57410</v>
      </c>
      <c r="E988" s="6" t="s">
        <v>12666</v>
      </c>
      <c r="F988" s="6" t="str">
        <f t="shared" si="36"/>
        <v>CS20S62028061</v>
      </c>
      <c r="G988" s="6" t="s">
        <v>173</v>
      </c>
      <c r="H988" s="6" t="s">
        <v>2175</v>
      </c>
      <c r="J988" s="6" t="s">
        <v>12656</v>
      </c>
      <c r="K988" s="6" t="s">
        <v>144</v>
      </c>
      <c r="L988" s="6" t="s">
        <v>145</v>
      </c>
      <c r="M988" s="6" t="s">
        <v>235</v>
      </c>
      <c r="N988" s="8">
        <v>35332</v>
      </c>
      <c r="O988" s="6" t="s">
        <v>12657</v>
      </c>
      <c r="P988" s="6" t="s">
        <v>12658</v>
      </c>
      <c r="Q988" s="6" t="s">
        <v>149</v>
      </c>
      <c r="S988" s="6" t="s">
        <v>12659</v>
      </c>
      <c r="T988" s="6" t="s">
        <v>12660</v>
      </c>
      <c r="U988" s="6">
        <v>9833539412</v>
      </c>
      <c r="V988" s="6" t="s">
        <v>12660</v>
      </c>
      <c r="W988" s="6" t="s">
        <v>152</v>
      </c>
      <c r="X988" s="6" t="s">
        <v>153</v>
      </c>
      <c r="Y988" s="6" t="s">
        <v>12661</v>
      </c>
      <c r="Z988" s="6" t="s">
        <v>12662</v>
      </c>
      <c r="AA988" s="6" t="s">
        <v>156</v>
      </c>
      <c r="AC988" s="6">
        <v>2012</v>
      </c>
      <c r="AG988" s="6">
        <v>9.6</v>
      </c>
      <c r="AH988" s="6">
        <v>10</v>
      </c>
      <c r="AI988" s="6">
        <v>96</v>
      </c>
      <c r="AJ988" s="6" t="s">
        <v>157</v>
      </c>
      <c r="AK988" s="6" t="s">
        <v>158</v>
      </c>
      <c r="AL988" s="6" t="s">
        <v>12663</v>
      </c>
      <c r="AM988" s="6" t="s">
        <v>12664</v>
      </c>
      <c r="AN988" s="6" t="s">
        <v>2172</v>
      </c>
      <c r="AP988" s="6">
        <v>2014</v>
      </c>
      <c r="AQ988" s="6">
        <v>495</v>
      </c>
      <c r="AR988" s="6">
        <v>650</v>
      </c>
      <c r="AS988" s="6">
        <v>76.150000000000006</v>
      </c>
      <c r="AW988" s="6" t="s">
        <v>161</v>
      </c>
      <c r="BJ988" s="6" t="s">
        <v>162</v>
      </c>
      <c r="BK988" s="6" t="s">
        <v>189</v>
      </c>
      <c r="BL988" s="6" t="s">
        <v>12665</v>
      </c>
      <c r="BM988" s="6" t="s">
        <v>12665</v>
      </c>
      <c r="BN988" s="6" t="s">
        <v>2175</v>
      </c>
      <c r="BP988" s="6">
        <v>2019</v>
      </c>
      <c r="BT988" s="6">
        <v>7.64</v>
      </c>
      <c r="BU988" s="6">
        <v>10</v>
      </c>
      <c r="BV988" s="6">
        <v>76.400000000000006</v>
      </c>
      <c r="CE988" s="6" t="s">
        <v>167</v>
      </c>
      <c r="CU988" s="8"/>
      <c r="CV988" s="8"/>
      <c r="DB988" s="8"/>
      <c r="DC988" s="8"/>
      <c r="DI988" s="8"/>
      <c r="DJ988" s="8"/>
      <c r="DP988" s="8"/>
      <c r="DQ988" s="8"/>
      <c r="DW988" s="8"/>
      <c r="DX988" s="8"/>
      <c r="ED988" s="8"/>
      <c r="EE988" s="8"/>
      <c r="EH988" s="6" t="s">
        <v>171</v>
      </c>
      <c r="EI988" s="6" t="s">
        <v>12666</v>
      </c>
      <c r="EJ988" s="8">
        <v>43862.229166666701</v>
      </c>
      <c r="EK988" s="8">
        <v>45002</v>
      </c>
      <c r="EL988" s="6">
        <v>558</v>
      </c>
      <c r="EM988" s="6">
        <v>2645</v>
      </c>
      <c r="EN988" s="6" t="s">
        <v>173</v>
      </c>
      <c r="EO988" s="6" t="s">
        <v>174</v>
      </c>
      <c r="EP988" s="6" t="s">
        <v>175</v>
      </c>
      <c r="EQ988" s="6" t="s">
        <v>174</v>
      </c>
      <c r="ER988" s="6" t="s">
        <v>176</v>
      </c>
      <c r="ES988" s="6" t="s">
        <v>12667</v>
      </c>
      <c r="ET988" s="6">
        <v>150</v>
      </c>
      <c r="EU988" s="6" t="s">
        <v>12655</v>
      </c>
    </row>
    <row r="989" spans="1:151" ht="13.5" customHeight="1" x14ac:dyDescent="0.2">
      <c r="A989" s="42" t="s">
        <v>17482</v>
      </c>
      <c r="B989" s="6" t="s">
        <v>12668</v>
      </c>
      <c r="C989" s="6">
        <v>622</v>
      </c>
      <c r="D989" s="6">
        <v>57420</v>
      </c>
      <c r="E989" s="6" t="s">
        <v>12681</v>
      </c>
      <c r="F989" s="6" t="str">
        <f t="shared" si="36"/>
        <v>CS19S31406852</v>
      </c>
      <c r="G989" s="6" t="s">
        <v>173</v>
      </c>
      <c r="H989" s="6" t="s">
        <v>671</v>
      </c>
      <c r="J989" s="6" t="s">
        <v>12669</v>
      </c>
      <c r="K989" s="6" t="s">
        <v>385</v>
      </c>
      <c r="L989" s="6" t="s">
        <v>145</v>
      </c>
      <c r="M989" s="6" t="s">
        <v>180</v>
      </c>
      <c r="N989" s="8">
        <v>35327</v>
      </c>
      <c r="O989" s="6" t="s">
        <v>12670</v>
      </c>
      <c r="P989" s="6" t="s">
        <v>12671</v>
      </c>
      <c r="Q989" s="6" t="s">
        <v>149</v>
      </c>
      <c r="S989" s="6" t="s">
        <v>12672</v>
      </c>
      <c r="T989" s="6" t="s">
        <v>12673</v>
      </c>
      <c r="U989" s="6">
        <v>8309613868</v>
      </c>
      <c r="V989" s="6" t="s">
        <v>12673</v>
      </c>
      <c r="W989" s="6" t="s">
        <v>152</v>
      </c>
      <c r="X989" s="6" t="s">
        <v>153</v>
      </c>
      <c r="Y989" s="6" t="s">
        <v>12674</v>
      </c>
      <c r="Z989" s="6" t="s">
        <v>12675</v>
      </c>
      <c r="AA989" s="6" t="s">
        <v>156</v>
      </c>
      <c r="AB989" s="6">
        <v>1</v>
      </c>
      <c r="AC989" s="6">
        <v>2011</v>
      </c>
      <c r="AD989" s="6">
        <v>564</v>
      </c>
      <c r="AE989" s="6">
        <v>600</v>
      </c>
      <c r="AF989" s="6">
        <v>94</v>
      </c>
      <c r="AJ989" s="6" t="s">
        <v>157</v>
      </c>
      <c r="AK989" s="6" t="s">
        <v>158</v>
      </c>
      <c r="AL989" s="6" t="s">
        <v>12676</v>
      </c>
      <c r="AM989" s="6" t="s">
        <v>12675</v>
      </c>
      <c r="AN989" s="6" t="s">
        <v>595</v>
      </c>
      <c r="AO989" s="6">
        <v>1</v>
      </c>
      <c r="AP989" s="6">
        <v>2013</v>
      </c>
      <c r="AQ989" s="6">
        <v>982</v>
      </c>
      <c r="AR989" s="6">
        <v>1000</v>
      </c>
      <c r="AS989" s="6">
        <v>98.2</v>
      </c>
      <c r="AW989" s="6" t="s">
        <v>161</v>
      </c>
      <c r="BJ989" s="6" t="s">
        <v>162</v>
      </c>
      <c r="BK989" s="6" t="s">
        <v>261</v>
      </c>
      <c r="BL989" s="6" t="s">
        <v>12677</v>
      </c>
      <c r="BM989" s="6" t="s">
        <v>12175</v>
      </c>
      <c r="BN989" s="6" t="s">
        <v>671</v>
      </c>
      <c r="BO989" s="6">
        <v>1</v>
      </c>
      <c r="BP989" s="6">
        <v>2017</v>
      </c>
      <c r="BT989" s="6">
        <v>8.24</v>
      </c>
      <c r="BU989" s="6">
        <v>10</v>
      </c>
      <c r="BV989" s="6">
        <v>82.4</v>
      </c>
      <c r="CE989" s="6" t="s">
        <v>167</v>
      </c>
      <c r="CR989" s="6" t="s">
        <v>192</v>
      </c>
      <c r="CS989" s="6" t="s">
        <v>12678</v>
      </c>
      <c r="CT989" s="6" t="s">
        <v>6205</v>
      </c>
      <c r="CU989" s="8">
        <v>42958</v>
      </c>
      <c r="CV989" s="8">
        <v>43192</v>
      </c>
      <c r="CW989" s="6" t="s">
        <v>12679</v>
      </c>
      <c r="CX989" s="6" t="s">
        <v>12680</v>
      </c>
      <c r="DB989" s="8"/>
      <c r="DC989" s="8"/>
      <c r="DI989" s="8"/>
      <c r="DJ989" s="8"/>
      <c r="DP989" s="8"/>
      <c r="DQ989" s="8"/>
      <c r="DW989" s="8"/>
      <c r="DX989" s="8"/>
      <c r="ED989" s="8"/>
      <c r="EE989" s="8"/>
      <c r="EH989" s="6" t="s">
        <v>171</v>
      </c>
      <c r="EI989" s="6" t="s">
        <v>12681</v>
      </c>
      <c r="EJ989" s="8">
        <v>43497.229166666701</v>
      </c>
      <c r="EK989" s="8">
        <v>44636</v>
      </c>
      <c r="EL989" s="6">
        <v>622</v>
      </c>
      <c r="EM989" s="6">
        <v>1797</v>
      </c>
      <c r="EN989" s="6" t="s">
        <v>173</v>
      </c>
      <c r="EO989" s="6" t="s">
        <v>174</v>
      </c>
      <c r="EP989" s="6" t="s">
        <v>175</v>
      </c>
      <c r="EQ989" s="6" t="s">
        <v>174</v>
      </c>
      <c r="ER989" s="6" t="s">
        <v>176</v>
      </c>
      <c r="ES989" s="6" t="s">
        <v>12682</v>
      </c>
      <c r="ET989" s="6">
        <v>150</v>
      </c>
      <c r="EU989" s="6" t="s">
        <v>12668</v>
      </c>
    </row>
    <row r="990" spans="1:151" ht="13.5" customHeight="1" x14ac:dyDescent="0.2">
      <c r="A990" s="42" t="s">
        <v>17482</v>
      </c>
      <c r="B990" s="6" t="s">
        <v>12683</v>
      </c>
      <c r="C990" s="6">
        <v>651</v>
      </c>
      <c r="D990" s="6">
        <v>57422</v>
      </c>
      <c r="E990" s="6" t="s">
        <v>12693</v>
      </c>
      <c r="F990" s="6" t="str">
        <f t="shared" si="36"/>
        <v>CS20S61402089</v>
      </c>
      <c r="G990" s="6" t="s">
        <v>173</v>
      </c>
      <c r="H990" s="6" t="s">
        <v>493</v>
      </c>
      <c r="J990" s="6" t="s">
        <v>12684</v>
      </c>
      <c r="K990" s="6" t="s">
        <v>144</v>
      </c>
      <c r="L990" s="6" t="s">
        <v>145</v>
      </c>
      <c r="M990" s="6" t="s">
        <v>180</v>
      </c>
      <c r="N990" s="8">
        <v>35812</v>
      </c>
      <c r="O990" s="6" t="s">
        <v>4586</v>
      </c>
      <c r="P990" s="6" t="s">
        <v>12685</v>
      </c>
      <c r="Q990" s="6" t="s">
        <v>149</v>
      </c>
      <c r="S990" s="6" t="s">
        <v>12686</v>
      </c>
      <c r="T990" s="6" t="s">
        <v>12687</v>
      </c>
      <c r="U990" s="6">
        <v>9603503417</v>
      </c>
      <c r="V990" s="6" t="s">
        <v>12687</v>
      </c>
      <c r="W990" s="6" t="s">
        <v>152</v>
      </c>
      <c r="X990" s="6" t="s">
        <v>153</v>
      </c>
      <c r="Y990" s="6" t="s">
        <v>12688</v>
      </c>
      <c r="Z990" s="6" t="s">
        <v>12689</v>
      </c>
      <c r="AA990" s="6" t="s">
        <v>156</v>
      </c>
      <c r="AC990" s="6">
        <v>2013</v>
      </c>
      <c r="AG990" s="6">
        <v>9.1999999999999993</v>
      </c>
      <c r="AH990" s="6">
        <v>10</v>
      </c>
      <c r="AI990" s="6">
        <v>92</v>
      </c>
      <c r="AJ990" s="6" t="s">
        <v>157</v>
      </c>
      <c r="AK990" s="6" t="s">
        <v>158</v>
      </c>
      <c r="AL990" s="6" t="s">
        <v>377</v>
      </c>
      <c r="AM990" s="6" t="s">
        <v>12690</v>
      </c>
      <c r="AN990" s="6" t="s">
        <v>260</v>
      </c>
      <c r="AP990" s="6">
        <v>2015</v>
      </c>
      <c r="AQ990" s="6">
        <v>927</v>
      </c>
      <c r="AR990" s="6">
        <v>1000</v>
      </c>
      <c r="AS990" s="6">
        <v>92.7</v>
      </c>
      <c r="AW990" s="6" t="s">
        <v>161</v>
      </c>
      <c r="BJ990" s="6" t="s">
        <v>162</v>
      </c>
      <c r="BK990" s="6" t="s">
        <v>366</v>
      </c>
      <c r="BL990" s="6" t="s">
        <v>12691</v>
      </c>
      <c r="BM990" s="6" t="s">
        <v>12692</v>
      </c>
      <c r="BN990" s="6" t="s">
        <v>493</v>
      </c>
      <c r="BP990" s="6">
        <v>2019</v>
      </c>
      <c r="BT990" s="6">
        <v>7.3</v>
      </c>
      <c r="BU990" s="6">
        <v>10</v>
      </c>
      <c r="BV990" s="6">
        <v>73</v>
      </c>
      <c r="CE990" s="6" t="s">
        <v>167</v>
      </c>
      <c r="CU990" s="8"/>
      <c r="CV990" s="8"/>
      <c r="DB990" s="8"/>
      <c r="DC990" s="8"/>
      <c r="DI990" s="8"/>
      <c r="DJ990" s="8"/>
      <c r="DP990" s="8"/>
      <c r="DQ990" s="8"/>
      <c r="DW990" s="8"/>
      <c r="DX990" s="8"/>
      <c r="ED990" s="8"/>
      <c r="EE990" s="8"/>
      <c r="EH990" s="6" t="s">
        <v>171</v>
      </c>
      <c r="EI990" s="6" t="s">
        <v>12693</v>
      </c>
      <c r="EJ990" s="8">
        <v>43862.229166666701</v>
      </c>
      <c r="EK990" s="8">
        <v>45002</v>
      </c>
      <c r="EL990" s="6">
        <v>651</v>
      </c>
      <c r="EM990" s="6">
        <v>1213</v>
      </c>
      <c r="EN990" s="6" t="s">
        <v>173</v>
      </c>
      <c r="EO990" s="6" t="s">
        <v>174</v>
      </c>
      <c r="EP990" s="6" t="s">
        <v>175</v>
      </c>
      <c r="EQ990" s="6" t="s">
        <v>174</v>
      </c>
      <c r="ER990" s="6" t="s">
        <v>176</v>
      </c>
      <c r="ES990" s="6" t="s">
        <v>12694</v>
      </c>
      <c r="ET990" s="6">
        <v>300</v>
      </c>
      <c r="EU990" s="6" t="s">
        <v>12683</v>
      </c>
    </row>
    <row r="991" spans="1:151" s="25" customFormat="1" ht="13.5" hidden="1" customHeight="1" x14ac:dyDescent="0.2">
      <c r="A991" s="36" t="s">
        <v>17481</v>
      </c>
      <c r="B991" s="24">
        <v>0</v>
      </c>
      <c r="C991" s="24">
        <v>425</v>
      </c>
      <c r="D991" s="24">
        <v>57436</v>
      </c>
      <c r="E991" s="24" t="s">
        <v>463</v>
      </c>
      <c r="F991" s="6" t="str">
        <f t="shared" si="36"/>
        <v>EC20S41239561</v>
      </c>
      <c r="G991" s="24" t="s">
        <v>173</v>
      </c>
      <c r="H991" s="24" t="s">
        <v>452</v>
      </c>
      <c r="J991" s="24" t="s">
        <v>430</v>
      </c>
      <c r="K991" s="24" t="s">
        <v>385</v>
      </c>
      <c r="L991" s="24" t="s">
        <v>145</v>
      </c>
      <c r="M991" s="24" t="s">
        <v>180</v>
      </c>
      <c r="N991" s="26">
        <v>36000</v>
      </c>
      <c r="O991" s="24" t="s">
        <v>431</v>
      </c>
      <c r="P991" s="24" t="s">
        <v>432</v>
      </c>
      <c r="Q991" s="24" t="s">
        <v>149</v>
      </c>
      <c r="S991" s="24" t="s">
        <v>433</v>
      </c>
      <c r="T991" s="24" t="s">
        <v>434</v>
      </c>
      <c r="U991" s="24">
        <v>8277546470</v>
      </c>
      <c r="V991" s="24" t="s">
        <v>434</v>
      </c>
      <c r="W991" s="24" t="s">
        <v>152</v>
      </c>
      <c r="X991" s="24" t="s">
        <v>153</v>
      </c>
      <c r="Y991" s="24" t="s">
        <v>435</v>
      </c>
      <c r="Z991" s="24" t="s">
        <v>436</v>
      </c>
      <c r="AA991" s="24" t="s">
        <v>156</v>
      </c>
      <c r="AC991" s="24">
        <v>2014</v>
      </c>
      <c r="AG991" s="24">
        <v>9.8000000000000007</v>
      </c>
      <c r="AH991" s="24">
        <v>10</v>
      </c>
      <c r="AI991" s="24">
        <v>98</v>
      </c>
      <c r="AJ991" s="24" t="s">
        <v>157</v>
      </c>
      <c r="AK991" s="24" t="s">
        <v>158</v>
      </c>
      <c r="AL991" s="24" t="s">
        <v>438</v>
      </c>
      <c r="AM991" s="24" t="s">
        <v>439</v>
      </c>
      <c r="AN991" s="24" t="s">
        <v>260</v>
      </c>
      <c r="AP991" s="24">
        <v>2016</v>
      </c>
      <c r="AQ991" s="24">
        <v>981</v>
      </c>
      <c r="AR991" s="24">
        <v>1000</v>
      </c>
      <c r="AS991" s="24">
        <v>98.1</v>
      </c>
      <c r="AW991" s="24" t="s">
        <v>161</v>
      </c>
      <c r="BJ991" s="24" t="s">
        <v>162</v>
      </c>
      <c r="BK991" s="24" t="s">
        <v>447</v>
      </c>
      <c r="BL991" s="24" t="s">
        <v>448</v>
      </c>
      <c r="BM991" s="24" t="s">
        <v>450</v>
      </c>
      <c r="BN991" s="24" t="s">
        <v>452</v>
      </c>
      <c r="BP991" s="24">
        <v>2020</v>
      </c>
      <c r="BT991" s="24">
        <v>8.23</v>
      </c>
      <c r="BU991" s="24">
        <v>10</v>
      </c>
      <c r="BV991" s="24">
        <v>82.3</v>
      </c>
      <c r="CE991" s="24" t="s">
        <v>167</v>
      </c>
      <c r="CR991" s="24" t="s">
        <v>454</v>
      </c>
      <c r="CS991" s="24" t="s">
        <v>454</v>
      </c>
      <c r="CT991" s="24" t="s">
        <v>454</v>
      </c>
      <c r="CU991" s="26">
        <v>43922</v>
      </c>
      <c r="CV991" s="26">
        <v>43923</v>
      </c>
      <c r="CW991" s="24" t="s">
        <v>457</v>
      </c>
      <c r="CX991" s="24" t="s">
        <v>454</v>
      </c>
      <c r="DB991" s="26"/>
      <c r="DC991" s="26"/>
      <c r="DI991" s="26"/>
      <c r="DJ991" s="26"/>
      <c r="DP991" s="26"/>
      <c r="DQ991" s="26"/>
      <c r="DW991" s="26"/>
      <c r="DX991" s="26"/>
      <c r="ED991" s="26"/>
      <c r="EE991" s="26"/>
      <c r="EH991" s="24" t="s">
        <v>171</v>
      </c>
      <c r="EI991" s="24" t="s">
        <v>463</v>
      </c>
      <c r="EJ991" s="26">
        <v>43862.229166666701</v>
      </c>
      <c r="EK991" s="26">
        <v>45002</v>
      </c>
      <c r="EL991" s="24">
        <v>425</v>
      </c>
      <c r="EM991" s="24">
        <v>7330</v>
      </c>
      <c r="EN991" s="24" t="s">
        <v>173</v>
      </c>
      <c r="EO991" s="24" t="s">
        <v>174</v>
      </c>
      <c r="EP991" s="24" t="s">
        <v>175</v>
      </c>
      <c r="EQ991" s="24" t="s">
        <v>174</v>
      </c>
      <c r="ER991" s="24" t="s">
        <v>176</v>
      </c>
      <c r="ES991" s="24" t="s">
        <v>468</v>
      </c>
      <c r="ET991" s="24">
        <v>150</v>
      </c>
      <c r="EU991" s="24">
        <v>0</v>
      </c>
    </row>
    <row r="992" spans="1:151" ht="13.5" customHeight="1" x14ac:dyDescent="0.2">
      <c r="A992" s="42" t="s">
        <v>17482</v>
      </c>
      <c r="B992" s="6" t="s">
        <v>12695</v>
      </c>
      <c r="C992" s="6">
        <v>395</v>
      </c>
      <c r="D992" s="6">
        <v>57448</v>
      </c>
      <c r="E992" s="6" t="s">
        <v>12703</v>
      </c>
      <c r="F992" s="6" t="str">
        <f t="shared" si="36"/>
        <v>CS20S66018212</v>
      </c>
      <c r="G992" s="6" t="s">
        <v>173</v>
      </c>
      <c r="H992" s="6" t="s">
        <v>671</v>
      </c>
      <c r="I992" s="6" t="s">
        <v>671</v>
      </c>
      <c r="J992" s="6" t="s">
        <v>12696</v>
      </c>
      <c r="K992" s="6" t="s">
        <v>385</v>
      </c>
      <c r="L992" s="6" t="s">
        <v>145</v>
      </c>
      <c r="M992" s="6" t="s">
        <v>235</v>
      </c>
      <c r="N992" s="8">
        <v>35026</v>
      </c>
      <c r="O992" s="6" t="s">
        <v>2624</v>
      </c>
      <c r="P992" s="6" t="s">
        <v>12697</v>
      </c>
      <c r="Q992" s="6" t="s">
        <v>149</v>
      </c>
      <c r="S992" s="6" t="s">
        <v>12698</v>
      </c>
      <c r="T992" s="6" t="s">
        <v>12699</v>
      </c>
      <c r="U992" s="6">
        <v>7869054019</v>
      </c>
      <c r="V992" s="6" t="s">
        <v>12699</v>
      </c>
      <c r="W992" s="6" t="s">
        <v>152</v>
      </c>
      <c r="X992" s="6" t="s">
        <v>153</v>
      </c>
      <c r="Y992" s="6" t="s">
        <v>12700</v>
      </c>
      <c r="Z992" s="6" t="s">
        <v>155</v>
      </c>
      <c r="AA992" s="6" t="s">
        <v>156</v>
      </c>
      <c r="AC992" s="6">
        <v>2012</v>
      </c>
      <c r="AG992" s="6">
        <v>8.1999999999999993</v>
      </c>
      <c r="AH992" s="6">
        <v>10</v>
      </c>
      <c r="AI992" s="6">
        <v>82</v>
      </c>
      <c r="AJ992" s="6" t="s">
        <v>157</v>
      </c>
      <c r="AK992" s="6" t="s">
        <v>158</v>
      </c>
      <c r="AL992" s="6" t="s">
        <v>12701</v>
      </c>
      <c r="AM992" s="6" t="s">
        <v>155</v>
      </c>
      <c r="AN992" s="6" t="s">
        <v>530</v>
      </c>
      <c r="AP992" s="6">
        <v>2014</v>
      </c>
      <c r="AQ992" s="6">
        <v>324</v>
      </c>
      <c r="AR992" s="6">
        <v>500</v>
      </c>
      <c r="AS992" s="6">
        <v>64.8</v>
      </c>
      <c r="AW992" s="6" t="s">
        <v>161</v>
      </c>
      <c r="BJ992" s="6" t="s">
        <v>162</v>
      </c>
      <c r="BK992" s="6" t="s">
        <v>163</v>
      </c>
      <c r="BL992" s="6" t="s">
        <v>12702</v>
      </c>
      <c r="BM992" s="6" t="s">
        <v>12702</v>
      </c>
      <c r="BN992" s="6" t="s">
        <v>671</v>
      </c>
      <c r="BP992" s="6">
        <v>2017</v>
      </c>
      <c r="BQ992" s="6">
        <v>2279</v>
      </c>
      <c r="BR992" s="6">
        <v>3000</v>
      </c>
      <c r="BS992" s="6">
        <v>75.97</v>
      </c>
      <c r="CE992" s="6" t="s">
        <v>167</v>
      </c>
      <c r="CF992" s="6" t="s">
        <v>168</v>
      </c>
      <c r="CG992" s="6" t="s">
        <v>12702</v>
      </c>
      <c r="CH992" s="6" t="s">
        <v>12702</v>
      </c>
      <c r="CI992" s="6" t="s">
        <v>671</v>
      </c>
      <c r="CK992" s="6">
        <v>2019</v>
      </c>
      <c r="CL992" s="6">
        <v>1991</v>
      </c>
      <c r="CM992" s="6">
        <v>2600</v>
      </c>
      <c r="CN992" s="6">
        <v>76.58</v>
      </c>
      <c r="CU992" s="8"/>
      <c r="CV992" s="8"/>
      <c r="DB992" s="8"/>
      <c r="DC992" s="8"/>
      <c r="DI992" s="8"/>
      <c r="DJ992" s="8"/>
      <c r="DP992" s="8"/>
      <c r="DQ992" s="8"/>
      <c r="DW992" s="8"/>
      <c r="DX992" s="8"/>
      <c r="ED992" s="8"/>
      <c r="EE992" s="8"/>
      <c r="EH992" s="6" t="s">
        <v>171</v>
      </c>
      <c r="EI992" s="6" t="s">
        <v>12703</v>
      </c>
      <c r="EJ992" s="8">
        <v>43862.229166666701</v>
      </c>
      <c r="EK992" s="8">
        <v>45002</v>
      </c>
      <c r="EL992" s="6">
        <v>395</v>
      </c>
      <c r="EM992" s="6">
        <v>9645</v>
      </c>
      <c r="EN992" s="6" t="s">
        <v>173</v>
      </c>
      <c r="EO992" s="6" t="s">
        <v>174</v>
      </c>
      <c r="EP992" s="6" t="s">
        <v>175</v>
      </c>
      <c r="EQ992" s="6" t="s">
        <v>174</v>
      </c>
      <c r="ER992" s="6" t="s">
        <v>176</v>
      </c>
      <c r="ES992" s="6" t="s">
        <v>12704</v>
      </c>
      <c r="ET992" s="6">
        <v>150</v>
      </c>
      <c r="EU992" s="6" t="s">
        <v>12695</v>
      </c>
    </row>
    <row r="993" spans="1:151" ht="13.5" customHeight="1" x14ac:dyDescent="0.2">
      <c r="A993" s="42" t="s">
        <v>17482</v>
      </c>
      <c r="B993" s="6" t="s">
        <v>12705</v>
      </c>
      <c r="C993" s="6">
        <v>643</v>
      </c>
      <c r="D993" s="6">
        <v>57454</v>
      </c>
      <c r="E993" s="6" t="s">
        <v>12713</v>
      </c>
      <c r="F993" s="6" t="str">
        <f t="shared" si="36"/>
        <v>CS20S64037125</v>
      </c>
      <c r="G993" s="6" t="s">
        <v>173</v>
      </c>
      <c r="H993" s="6" t="s">
        <v>402</v>
      </c>
      <c r="J993" s="6" t="s">
        <v>12706</v>
      </c>
      <c r="K993" s="6" t="s">
        <v>144</v>
      </c>
      <c r="L993" s="6" t="s">
        <v>145</v>
      </c>
      <c r="M993" s="6" t="s">
        <v>180</v>
      </c>
      <c r="N993" s="8">
        <v>35859</v>
      </c>
      <c r="O993" s="6" t="s">
        <v>3035</v>
      </c>
      <c r="P993" s="6" t="s">
        <v>12707</v>
      </c>
      <c r="Q993" s="6" t="s">
        <v>149</v>
      </c>
      <c r="S993" s="6" t="s">
        <v>12708</v>
      </c>
      <c r="T993" s="6" t="s">
        <v>12709</v>
      </c>
      <c r="U993" s="6">
        <v>8240612366</v>
      </c>
      <c r="V993" s="6" t="s">
        <v>12709</v>
      </c>
      <c r="W993" s="6" t="s">
        <v>152</v>
      </c>
      <c r="X993" s="6" t="s">
        <v>153</v>
      </c>
      <c r="Y993" s="6" t="s">
        <v>12710</v>
      </c>
      <c r="Z993" s="6" t="s">
        <v>1510</v>
      </c>
      <c r="AA993" s="6" t="s">
        <v>156</v>
      </c>
      <c r="AC993" s="6">
        <v>2014</v>
      </c>
      <c r="AD993" s="6">
        <v>641</v>
      </c>
      <c r="AE993" s="6">
        <v>700</v>
      </c>
      <c r="AF993" s="6">
        <v>91.57</v>
      </c>
      <c r="AJ993" s="6" t="s">
        <v>157</v>
      </c>
      <c r="AK993" s="6" t="s">
        <v>158</v>
      </c>
      <c r="AL993" s="6" t="s">
        <v>12710</v>
      </c>
      <c r="AM993" s="6" t="s">
        <v>1511</v>
      </c>
      <c r="AN993" s="6" t="s">
        <v>12711</v>
      </c>
      <c r="AP993" s="6">
        <v>2016</v>
      </c>
      <c r="AQ993" s="6">
        <v>553</v>
      </c>
      <c r="AR993" s="6">
        <v>600</v>
      </c>
      <c r="AS993" s="6">
        <v>92.17</v>
      </c>
      <c r="AW993" s="6" t="s">
        <v>161</v>
      </c>
      <c r="BJ993" s="6" t="s">
        <v>162</v>
      </c>
      <c r="BK993" s="6" t="s">
        <v>261</v>
      </c>
      <c r="BL993" s="6" t="s">
        <v>1268</v>
      </c>
      <c r="BM993" s="6" t="s">
        <v>12712</v>
      </c>
      <c r="BN993" s="6" t="s">
        <v>402</v>
      </c>
      <c r="BP993" s="6">
        <v>2020</v>
      </c>
      <c r="BT993" s="6">
        <v>8.76</v>
      </c>
      <c r="BU993" s="6">
        <v>10</v>
      </c>
      <c r="BV993" s="6">
        <v>87.6</v>
      </c>
      <c r="CE993" s="6" t="s">
        <v>167</v>
      </c>
      <c r="CU993" s="8"/>
      <c r="CV993" s="8"/>
      <c r="DB993" s="8"/>
      <c r="DC993" s="8"/>
      <c r="DI993" s="8"/>
      <c r="DJ993" s="8"/>
      <c r="DP993" s="8"/>
      <c r="DQ993" s="8"/>
      <c r="DW993" s="8"/>
      <c r="DX993" s="8"/>
      <c r="ED993" s="8"/>
      <c r="EE993" s="8"/>
      <c r="EH993" s="6" t="s">
        <v>171</v>
      </c>
      <c r="EI993" s="6" t="s">
        <v>12713</v>
      </c>
      <c r="EJ993" s="8">
        <v>43862.229166666701</v>
      </c>
      <c r="EK993" s="8">
        <v>45002</v>
      </c>
      <c r="EL993" s="6">
        <v>643</v>
      </c>
      <c r="EM993" s="6">
        <v>1291</v>
      </c>
      <c r="EN993" s="6" t="s">
        <v>173</v>
      </c>
      <c r="EO993" s="6" t="s">
        <v>174</v>
      </c>
      <c r="EP993" s="6" t="s">
        <v>175</v>
      </c>
      <c r="EQ993" s="6" t="s">
        <v>174</v>
      </c>
      <c r="ER993" s="6" t="s">
        <v>176</v>
      </c>
      <c r="ES993" s="6" t="s">
        <v>12714</v>
      </c>
      <c r="ET993" s="6">
        <v>300</v>
      </c>
      <c r="EU993" s="6" t="s">
        <v>12705</v>
      </c>
    </row>
    <row r="994" spans="1:151" ht="13.5" customHeight="1" x14ac:dyDescent="0.2">
      <c r="A994" s="42" t="s">
        <v>17482</v>
      </c>
      <c r="B994" s="6" t="s">
        <v>12715</v>
      </c>
      <c r="C994" s="6">
        <v>659</v>
      </c>
      <c r="D994" s="6">
        <v>57457</v>
      </c>
      <c r="E994" s="6" t="s">
        <v>12722</v>
      </c>
      <c r="F994" s="6" t="str">
        <f t="shared" si="36"/>
        <v>CS20S62062337</v>
      </c>
      <c r="G994" s="6" t="s">
        <v>173</v>
      </c>
      <c r="H994" s="6" t="s">
        <v>533</v>
      </c>
      <c r="J994" s="6" t="s">
        <v>12716</v>
      </c>
      <c r="K994" s="6" t="s">
        <v>144</v>
      </c>
      <c r="L994" s="6" t="s">
        <v>145</v>
      </c>
      <c r="M994" s="6" t="s">
        <v>316</v>
      </c>
      <c r="N994" s="8">
        <v>34926</v>
      </c>
      <c r="O994" s="6" t="s">
        <v>8351</v>
      </c>
      <c r="P994" s="6" t="s">
        <v>12717</v>
      </c>
      <c r="Q994" s="6" t="s">
        <v>149</v>
      </c>
      <c r="S994" s="6" t="s">
        <v>12718</v>
      </c>
      <c r="T994" s="6" t="s">
        <v>12719</v>
      </c>
      <c r="U994" s="6">
        <v>8237489079</v>
      </c>
      <c r="V994" s="6" t="s">
        <v>12719</v>
      </c>
      <c r="W994" s="6" t="s">
        <v>152</v>
      </c>
      <c r="X994" s="6" t="s">
        <v>153</v>
      </c>
      <c r="Y994" s="6" t="s">
        <v>12720</v>
      </c>
      <c r="Z994" s="6" t="s">
        <v>898</v>
      </c>
      <c r="AA994" s="6" t="s">
        <v>156</v>
      </c>
      <c r="AB994" s="6" t="s">
        <v>2964</v>
      </c>
      <c r="AC994" s="6">
        <v>2011</v>
      </c>
      <c r="AD994" s="6">
        <v>522</v>
      </c>
      <c r="AE994" s="6">
        <v>550</v>
      </c>
      <c r="AF994" s="6">
        <v>94.91</v>
      </c>
      <c r="AJ994" s="6" t="s">
        <v>157</v>
      </c>
      <c r="AK994" s="6" t="s">
        <v>158</v>
      </c>
      <c r="AL994" s="6" t="s">
        <v>12721</v>
      </c>
      <c r="AM994" s="6" t="s">
        <v>898</v>
      </c>
      <c r="AN994" s="6" t="s">
        <v>191</v>
      </c>
      <c r="AO994" s="6" t="s">
        <v>5548</v>
      </c>
      <c r="AP994" s="6">
        <v>2013</v>
      </c>
      <c r="AQ994" s="6">
        <v>372</v>
      </c>
      <c r="AR994" s="6">
        <v>600</v>
      </c>
      <c r="AS994" s="6">
        <v>62</v>
      </c>
      <c r="AW994" s="6" t="s">
        <v>161</v>
      </c>
      <c r="BJ994" s="6" t="s">
        <v>162</v>
      </c>
      <c r="BK994" s="6" t="s">
        <v>366</v>
      </c>
      <c r="BL994" s="6" t="s">
        <v>6392</v>
      </c>
      <c r="BM994" s="6" t="s">
        <v>1777</v>
      </c>
      <c r="BN994" s="6" t="s">
        <v>533</v>
      </c>
      <c r="BO994" s="6" t="s">
        <v>6367</v>
      </c>
      <c r="BP994" s="6">
        <v>2017</v>
      </c>
      <c r="BQ994" s="6">
        <v>1106</v>
      </c>
      <c r="BR994" s="6">
        <v>1500</v>
      </c>
      <c r="BS994" s="6">
        <v>73.73</v>
      </c>
      <c r="CE994" s="6" t="s">
        <v>167</v>
      </c>
      <c r="CU994" s="8"/>
      <c r="CV994" s="8"/>
      <c r="DB994" s="8"/>
      <c r="DC994" s="8"/>
      <c r="DI994" s="8"/>
      <c r="DJ994" s="8"/>
      <c r="DP994" s="8"/>
      <c r="DQ994" s="8"/>
      <c r="DW994" s="8"/>
      <c r="DX994" s="8"/>
      <c r="ED994" s="8"/>
      <c r="EE994" s="8"/>
      <c r="EH994" s="6" t="s">
        <v>171</v>
      </c>
      <c r="EI994" s="6" t="s">
        <v>12722</v>
      </c>
      <c r="EJ994" s="8">
        <v>43862.229166666701</v>
      </c>
      <c r="EK994" s="8">
        <v>45002</v>
      </c>
      <c r="EL994" s="6">
        <v>659</v>
      </c>
      <c r="EM994" s="6">
        <v>1127</v>
      </c>
      <c r="EN994" s="6" t="s">
        <v>173</v>
      </c>
      <c r="EO994" s="6" t="s">
        <v>174</v>
      </c>
      <c r="EP994" s="6" t="s">
        <v>175</v>
      </c>
      <c r="EQ994" s="6" t="s">
        <v>174</v>
      </c>
      <c r="ER994" s="6" t="s">
        <v>176</v>
      </c>
      <c r="ES994" s="6" t="s">
        <v>12723</v>
      </c>
      <c r="ET994" s="6">
        <v>300</v>
      </c>
      <c r="EU994" s="6" t="s">
        <v>12715</v>
      </c>
    </row>
    <row r="995" spans="1:151" ht="13.5" customHeight="1" x14ac:dyDescent="0.2">
      <c r="A995" s="42" t="s">
        <v>17482</v>
      </c>
      <c r="B995" s="6" t="s">
        <v>12724</v>
      </c>
      <c r="C995" s="6">
        <v>737</v>
      </c>
      <c r="D995" s="6">
        <v>57479</v>
      </c>
      <c r="E995" s="6" t="s">
        <v>12735</v>
      </c>
      <c r="F995" s="6" t="str">
        <f t="shared" si="36"/>
        <v>CS20S65013045</v>
      </c>
      <c r="G995" s="6" t="s">
        <v>173</v>
      </c>
      <c r="H995" s="6" t="s">
        <v>402</v>
      </c>
      <c r="J995" s="6" t="s">
        <v>12725</v>
      </c>
      <c r="K995" s="6" t="s">
        <v>144</v>
      </c>
      <c r="L995" s="6" t="s">
        <v>145</v>
      </c>
      <c r="M995" s="6" t="s">
        <v>146</v>
      </c>
      <c r="N995" s="8">
        <v>35072</v>
      </c>
      <c r="O995" s="6" t="s">
        <v>2083</v>
      </c>
      <c r="P995" s="6" t="s">
        <v>12726</v>
      </c>
      <c r="Q995" s="6" t="s">
        <v>149</v>
      </c>
      <c r="S995" s="6" t="s">
        <v>12727</v>
      </c>
      <c r="T995" s="6" t="s">
        <v>12728</v>
      </c>
      <c r="U995" s="6">
        <v>9555135297</v>
      </c>
      <c r="V995" s="6" t="s">
        <v>12728</v>
      </c>
      <c r="W995" s="6" t="s">
        <v>152</v>
      </c>
      <c r="X995" s="6" t="s">
        <v>153</v>
      </c>
      <c r="Y995" s="6" t="s">
        <v>12729</v>
      </c>
      <c r="Z995" s="6" t="s">
        <v>12730</v>
      </c>
      <c r="AA995" s="6" t="s">
        <v>156</v>
      </c>
      <c r="AB995" s="6" t="s">
        <v>231</v>
      </c>
      <c r="AC995" s="6">
        <v>2011</v>
      </c>
      <c r="AD995" s="6">
        <v>578</v>
      </c>
      <c r="AE995" s="6">
        <v>700</v>
      </c>
      <c r="AF995" s="6">
        <v>82.57</v>
      </c>
      <c r="AJ995" s="6" t="s">
        <v>157</v>
      </c>
      <c r="AK995" s="6" t="s">
        <v>158</v>
      </c>
      <c r="AL995" s="6" t="s">
        <v>12729</v>
      </c>
      <c r="AM995" s="6" t="s">
        <v>12731</v>
      </c>
      <c r="AN995" s="6" t="s">
        <v>12732</v>
      </c>
      <c r="AO995" s="6" t="s">
        <v>231</v>
      </c>
      <c r="AP995" s="6">
        <v>2013</v>
      </c>
      <c r="AQ995" s="6">
        <v>409</v>
      </c>
      <c r="AR995" s="6">
        <v>500</v>
      </c>
      <c r="AS995" s="6">
        <v>81.8</v>
      </c>
      <c r="AW995" s="6" t="s">
        <v>161</v>
      </c>
      <c r="BJ995" s="6" t="s">
        <v>162</v>
      </c>
      <c r="BK995" s="6" t="s">
        <v>261</v>
      </c>
      <c r="BL995" s="6" t="s">
        <v>12733</v>
      </c>
      <c r="BM995" s="6" t="s">
        <v>12734</v>
      </c>
      <c r="BN995" s="6" t="s">
        <v>402</v>
      </c>
      <c r="BO995" s="6" t="s">
        <v>231</v>
      </c>
      <c r="BP995" s="6">
        <v>2018</v>
      </c>
      <c r="BQ995" s="6">
        <v>3608</v>
      </c>
      <c r="BR995" s="6">
        <v>5000</v>
      </c>
      <c r="BS995" s="6">
        <v>72.16</v>
      </c>
      <c r="CE995" s="6" t="s">
        <v>167</v>
      </c>
      <c r="CU995" s="8"/>
      <c r="CV995" s="8"/>
      <c r="DB995" s="8"/>
      <c r="DC995" s="8"/>
      <c r="DI995" s="8"/>
      <c r="DJ995" s="8"/>
      <c r="DP995" s="8"/>
      <c r="DQ995" s="8"/>
      <c r="DW995" s="8"/>
      <c r="DX995" s="8"/>
      <c r="ED995" s="8"/>
      <c r="EE995" s="8"/>
      <c r="EH995" s="6" t="s">
        <v>171</v>
      </c>
      <c r="EI995" s="6" t="s">
        <v>12735</v>
      </c>
      <c r="EJ995" s="8">
        <v>43862.229166666701</v>
      </c>
      <c r="EK995" s="8">
        <v>45002</v>
      </c>
      <c r="EL995" s="6">
        <v>737</v>
      </c>
      <c r="EM995" s="6">
        <v>502</v>
      </c>
      <c r="EN995" s="6" t="s">
        <v>173</v>
      </c>
      <c r="EO995" s="6" t="s">
        <v>174</v>
      </c>
      <c r="EP995" s="6" t="s">
        <v>175</v>
      </c>
      <c r="EQ995" s="6" t="s">
        <v>174</v>
      </c>
      <c r="ER995" s="6" t="s">
        <v>176</v>
      </c>
      <c r="ES995" s="6" t="s">
        <v>12736</v>
      </c>
      <c r="ET995" s="6">
        <v>300</v>
      </c>
      <c r="EU995" s="6" t="s">
        <v>12724</v>
      </c>
    </row>
    <row r="996" spans="1:151" ht="13.5" customHeight="1" x14ac:dyDescent="0.2">
      <c r="A996" s="42" t="s">
        <v>17482</v>
      </c>
      <c r="B996" s="6" t="s">
        <v>12737</v>
      </c>
      <c r="C996" s="6">
        <v>624</v>
      </c>
      <c r="D996" s="6">
        <v>57504</v>
      </c>
      <c r="E996" s="6" t="s">
        <v>12745</v>
      </c>
      <c r="F996" s="6" t="str">
        <f t="shared" si="36"/>
        <v>CS20S65006045</v>
      </c>
      <c r="G996" s="6" t="s">
        <v>173</v>
      </c>
      <c r="H996" s="6" t="s">
        <v>3375</v>
      </c>
      <c r="J996" s="6" t="s">
        <v>12738</v>
      </c>
      <c r="K996" s="6" t="s">
        <v>385</v>
      </c>
      <c r="L996" s="6" t="s">
        <v>145</v>
      </c>
      <c r="M996" s="6" t="s">
        <v>180</v>
      </c>
      <c r="N996" s="8">
        <v>35875</v>
      </c>
      <c r="O996" s="6" t="s">
        <v>12739</v>
      </c>
      <c r="P996" s="6" t="s">
        <v>12740</v>
      </c>
      <c r="Q996" s="6" t="s">
        <v>149</v>
      </c>
      <c r="S996" s="6" t="s">
        <v>12741</v>
      </c>
      <c r="T996" s="6" t="s">
        <v>12742</v>
      </c>
      <c r="U996" s="6">
        <v>7524944628</v>
      </c>
      <c r="V996" s="6" t="s">
        <v>12742</v>
      </c>
      <c r="W996" s="6" t="s">
        <v>152</v>
      </c>
      <c r="X996" s="6" t="s">
        <v>153</v>
      </c>
      <c r="Y996" s="6" t="s">
        <v>12743</v>
      </c>
      <c r="Z996" s="6" t="s">
        <v>300</v>
      </c>
      <c r="AA996" s="6" t="s">
        <v>156</v>
      </c>
      <c r="AC996" s="6">
        <v>2013</v>
      </c>
      <c r="AD996" s="6">
        <v>524</v>
      </c>
      <c r="AE996" s="6">
        <v>600</v>
      </c>
      <c r="AF996" s="6">
        <v>87.33</v>
      </c>
      <c r="AJ996" s="6" t="s">
        <v>157</v>
      </c>
      <c r="AK996" s="6" t="s">
        <v>158</v>
      </c>
      <c r="AL996" s="6" t="s">
        <v>12743</v>
      </c>
      <c r="AM996" s="6" t="s">
        <v>721</v>
      </c>
      <c r="AN996" s="6" t="s">
        <v>530</v>
      </c>
      <c r="AP996" s="6">
        <v>2015</v>
      </c>
      <c r="AQ996" s="6">
        <v>355</v>
      </c>
      <c r="AR996" s="6">
        <v>500</v>
      </c>
      <c r="AS996" s="6">
        <v>71</v>
      </c>
      <c r="AW996" s="6" t="s">
        <v>161</v>
      </c>
      <c r="BJ996" s="6" t="s">
        <v>162</v>
      </c>
      <c r="BK996" s="6" t="s">
        <v>189</v>
      </c>
      <c r="BL996" s="6" t="s">
        <v>12744</v>
      </c>
      <c r="BM996" s="6" t="s">
        <v>1256</v>
      </c>
      <c r="BN996" s="6" t="s">
        <v>3375</v>
      </c>
      <c r="BP996" s="6">
        <v>2019</v>
      </c>
      <c r="BQ996" s="6">
        <v>4040</v>
      </c>
      <c r="BR996" s="6">
        <v>5000</v>
      </c>
      <c r="BS996" s="6">
        <v>80.8</v>
      </c>
      <c r="CE996" s="6" t="s">
        <v>167</v>
      </c>
      <c r="CU996" s="8"/>
      <c r="CV996" s="8"/>
      <c r="DB996" s="8"/>
      <c r="DC996" s="8"/>
      <c r="DI996" s="8"/>
      <c r="DJ996" s="8"/>
      <c r="DP996" s="8"/>
      <c r="DQ996" s="8"/>
      <c r="DW996" s="8"/>
      <c r="DX996" s="8"/>
      <c r="ED996" s="8"/>
      <c r="EE996" s="8"/>
      <c r="EH996" s="6" t="s">
        <v>171</v>
      </c>
      <c r="EI996" s="6" t="s">
        <v>12745</v>
      </c>
      <c r="EJ996" s="8">
        <v>43862.229166666701</v>
      </c>
      <c r="EK996" s="8">
        <v>45002</v>
      </c>
      <c r="EL996" s="6">
        <v>624</v>
      </c>
      <c r="EM996" s="6">
        <v>1531</v>
      </c>
      <c r="EN996" s="6" t="s">
        <v>173</v>
      </c>
      <c r="EO996" s="6" t="s">
        <v>174</v>
      </c>
      <c r="EP996" s="6" t="s">
        <v>175</v>
      </c>
      <c r="EQ996" s="6" t="s">
        <v>174</v>
      </c>
      <c r="ER996" s="6" t="s">
        <v>176</v>
      </c>
      <c r="ES996" s="6" t="s">
        <v>12746</v>
      </c>
      <c r="ET996" s="6">
        <v>150</v>
      </c>
      <c r="EU996" s="6" t="s">
        <v>12737</v>
      </c>
    </row>
    <row r="997" spans="1:151" ht="13.5" customHeight="1" x14ac:dyDescent="0.2">
      <c r="A997" s="42" t="s">
        <v>17482</v>
      </c>
      <c r="B997" s="6" t="s">
        <v>12747</v>
      </c>
      <c r="C997" s="6">
        <v>721</v>
      </c>
      <c r="D997" s="6">
        <v>57521</v>
      </c>
      <c r="E997" s="6" t="s">
        <v>12758</v>
      </c>
      <c r="F997" s="6" t="str">
        <f t="shared" si="36"/>
        <v>CS20S65023012</v>
      </c>
      <c r="G997" s="6" t="s">
        <v>173</v>
      </c>
      <c r="H997" s="6" t="s">
        <v>3556</v>
      </c>
      <c r="J997" s="6" t="s">
        <v>12748</v>
      </c>
      <c r="K997" s="6" t="s">
        <v>144</v>
      </c>
      <c r="L997" s="6" t="s">
        <v>145</v>
      </c>
      <c r="M997" s="6" t="s">
        <v>146</v>
      </c>
      <c r="N997" s="8">
        <v>35063</v>
      </c>
      <c r="O997" s="6" t="s">
        <v>7125</v>
      </c>
      <c r="P997" s="6" t="s">
        <v>12749</v>
      </c>
      <c r="Q997" s="6" t="s">
        <v>149</v>
      </c>
      <c r="S997" s="6" t="s">
        <v>12750</v>
      </c>
      <c r="T997" s="6" t="s">
        <v>12751</v>
      </c>
      <c r="U997" s="6">
        <v>7618915859</v>
      </c>
      <c r="V997" s="6" t="s">
        <v>12751</v>
      </c>
      <c r="W997" s="6" t="s">
        <v>152</v>
      </c>
      <c r="X997" s="6" t="s">
        <v>153</v>
      </c>
      <c r="Y997" s="6" t="s">
        <v>12752</v>
      </c>
      <c r="Z997" s="6" t="s">
        <v>300</v>
      </c>
      <c r="AA997" s="6" t="s">
        <v>156</v>
      </c>
      <c r="AC997" s="6">
        <v>2011</v>
      </c>
      <c r="AD997" s="6">
        <v>579</v>
      </c>
      <c r="AE997" s="6">
        <v>700</v>
      </c>
      <c r="AF997" s="6">
        <v>82.71</v>
      </c>
      <c r="AJ997" s="6" t="s">
        <v>157</v>
      </c>
      <c r="AK997" s="6" t="s">
        <v>158</v>
      </c>
      <c r="AL997" s="6" t="s">
        <v>12752</v>
      </c>
      <c r="AM997" s="6" t="s">
        <v>721</v>
      </c>
      <c r="AN997" s="6" t="s">
        <v>1963</v>
      </c>
      <c r="AP997" s="6">
        <v>2013</v>
      </c>
      <c r="AQ997" s="6">
        <v>442</v>
      </c>
      <c r="AR997" s="6">
        <v>500</v>
      </c>
      <c r="AS997" s="6">
        <v>88.4</v>
      </c>
      <c r="AW997" s="6" t="s">
        <v>161</v>
      </c>
      <c r="BJ997" s="6" t="s">
        <v>162</v>
      </c>
      <c r="BK997" s="6" t="s">
        <v>189</v>
      </c>
      <c r="BL997" s="6" t="s">
        <v>12753</v>
      </c>
      <c r="BM997" s="6" t="s">
        <v>1398</v>
      </c>
      <c r="BN997" s="6" t="s">
        <v>3556</v>
      </c>
      <c r="BP997" s="6">
        <v>2017</v>
      </c>
      <c r="BQ997" s="6">
        <v>3343</v>
      </c>
      <c r="BR997" s="6">
        <v>5000</v>
      </c>
      <c r="BS997" s="6">
        <v>66.86</v>
      </c>
      <c r="CE997" s="6" t="s">
        <v>167</v>
      </c>
      <c r="CR997" s="6" t="s">
        <v>305</v>
      </c>
      <c r="CS997" s="6" t="s">
        <v>12754</v>
      </c>
      <c r="CT997" s="6" t="s">
        <v>12755</v>
      </c>
      <c r="CU997" s="8">
        <v>43577</v>
      </c>
      <c r="CV997" s="8"/>
      <c r="CW997" s="6" t="s">
        <v>12756</v>
      </c>
      <c r="CX997" s="6" t="s">
        <v>12757</v>
      </c>
      <c r="DB997" s="8"/>
      <c r="DC997" s="8"/>
      <c r="DI997" s="8"/>
      <c r="DJ997" s="8"/>
      <c r="DP997" s="8"/>
      <c r="DQ997" s="8"/>
      <c r="DW997" s="8"/>
      <c r="DX997" s="8"/>
      <c r="ED997" s="8"/>
      <c r="EE997" s="8"/>
      <c r="EH997" s="6" t="s">
        <v>171</v>
      </c>
      <c r="EI997" s="6" t="s">
        <v>12758</v>
      </c>
      <c r="EJ997" s="8">
        <v>43862.229166666701</v>
      </c>
      <c r="EK997" s="8">
        <v>45002</v>
      </c>
      <c r="EL997" s="6">
        <v>721</v>
      </c>
      <c r="EM997" s="6">
        <v>616</v>
      </c>
      <c r="EN997" s="6" t="s">
        <v>173</v>
      </c>
      <c r="EO997" s="6" t="s">
        <v>174</v>
      </c>
      <c r="EP997" s="6" t="s">
        <v>175</v>
      </c>
      <c r="EQ997" s="6" t="s">
        <v>174</v>
      </c>
      <c r="ER997" s="6" t="s">
        <v>176</v>
      </c>
      <c r="ES997" s="6" t="s">
        <v>12759</v>
      </c>
      <c r="ET997" s="6">
        <v>300</v>
      </c>
      <c r="EU997" s="6" t="s">
        <v>12747</v>
      </c>
    </row>
    <row r="998" spans="1:151" ht="13.5" customHeight="1" x14ac:dyDescent="0.2">
      <c r="A998" s="42" t="s">
        <v>17482</v>
      </c>
      <c r="B998" s="6" t="s">
        <v>12760</v>
      </c>
      <c r="C998" s="6">
        <v>663</v>
      </c>
      <c r="D998" s="6">
        <v>57525</v>
      </c>
      <c r="E998" s="6" t="s">
        <v>12772</v>
      </c>
      <c r="F998" s="6" t="str">
        <f t="shared" si="36"/>
        <v>CS20S64011028</v>
      </c>
      <c r="G998" s="6" t="s">
        <v>173</v>
      </c>
      <c r="H998" s="6" t="s">
        <v>263</v>
      </c>
      <c r="J998" s="6" t="s">
        <v>12761</v>
      </c>
      <c r="K998" s="6" t="s">
        <v>144</v>
      </c>
      <c r="L998" s="6" t="s">
        <v>145</v>
      </c>
      <c r="M998" s="6" t="s">
        <v>316</v>
      </c>
      <c r="N998" s="8">
        <v>35609</v>
      </c>
      <c r="O998" s="6" t="s">
        <v>12762</v>
      </c>
      <c r="P998" s="6" t="s">
        <v>12763</v>
      </c>
      <c r="Q998" s="6" t="s">
        <v>149</v>
      </c>
      <c r="S998" s="6" t="s">
        <v>12764</v>
      </c>
      <c r="T998" s="6" t="s">
        <v>12765</v>
      </c>
      <c r="U998" s="6">
        <v>8789259479</v>
      </c>
      <c r="V998" s="6" t="s">
        <v>12765</v>
      </c>
      <c r="W998" s="6" t="s">
        <v>152</v>
      </c>
      <c r="X998" s="6" t="s">
        <v>153</v>
      </c>
      <c r="Y998" s="6" t="s">
        <v>12766</v>
      </c>
      <c r="Z998" s="6" t="s">
        <v>12767</v>
      </c>
      <c r="AA998" s="6" t="s">
        <v>156</v>
      </c>
      <c r="AC998" s="6">
        <v>2014</v>
      </c>
      <c r="AD998" s="6">
        <v>558</v>
      </c>
      <c r="AE998" s="6">
        <v>800</v>
      </c>
      <c r="AF998" s="6">
        <v>69.75</v>
      </c>
      <c r="AJ998" s="6" t="s">
        <v>157</v>
      </c>
      <c r="AK998" s="6" t="s">
        <v>158</v>
      </c>
      <c r="AL998" s="6" t="s">
        <v>12768</v>
      </c>
      <c r="AM998" s="6" t="s">
        <v>12769</v>
      </c>
      <c r="AN998" s="6" t="s">
        <v>530</v>
      </c>
      <c r="AP998" s="6">
        <v>2016</v>
      </c>
      <c r="AQ998" s="6">
        <v>609</v>
      </c>
      <c r="AR998" s="6">
        <v>1000</v>
      </c>
      <c r="AS998" s="6">
        <v>60.9</v>
      </c>
      <c r="AW998" s="6" t="s">
        <v>161</v>
      </c>
      <c r="BJ998" s="6" t="s">
        <v>162</v>
      </c>
      <c r="BK998" s="6" t="s">
        <v>261</v>
      </c>
      <c r="BL998" s="6" t="s">
        <v>12770</v>
      </c>
      <c r="BM998" s="6" t="s">
        <v>12771</v>
      </c>
      <c r="BN998" s="6" t="s">
        <v>263</v>
      </c>
      <c r="BP998" s="6">
        <v>2020</v>
      </c>
      <c r="BT998" s="6">
        <v>7.37</v>
      </c>
      <c r="BU998" s="6">
        <v>10</v>
      </c>
      <c r="BV998" s="6">
        <v>73.7</v>
      </c>
      <c r="CE998" s="6" t="s">
        <v>167</v>
      </c>
      <c r="CU998" s="8"/>
      <c r="CV998" s="8"/>
      <c r="DB998" s="8"/>
      <c r="DC998" s="8"/>
      <c r="DI998" s="8"/>
      <c r="DJ998" s="8"/>
      <c r="DP998" s="8"/>
      <c r="DQ998" s="8"/>
      <c r="DW998" s="8"/>
      <c r="DX998" s="8"/>
      <c r="ED998" s="8"/>
      <c r="EE998" s="8"/>
      <c r="EH998" s="6" t="s">
        <v>171</v>
      </c>
      <c r="EI998" s="6" t="s">
        <v>12772</v>
      </c>
      <c r="EJ998" s="8">
        <v>43862.229166666701</v>
      </c>
      <c r="EK998" s="8">
        <v>45002</v>
      </c>
      <c r="EL998" s="6">
        <v>663</v>
      </c>
      <c r="EM998" s="6">
        <v>1086</v>
      </c>
      <c r="EN998" s="6" t="s">
        <v>173</v>
      </c>
      <c r="EO998" s="6" t="s">
        <v>174</v>
      </c>
      <c r="EP998" s="6" t="s">
        <v>175</v>
      </c>
      <c r="EQ998" s="6" t="s">
        <v>174</v>
      </c>
      <c r="ER998" s="6" t="s">
        <v>176</v>
      </c>
      <c r="ES998" s="6" t="s">
        <v>12773</v>
      </c>
      <c r="ET998" s="6">
        <v>300</v>
      </c>
      <c r="EU998" s="6" t="s">
        <v>12760</v>
      </c>
    </row>
    <row r="999" spans="1:151" ht="13.5" customHeight="1" x14ac:dyDescent="0.2">
      <c r="A999" s="42" t="s">
        <v>17482</v>
      </c>
      <c r="B999" s="6" t="s">
        <v>12774</v>
      </c>
      <c r="C999" s="6">
        <v>577</v>
      </c>
      <c r="D999" s="6">
        <v>57539</v>
      </c>
      <c r="E999" s="6" t="s">
        <v>12781</v>
      </c>
      <c r="F999" s="6" t="str">
        <f t="shared" si="36"/>
        <v>CS20S66054037</v>
      </c>
      <c r="G999" s="6" t="s">
        <v>173</v>
      </c>
      <c r="H999" s="6" t="s">
        <v>189</v>
      </c>
      <c r="J999" s="6" t="s">
        <v>12775</v>
      </c>
      <c r="K999" s="6" t="s">
        <v>144</v>
      </c>
      <c r="L999" s="6" t="s">
        <v>145</v>
      </c>
      <c r="M999" s="6" t="s">
        <v>180</v>
      </c>
      <c r="N999" s="8">
        <v>35733</v>
      </c>
      <c r="O999" s="6" t="s">
        <v>12776</v>
      </c>
      <c r="P999" s="6" t="s">
        <v>12777</v>
      </c>
      <c r="Q999" s="6" t="s">
        <v>149</v>
      </c>
      <c r="S999" s="6" t="s">
        <v>12778</v>
      </c>
      <c r="T999" s="6" t="s">
        <v>12779</v>
      </c>
      <c r="U999" s="6">
        <v>9748370556</v>
      </c>
      <c r="V999" s="6" t="s">
        <v>12779</v>
      </c>
      <c r="W999" s="6" t="s">
        <v>152</v>
      </c>
      <c r="X999" s="6" t="s">
        <v>153</v>
      </c>
      <c r="Y999" s="6" t="s">
        <v>5625</v>
      </c>
      <c r="Z999" s="6" t="s">
        <v>1719</v>
      </c>
      <c r="AA999" s="6" t="s">
        <v>156</v>
      </c>
      <c r="AC999" s="6">
        <v>2013</v>
      </c>
      <c r="AD999" s="6">
        <v>622</v>
      </c>
      <c r="AE999" s="6">
        <v>700</v>
      </c>
      <c r="AF999" s="6">
        <v>88.86</v>
      </c>
      <c r="AJ999" s="6" t="s">
        <v>157</v>
      </c>
      <c r="AK999" s="6" t="s">
        <v>158</v>
      </c>
      <c r="AL999" s="6" t="s">
        <v>12780</v>
      </c>
      <c r="AM999" s="6" t="s">
        <v>425</v>
      </c>
      <c r="AN999" s="6" t="s">
        <v>160</v>
      </c>
      <c r="AP999" s="6">
        <v>2015</v>
      </c>
      <c r="AQ999" s="6">
        <v>450</v>
      </c>
      <c r="AR999" s="6">
        <v>500</v>
      </c>
      <c r="AS999" s="6">
        <v>90</v>
      </c>
      <c r="AW999" s="6" t="s">
        <v>161</v>
      </c>
      <c r="BJ999" s="6" t="s">
        <v>162</v>
      </c>
      <c r="BK999" s="6" t="s">
        <v>261</v>
      </c>
      <c r="BL999" s="6" t="s">
        <v>1725</v>
      </c>
      <c r="BM999" s="6" t="s">
        <v>1685</v>
      </c>
      <c r="BN999" s="6" t="s">
        <v>189</v>
      </c>
      <c r="BP999" s="6">
        <v>2019</v>
      </c>
      <c r="BT999" s="6">
        <v>8.57</v>
      </c>
      <c r="BU999" s="6">
        <v>10</v>
      </c>
      <c r="BV999" s="6">
        <v>85.7</v>
      </c>
      <c r="CE999" s="6" t="s">
        <v>167</v>
      </c>
      <c r="CU999" s="8"/>
      <c r="CV999" s="8"/>
      <c r="DB999" s="8"/>
      <c r="DC999" s="8"/>
      <c r="DI999" s="8"/>
      <c r="DJ999" s="8"/>
      <c r="DP999" s="8"/>
      <c r="DQ999" s="8"/>
      <c r="DW999" s="8"/>
      <c r="DX999" s="8"/>
      <c r="ED999" s="8"/>
      <c r="EE999" s="8"/>
      <c r="EH999" s="6" t="s">
        <v>171</v>
      </c>
      <c r="EI999" s="6" t="s">
        <v>12781</v>
      </c>
      <c r="EJ999" s="8">
        <v>43862.229166666701</v>
      </c>
      <c r="EK999" s="8">
        <v>45002</v>
      </c>
      <c r="EL999" s="6">
        <v>577</v>
      </c>
      <c r="EM999" s="6">
        <v>2263</v>
      </c>
      <c r="EN999" s="6" t="s">
        <v>173</v>
      </c>
      <c r="EO999" s="6" t="s">
        <v>174</v>
      </c>
      <c r="EP999" s="6" t="s">
        <v>175</v>
      </c>
      <c r="EQ999" s="6" t="s">
        <v>174</v>
      </c>
      <c r="ER999" s="6" t="s">
        <v>176</v>
      </c>
      <c r="ES999" s="6" t="s">
        <v>12782</v>
      </c>
      <c r="ET999" s="6">
        <v>300</v>
      </c>
      <c r="EU999" s="6" t="s">
        <v>12774</v>
      </c>
    </row>
    <row r="1000" spans="1:151" ht="13.5" customHeight="1" x14ac:dyDescent="0.2">
      <c r="A1000" s="42" t="s">
        <v>17482</v>
      </c>
      <c r="B1000" s="6" t="s">
        <v>12783</v>
      </c>
      <c r="C1000" s="6">
        <v>476</v>
      </c>
      <c r="D1000" s="6">
        <v>57548</v>
      </c>
      <c r="E1000" s="6" t="s">
        <v>12792</v>
      </c>
      <c r="F1000" s="6" t="str">
        <f t="shared" si="36"/>
        <v>CS20S62010002</v>
      </c>
      <c r="G1000" s="6" t="s">
        <v>173</v>
      </c>
      <c r="H1000" s="6" t="s">
        <v>6799</v>
      </c>
      <c r="J1000" s="6" t="s">
        <v>12784</v>
      </c>
      <c r="K1000" s="6" t="s">
        <v>385</v>
      </c>
      <c r="L1000" s="6" t="s">
        <v>145</v>
      </c>
      <c r="M1000" s="6" t="s">
        <v>180</v>
      </c>
      <c r="N1000" s="8">
        <v>35418</v>
      </c>
      <c r="O1000" s="6" t="s">
        <v>7676</v>
      </c>
      <c r="P1000" s="6" t="s">
        <v>12785</v>
      </c>
      <c r="Q1000" s="6" t="s">
        <v>183</v>
      </c>
      <c r="R1000" s="6" t="s">
        <v>12786</v>
      </c>
      <c r="S1000" s="6" t="s">
        <v>12787</v>
      </c>
      <c r="T1000" s="6" t="s">
        <v>12788</v>
      </c>
      <c r="U1000" s="6">
        <v>7878355902</v>
      </c>
      <c r="V1000" s="6" t="s">
        <v>12788</v>
      </c>
      <c r="W1000" s="6" t="s">
        <v>152</v>
      </c>
      <c r="X1000" s="6" t="s">
        <v>153</v>
      </c>
      <c r="Y1000" s="6" t="s">
        <v>12789</v>
      </c>
      <c r="Z1000" s="6" t="s">
        <v>155</v>
      </c>
      <c r="AA1000" s="6" t="s">
        <v>156</v>
      </c>
      <c r="AC1000" s="6">
        <v>2013</v>
      </c>
      <c r="AG1000" s="6">
        <v>8.8000000000000007</v>
      </c>
      <c r="AH1000" s="6">
        <v>10</v>
      </c>
      <c r="AI1000" s="6">
        <v>88</v>
      </c>
      <c r="AJ1000" s="6" t="s">
        <v>157</v>
      </c>
      <c r="AK1000" s="6" t="s">
        <v>158</v>
      </c>
      <c r="AL1000" s="6" t="s">
        <v>12789</v>
      </c>
      <c r="AM1000" s="6" t="s">
        <v>155</v>
      </c>
      <c r="AN1000" s="6" t="s">
        <v>160</v>
      </c>
      <c r="AP1000" s="6">
        <v>2015</v>
      </c>
      <c r="AQ1000" s="6">
        <v>407</v>
      </c>
      <c r="AR1000" s="6">
        <v>500</v>
      </c>
      <c r="AS1000" s="6">
        <v>81.400000000000006</v>
      </c>
      <c r="AW1000" s="6" t="s">
        <v>161</v>
      </c>
      <c r="BJ1000" s="6" t="s">
        <v>162</v>
      </c>
      <c r="BK1000" s="6" t="s">
        <v>189</v>
      </c>
      <c r="BL1000" s="6" t="s">
        <v>6798</v>
      </c>
      <c r="BM1000" s="6" t="s">
        <v>6798</v>
      </c>
      <c r="BN1000" s="6" t="s">
        <v>6799</v>
      </c>
      <c r="BP1000" s="6">
        <v>2019</v>
      </c>
      <c r="BT1000" s="6">
        <v>6.4</v>
      </c>
      <c r="BU1000" s="6">
        <v>10</v>
      </c>
      <c r="BV1000" s="6">
        <v>64</v>
      </c>
      <c r="CE1000" s="6" t="s">
        <v>167</v>
      </c>
      <c r="CR1000" s="6" t="s">
        <v>192</v>
      </c>
      <c r="CS1000" s="6" t="s">
        <v>2837</v>
      </c>
      <c r="CT1000" s="6" t="s">
        <v>4915</v>
      </c>
      <c r="CU1000" s="8">
        <v>43878</v>
      </c>
      <c r="CV1000" s="8"/>
      <c r="CW1000" s="6" t="s">
        <v>5084</v>
      </c>
      <c r="CY1000" s="6" t="s">
        <v>192</v>
      </c>
      <c r="CZ1000" s="6" t="s">
        <v>12790</v>
      </c>
      <c r="DA1000" s="6" t="s">
        <v>3751</v>
      </c>
      <c r="DB1000" s="8">
        <v>43472</v>
      </c>
      <c r="DC1000" s="8">
        <v>43647</v>
      </c>
      <c r="DD1000" s="6" t="s">
        <v>12791</v>
      </c>
      <c r="DI1000" s="8"/>
      <c r="DJ1000" s="8"/>
      <c r="DP1000" s="8"/>
      <c r="DQ1000" s="8"/>
      <c r="DW1000" s="8"/>
      <c r="DX1000" s="8"/>
      <c r="ED1000" s="8"/>
      <c r="EE1000" s="8"/>
      <c r="EH1000" s="6" t="s">
        <v>171</v>
      </c>
      <c r="EI1000" s="6" t="s">
        <v>12792</v>
      </c>
      <c r="EJ1000" s="8">
        <v>43862.229166666701</v>
      </c>
      <c r="EK1000" s="8">
        <v>45002</v>
      </c>
      <c r="EL1000" s="6">
        <v>476</v>
      </c>
      <c r="EM1000" s="6">
        <v>5078</v>
      </c>
      <c r="EN1000" s="6" t="s">
        <v>173</v>
      </c>
      <c r="EO1000" s="6" t="s">
        <v>174</v>
      </c>
      <c r="EP1000" s="6" t="s">
        <v>175</v>
      </c>
      <c r="EQ1000" s="6" t="s">
        <v>174</v>
      </c>
      <c r="ER1000" s="6" t="s">
        <v>176</v>
      </c>
      <c r="ES1000" s="6" t="s">
        <v>12793</v>
      </c>
      <c r="ET1000" s="6">
        <v>150</v>
      </c>
      <c r="EU1000" s="6" t="s">
        <v>12783</v>
      </c>
    </row>
    <row r="1001" spans="1:151" ht="13.5" customHeight="1" x14ac:dyDescent="0.2">
      <c r="A1001" s="42" t="s">
        <v>17482</v>
      </c>
      <c r="B1001" s="6" t="s">
        <v>12794</v>
      </c>
      <c r="C1001" s="6">
        <v>639</v>
      </c>
      <c r="D1001" s="6">
        <v>57551</v>
      </c>
      <c r="E1001" s="6" t="s">
        <v>12801</v>
      </c>
      <c r="F1001" s="6" t="str">
        <f t="shared" si="36"/>
        <v>CS20S68024036</v>
      </c>
      <c r="G1001" s="6" t="s">
        <v>173</v>
      </c>
      <c r="H1001" s="6" t="s">
        <v>533</v>
      </c>
      <c r="J1001" s="6" t="s">
        <v>12795</v>
      </c>
      <c r="K1001" s="6" t="s">
        <v>144</v>
      </c>
      <c r="L1001" s="6" t="s">
        <v>145</v>
      </c>
      <c r="M1001" s="6" t="s">
        <v>180</v>
      </c>
      <c r="N1001" s="8">
        <v>35666</v>
      </c>
      <c r="O1001" s="6" t="s">
        <v>2315</v>
      </c>
      <c r="P1001" s="6" t="s">
        <v>12796</v>
      </c>
      <c r="Q1001" s="6" t="s">
        <v>149</v>
      </c>
      <c r="S1001" s="6" t="s">
        <v>12797</v>
      </c>
      <c r="T1001" s="6" t="s">
        <v>12798</v>
      </c>
      <c r="U1001" s="6">
        <v>8707583294</v>
      </c>
      <c r="V1001" s="6" t="s">
        <v>12798</v>
      </c>
      <c r="W1001" s="6" t="s">
        <v>152</v>
      </c>
      <c r="X1001" s="6" t="s">
        <v>153</v>
      </c>
      <c r="Y1001" s="6" t="s">
        <v>12799</v>
      </c>
      <c r="Z1001" s="6" t="s">
        <v>155</v>
      </c>
      <c r="AA1001" s="6" t="s">
        <v>156</v>
      </c>
      <c r="AC1001" s="6">
        <v>2013</v>
      </c>
      <c r="AG1001" s="6">
        <v>9.6</v>
      </c>
      <c r="AH1001" s="6">
        <v>10</v>
      </c>
      <c r="AI1001" s="6">
        <v>96</v>
      </c>
      <c r="AJ1001" s="6" t="s">
        <v>157</v>
      </c>
      <c r="AK1001" s="6" t="s">
        <v>158</v>
      </c>
      <c r="AL1001" s="6" t="s">
        <v>12799</v>
      </c>
      <c r="AM1001" s="6" t="s">
        <v>155</v>
      </c>
      <c r="AN1001" s="6" t="s">
        <v>456</v>
      </c>
      <c r="AP1001" s="6">
        <v>2015</v>
      </c>
      <c r="AQ1001" s="6">
        <v>88.6</v>
      </c>
      <c r="AR1001" s="6">
        <v>100</v>
      </c>
      <c r="AS1001" s="6">
        <v>88.6</v>
      </c>
      <c r="AW1001" s="6" t="s">
        <v>161</v>
      </c>
      <c r="BJ1001" s="6" t="s">
        <v>162</v>
      </c>
      <c r="BK1001" s="6" t="s">
        <v>261</v>
      </c>
      <c r="BL1001" s="6" t="s">
        <v>12800</v>
      </c>
      <c r="BM1001" s="6" t="s">
        <v>1256</v>
      </c>
      <c r="BN1001" s="6" t="s">
        <v>533</v>
      </c>
      <c r="BP1001" s="6">
        <v>2020</v>
      </c>
      <c r="BQ1001" s="6">
        <v>71.599999999999994</v>
      </c>
      <c r="BR1001" s="6">
        <v>100</v>
      </c>
      <c r="BS1001" s="6">
        <v>71.599999999999994</v>
      </c>
      <c r="CE1001" s="6" t="s">
        <v>167</v>
      </c>
      <c r="CU1001" s="8"/>
      <c r="CV1001" s="8"/>
      <c r="DB1001" s="8"/>
      <c r="DC1001" s="8"/>
      <c r="DI1001" s="8"/>
      <c r="DJ1001" s="8"/>
      <c r="DP1001" s="8"/>
      <c r="DQ1001" s="8"/>
      <c r="DW1001" s="8"/>
      <c r="DX1001" s="8"/>
      <c r="ED1001" s="8"/>
      <c r="EE1001" s="8"/>
      <c r="EH1001" s="6" t="s">
        <v>171</v>
      </c>
      <c r="EI1001" s="6" t="s">
        <v>12801</v>
      </c>
      <c r="EJ1001" s="8">
        <v>43862.229166666701</v>
      </c>
      <c r="EK1001" s="8">
        <v>45002</v>
      </c>
      <c r="EL1001" s="6">
        <v>639</v>
      </c>
      <c r="EM1001" s="6">
        <v>1343</v>
      </c>
      <c r="EN1001" s="6" t="s">
        <v>173</v>
      </c>
      <c r="EO1001" s="6" t="s">
        <v>174</v>
      </c>
      <c r="EP1001" s="6" t="s">
        <v>175</v>
      </c>
      <c r="EQ1001" s="6" t="s">
        <v>174</v>
      </c>
      <c r="ER1001" s="6" t="s">
        <v>176</v>
      </c>
      <c r="ES1001" s="6" t="s">
        <v>12802</v>
      </c>
      <c r="ET1001" s="6">
        <v>300</v>
      </c>
      <c r="EU1001" s="6" t="s">
        <v>12794</v>
      </c>
    </row>
    <row r="1002" spans="1:151" ht="13.5" customHeight="1" x14ac:dyDescent="0.2">
      <c r="A1002" s="42" t="s">
        <v>17482</v>
      </c>
      <c r="B1002" s="6" t="s">
        <v>12803</v>
      </c>
      <c r="C1002" s="6">
        <v>616</v>
      </c>
      <c r="D1002" s="6">
        <v>57563</v>
      </c>
      <c r="E1002" s="6" t="s">
        <v>12813</v>
      </c>
      <c r="F1002" s="6" t="str">
        <f t="shared" si="36"/>
        <v>CS20S64037080</v>
      </c>
      <c r="G1002" s="6" t="s">
        <v>173</v>
      </c>
      <c r="H1002" s="6" t="s">
        <v>12812</v>
      </c>
      <c r="J1002" s="6" t="s">
        <v>12804</v>
      </c>
      <c r="K1002" s="6" t="s">
        <v>144</v>
      </c>
      <c r="L1002" s="6" t="s">
        <v>145</v>
      </c>
      <c r="M1002" s="6" t="s">
        <v>180</v>
      </c>
      <c r="N1002" s="8">
        <v>35067</v>
      </c>
      <c r="O1002" s="6" t="s">
        <v>12805</v>
      </c>
      <c r="P1002" s="6" t="s">
        <v>12806</v>
      </c>
      <c r="Q1002" s="6" t="s">
        <v>149</v>
      </c>
      <c r="S1002" s="6" t="s">
        <v>12807</v>
      </c>
      <c r="T1002" s="6" t="s">
        <v>12808</v>
      </c>
      <c r="U1002" s="6">
        <v>8900741051</v>
      </c>
      <c r="V1002" s="6" t="s">
        <v>12808</v>
      </c>
      <c r="W1002" s="6" t="s">
        <v>152</v>
      </c>
      <c r="X1002" s="6" t="s">
        <v>153</v>
      </c>
      <c r="Y1002" s="6" t="s">
        <v>12809</v>
      </c>
      <c r="Z1002" s="6" t="s">
        <v>525</v>
      </c>
      <c r="AA1002" s="6" t="s">
        <v>156</v>
      </c>
      <c r="AC1002" s="6">
        <v>2012</v>
      </c>
      <c r="AD1002" s="6">
        <v>90</v>
      </c>
      <c r="AE1002" s="6">
        <v>100</v>
      </c>
      <c r="AF1002" s="6">
        <v>90</v>
      </c>
      <c r="AJ1002" s="6" t="s">
        <v>157</v>
      </c>
      <c r="AK1002" s="6" t="s">
        <v>158</v>
      </c>
      <c r="AL1002" s="6" t="s">
        <v>12810</v>
      </c>
      <c r="AM1002" s="6" t="s">
        <v>155</v>
      </c>
      <c r="AN1002" s="6" t="s">
        <v>160</v>
      </c>
      <c r="AP1002" s="6">
        <v>2014</v>
      </c>
      <c r="AQ1002" s="6">
        <v>81</v>
      </c>
      <c r="AR1002" s="6">
        <v>100</v>
      </c>
      <c r="AS1002" s="6">
        <v>81</v>
      </c>
      <c r="AW1002" s="6" t="s">
        <v>161</v>
      </c>
      <c r="BJ1002" s="6" t="s">
        <v>162</v>
      </c>
      <c r="BK1002" s="6" t="s">
        <v>261</v>
      </c>
      <c r="BL1002" s="6" t="s">
        <v>12811</v>
      </c>
      <c r="BM1002" s="6" t="s">
        <v>630</v>
      </c>
      <c r="BN1002" s="6" t="s">
        <v>12812</v>
      </c>
      <c r="BP1002" s="6">
        <v>2019</v>
      </c>
      <c r="BT1002" s="6">
        <v>8.02</v>
      </c>
      <c r="BU1002" s="6">
        <v>10</v>
      </c>
      <c r="BV1002" s="6">
        <v>80.2</v>
      </c>
      <c r="CE1002" s="6" t="s">
        <v>167</v>
      </c>
      <c r="CU1002" s="8"/>
      <c r="CV1002" s="8"/>
      <c r="DB1002" s="8"/>
      <c r="DC1002" s="8"/>
      <c r="DI1002" s="8"/>
      <c r="DJ1002" s="8"/>
      <c r="DP1002" s="8"/>
      <c r="DQ1002" s="8"/>
      <c r="DW1002" s="8"/>
      <c r="DX1002" s="8"/>
      <c r="ED1002" s="8"/>
      <c r="EE1002" s="8"/>
      <c r="EH1002" s="6" t="s">
        <v>171</v>
      </c>
      <c r="EI1002" s="6" t="s">
        <v>12813</v>
      </c>
      <c r="EJ1002" s="8">
        <v>43862.229166666701</v>
      </c>
      <c r="EK1002" s="8">
        <v>45002</v>
      </c>
      <c r="EL1002" s="6">
        <v>616</v>
      </c>
      <c r="EM1002" s="6">
        <v>1635</v>
      </c>
      <c r="EN1002" s="6" t="s">
        <v>173</v>
      </c>
      <c r="EO1002" s="6" t="s">
        <v>174</v>
      </c>
      <c r="EP1002" s="6" t="s">
        <v>175</v>
      </c>
      <c r="EQ1002" s="6" t="s">
        <v>174</v>
      </c>
      <c r="ER1002" s="6" t="s">
        <v>176</v>
      </c>
      <c r="ES1002" s="6" t="s">
        <v>12814</v>
      </c>
      <c r="ET1002" s="6">
        <v>300</v>
      </c>
      <c r="EU1002" s="6" t="s">
        <v>12803</v>
      </c>
    </row>
    <row r="1003" spans="1:151" ht="13.5" customHeight="1" x14ac:dyDescent="0.2">
      <c r="A1003" s="42" t="s">
        <v>17482</v>
      </c>
      <c r="B1003" s="6" t="s">
        <v>12815</v>
      </c>
      <c r="C1003" s="6">
        <v>360</v>
      </c>
      <c r="D1003" s="6">
        <v>57565</v>
      </c>
      <c r="E1003" s="6" t="s">
        <v>12827</v>
      </c>
      <c r="F1003" s="6" t="str">
        <f t="shared" si="36"/>
        <v>CS20S64004418</v>
      </c>
      <c r="G1003" s="6" t="s">
        <v>173</v>
      </c>
      <c r="H1003" s="6" t="s">
        <v>402</v>
      </c>
      <c r="J1003" s="6" t="s">
        <v>12816</v>
      </c>
      <c r="K1003" s="6" t="s">
        <v>144</v>
      </c>
      <c r="L1003" s="6" t="s">
        <v>145</v>
      </c>
      <c r="M1003" s="6" t="s">
        <v>371</v>
      </c>
      <c r="N1003" s="8">
        <v>35483</v>
      </c>
      <c r="O1003" s="6" t="s">
        <v>12817</v>
      </c>
      <c r="P1003" s="6" t="s">
        <v>12818</v>
      </c>
      <c r="Q1003" s="6" t="s">
        <v>149</v>
      </c>
      <c r="S1003" s="6" t="s">
        <v>12819</v>
      </c>
      <c r="T1003" s="6" t="s">
        <v>12820</v>
      </c>
      <c r="U1003" s="6">
        <v>7002291763</v>
      </c>
      <c r="V1003" s="6" t="s">
        <v>12820</v>
      </c>
      <c r="W1003" s="6" t="s">
        <v>152</v>
      </c>
      <c r="X1003" s="6" t="s">
        <v>153</v>
      </c>
      <c r="Y1003" s="6" t="s">
        <v>12821</v>
      </c>
      <c r="Z1003" s="6" t="s">
        <v>155</v>
      </c>
      <c r="AA1003" s="6" t="s">
        <v>156</v>
      </c>
      <c r="AB1003" s="6" t="s">
        <v>241</v>
      </c>
      <c r="AC1003" s="6">
        <v>2012</v>
      </c>
      <c r="AG1003" s="6">
        <v>9.1999999999999993</v>
      </c>
      <c r="AH1003" s="6">
        <v>10</v>
      </c>
      <c r="AI1003" s="6">
        <v>87.6</v>
      </c>
      <c r="AJ1003" s="6" t="s">
        <v>157</v>
      </c>
      <c r="AK1003" s="6" t="s">
        <v>158</v>
      </c>
      <c r="AL1003" s="6" t="s">
        <v>12822</v>
      </c>
      <c r="AM1003" s="6" t="s">
        <v>155</v>
      </c>
      <c r="AN1003" s="6" t="s">
        <v>456</v>
      </c>
      <c r="AO1003" s="6" t="s">
        <v>241</v>
      </c>
      <c r="AP1003" s="6">
        <v>2015</v>
      </c>
      <c r="AQ1003" s="6">
        <v>375</v>
      </c>
      <c r="AR1003" s="6">
        <v>500</v>
      </c>
      <c r="AS1003" s="6">
        <v>75</v>
      </c>
      <c r="AW1003" s="6" t="s">
        <v>161</v>
      </c>
      <c r="BJ1003" s="6" t="s">
        <v>162</v>
      </c>
      <c r="BK1003" s="6" t="s">
        <v>261</v>
      </c>
      <c r="BL1003" s="6" t="s">
        <v>12823</v>
      </c>
      <c r="BM1003" s="6" t="s">
        <v>12824</v>
      </c>
      <c r="BN1003" s="6" t="s">
        <v>402</v>
      </c>
      <c r="BO1003" s="6" t="s">
        <v>241</v>
      </c>
      <c r="BP1003" s="6">
        <v>2019</v>
      </c>
      <c r="BT1003" s="6">
        <v>8.76</v>
      </c>
      <c r="BU1003" s="6">
        <v>10</v>
      </c>
      <c r="BV1003" s="6">
        <v>82.6</v>
      </c>
      <c r="CE1003" s="6" t="s">
        <v>167</v>
      </c>
      <c r="CR1003" s="6" t="s">
        <v>494</v>
      </c>
      <c r="CS1003" s="6" t="s">
        <v>12823</v>
      </c>
      <c r="CT1003" s="6" t="s">
        <v>12825</v>
      </c>
      <c r="CU1003" s="8">
        <v>43312</v>
      </c>
      <c r="CV1003" s="8">
        <v>43616</v>
      </c>
      <c r="CW1003" s="6" t="s">
        <v>6904</v>
      </c>
      <c r="CX1003" s="6" t="s">
        <v>12826</v>
      </c>
      <c r="DB1003" s="8"/>
      <c r="DC1003" s="8"/>
      <c r="DI1003" s="8"/>
      <c r="DJ1003" s="8"/>
      <c r="DP1003" s="8"/>
      <c r="DQ1003" s="8"/>
      <c r="DW1003" s="8"/>
      <c r="DX1003" s="8"/>
      <c r="ED1003" s="8"/>
      <c r="EE1003" s="8"/>
      <c r="EH1003" s="6" t="s">
        <v>171</v>
      </c>
      <c r="EI1003" s="6" t="s">
        <v>12827</v>
      </c>
      <c r="EJ1003" s="8">
        <v>43862.229166666701</v>
      </c>
      <c r="EK1003" s="8">
        <v>45002</v>
      </c>
      <c r="EL1003" s="6">
        <v>360</v>
      </c>
      <c r="EM1003" s="6">
        <v>12686</v>
      </c>
      <c r="EN1003" s="6" t="s">
        <v>173</v>
      </c>
      <c r="EO1003" s="6" t="s">
        <v>174</v>
      </c>
      <c r="EP1003" s="6" t="s">
        <v>175</v>
      </c>
      <c r="EQ1003" s="6" t="s">
        <v>174</v>
      </c>
      <c r="ER1003" s="6" t="s">
        <v>176</v>
      </c>
      <c r="ES1003" s="6" t="s">
        <v>12828</v>
      </c>
      <c r="ET1003" s="6">
        <v>150</v>
      </c>
      <c r="EU1003" s="6" t="s">
        <v>12815</v>
      </c>
    </row>
    <row r="1004" spans="1:151" ht="13.5" customHeight="1" x14ac:dyDescent="0.2">
      <c r="A1004" s="42" t="s">
        <v>17482</v>
      </c>
      <c r="B1004" s="6" t="s">
        <v>12829</v>
      </c>
      <c r="C1004" s="6">
        <v>558</v>
      </c>
      <c r="D1004" s="6">
        <v>57588</v>
      </c>
      <c r="E1004" s="6" t="s">
        <v>12840</v>
      </c>
      <c r="F1004" s="6" t="str">
        <f t="shared" si="36"/>
        <v>CS20S67409068</v>
      </c>
      <c r="G1004" s="6" t="s">
        <v>173</v>
      </c>
      <c r="H1004" s="6" t="s">
        <v>493</v>
      </c>
      <c r="J1004" s="6" t="s">
        <v>12830</v>
      </c>
      <c r="K1004" s="6" t="s">
        <v>144</v>
      </c>
      <c r="L1004" s="6" t="s">
        <v>145</v>
      </c>
      <c r="M1004" s="6" t="s">
        <v>316</v>
      </c>
      <c r="N1004" s="8">
        <v>35863</v>
      </c>
      <c r="O1004" s="6" t="s">
        <v>12831</v>
      </c>
      <c r="P1004" s="6" t="s">
        <v>12832</v>
      </c>
      <c r="Q1004" s="6" t="s">
        <v>149</v>
      </c>
      <c r="S1004" s="6" t="s">
        <v>12833</v>
      </c>
      <c r="T1004" s="6" t="s">
        <v>12834</v>
      </c>
      <c r="U1004" s="6">
        <v>9492888600</v>
      </c>
      <c r="V1004" s="6" t="s">
        <v>12834</v>
      </c>
      <c r="W1004" s="6" t="s">
        <v>152</v>
      </c>
      <c r="X1004" s="6" t="s">
        <v>153</v>
      </c>
      <c r="Y1004" s="6" t="s">
        <v>12835</v>
      </c>
      <c r="Z1004" s="6" t="s">
        <v>12836</v>
      </c>
      <c r="AA1004" s="6" t="s">
        <v>156</v>
      </c>
      <c r="AB1004" s="6" t="s">
        <v>627</v>
      </c>
      <c r="AC1004" s="6">
        <v>2013</v>
      </c>
      <c r="AG1004" s="6">
        <v>8.1999999999999993</v>
      </c>
      <c r="AH1004" s="6">
        <v>10</v>
      </c>
      <c r="AI1004" s="6">
        <v>82</v>
      </c>
      <c r="AJ1004" s="6" t="s">
        <v>157</v>
      </c>
      <c r="AK1004" s="6" t="s">
        <v>158</v>
      </c>
      <c r="AL1004" s="6" t="s">
        <v>1047</v>
      </c>
      <c r="AM1004" s="6" t="s">
        <v>12837</v>
      </c>
      <c r="AN1004" s="6" t="s">
        <v>595</v>
      </c>
      <c r="AO1004" s="6" t="s">
        <v>12838</v>
      </c>
      <c r="AP1004" s="6">
        <v>2015</v>
      </c>
      <c r="AQ1004" s="6">
        <v>920</v>
      </c>
      <c r="AR1004" s="6">
        <v>1000</v>
      </c>
      <c r="AS1004" s="6">
        <v>92</v>
      </c>
      <c r="AW1004" s="6" t="s">
        <v>161</v>
      </c>
      <c r="BJ1004" s="6" t="s">
        <v>162</v>
      </c>
      <c r="BK1004" s="6" t="s">
        <v>598</v>
      </c>
      <c r="BL1004" s="6" t="s">
        <v>12839</v>
      </c>
      <c r="BM1004" s="6" t="s">
        <v>10387</v>
      </c>
      <c r="BN1004" s="6" t="s">
        <v>493</v>
      </c>
      <c r="BO1004" s="6" t="s">
        <v>2964</v>
      </c>
      <c r="BP1004" s="6">
        <v>2019</v>
      </c>
      <c r="BQ1004" s="6">
        <v>3445</v>
      </c>
      <c r="BR1004" s="6">
        <v>5475</v>
      </c>
      <c r="BS1004" s="6">
        <v>62.92</v>
      </c>
      <c r="CE1004" s="6" t="s">
        <v>167</v>
      </c>
      <c r="CU1004" s="8"/>
      <c r="CV1004" s="8"/>
      <c r="DB1004" s="8"/>
      <c r="DC1004" s="8"/>
      <c r="DI1004" s="8"/>
      <c r="DJ1004" s="8"/>
      <c r="DP1004" s="8"/>
      <c r="DQ1004" s="8"/>
      <c r="DW1004" s="8"/>
      <c r="DX1004" s="8"/>
      <c r="ED1004" s="8"/>
      <c r="EE1004" s="8"/>
      <c r="EH1004" s="6" t="s">
        <v>171</v>
      </c>
      <c r="EI1004" s="6" t="s">
        <v>12840</v>
      </c>
      <c r="EJ1004" s="8">
        <v>43862.229166666701</v>
      </c>
      <c r="EK1004" s="8">
        <v>45002</v>
      </c>
      <c r="EL1004" s="6">
        <v>558</v>
      </c>
      <c r="EM1004" s="6">
        <v>2645</v>
      </c>
      <c r="EN1004" s="6" t="s">
        <v>173</v>
      </c>
      <c r="EO1004" s="6" t="s">
        <v>174</v>
      </c>
      <c r="EP1004" s="6" t="s">
        <v>175</v>
      </c>
      <c r="EQ1004" s="6" t="s">
        <v>174</v>
      </c>
      <c r="ER1004" s="6" t="s">
        <v>176</v>
      </c>
      <c r="ES1004" s="6" t="s">
        <v>12841</v>
      </c>
      <c r="ET1004" s="6">
        <v>300</v>
      </c>
      <c r="EU1004" s="6" t="s">
        <v>12829</v>
      </c>
    </row>
    <row r="1005" spans="1:151" ht="13.5" customHeight="1" x14ac:dyDescent="0.2">
      <c r="A1005" s="42" t="s">
        <v>17482</v>
      </c>
      <c r="B1005" s="6" t="s">
        <v>12842</v>
      </c>
      <c r="C1005" s="6">
        <v>717</v>
      </c>
      <c r="D1005" s="6">
        <v>57590</v>
      </c>
      <c r="E1005" s="6" t="s">
        <v>12849</v>
      </c>
      <c r="F1005" s="6" t="str">
        <f t="shared" si="36"/>
        <v>CS20S62005015</v>
      </c>
      <c r="G1005" s="6" t="s">
        <v>173</v>
      </c>
      <c r="H1005" s="6" t="s">
        <v>533</v>
      </c>
      <c r="J1005" s="6" t="s">
        <v>12843</v>
      </c>
      <c r="K1005" s="6" t="s">
        <v>144</v>
      </c>
      <c r="L1005" s="6" t="s">
        <v>145</v>
      </c>
      <c r="M1005" s="6" t="s">
        <v>146</v>
      </c>
      <c r="N1005" s="8">
        <v>35699</v>
      </c>
      <c r="O1005" s="6" t="s">
        <v>1970</v>
      </c>
      <c r="P1005" s="6" t="s">
        <v>12844</v>
      </c>
      <c r="Q1005" s="6" t="s">
        <v>149</v>
      </c>
      <c r="S1005" s="6" t="s">
        <v>12845</v>
      </c>
      <c r="T1005" s="6" t="s">
        <v>12846</v>
      </c>
      <c r="U1005" s="6">
        <v>8866776300</v>
      </c>
      <c r="V1005" s="6" t="s">
        <v>12846</v>
      </c>
      <c r="W1005" s="6" t="s">
        <v>152</v>
      </c>
      <c r="X1005" s="6" t="s">
        <v>153</v>
      </c>
      <c r="Y1005" s="6" t="s">
        <v>12847</v>
      </c>
      <c r="Z1005" s="6" t="s">
        <v>3053</v>
      </c>
      <c r="AA1005" s="6" t="s">
        <v>156</v>
      </c>
      <c r="AC1005" s="6">
        <v>2013</v>
      </c>
      <c r="AD1005" s="6">
        <v>472</v>
      </c>
      <c r="AE1005" s="6">
        <v>600</v>
      </c>
      <c r="AF1005" s="6">
        <v>78.67</v>
      </c>
      <c r="AJ1005" s="6" t="s">
        <v>157</v>
      </c>
      <c r="AK1005" s="6" t="s">
        <v>158</v>
      </c>
      <c r="AL1005" s="6" t="s">
        <v>12847</v>
      </c>
      <c r="AM1005" s="6" t="s">
        <v>3053</v>
      </c>
      <c r="AN1005" s="6" t="s">
        <v>12848</v>
      </c>
      <c r="AP1005" s="6">
        <v>2015</v>
      </c>
      <c r="AQ1005" s="6">
        <v>518</v>
      </c>
      <c r="AR1005" s="6">
        <v>650</v>
      </c>
      <c r="AS1005" s="6">
        <v>79.69</v>
      </c>
      <c r="AW1005" s="6" t="s">
        <v>161</v>
      </c>
      <c r="BJ1005" s="6" t="s">
        <v>162</v>
      </c>
      <c r="BK1005" s="6" t="s">
        <v>366</v>
      </c>
      <c r="BL1005" s="6" t="s">
        <v>9535</v>
      </c>
      <c r="BM1005" s="6" t="s">
        <v>774</v>
      </c>
      <c r="BN1005" s="6" t="s">
        <v>533</v>
      </c>
      <c r="BP1005" s="6">
        <v>2019</v>
      </c>
      <c r="BT1005" s="6">
        <v>8.39</v>
      </c>
      <c r="BU1005" s="6">
        <v>10</v>
      </c>
      <c r="BV1005" s="6">
        <v>83.9</v>
      </c>
      <c r="CE1005" s="6" t="s">
        <v>167</v>
      </c>
      <c r="CR1005" s="6" t="s">
        <v>192</v>
      </c>
      <c r="CS1005" s="6" t="s">
        <v>572</v>
      </c>
      <c r="CT1005" s="6" t="s">
        <v>1913</v>
      </c>
      <c r="CU1005" s="8">
        <v>43657</v>
      </c>
      <c r="CV1005" s="8">
        <v>44023</v>
      </c>
      <c r="CW1005" s="6" t="s">
        <v>1866</v>
      </c>
      <c r="CX1005" s="6" t="s">
        <v>937</v>
      </c>
      <c r="DB1005" s="8"/>
      <c r="DC1005" s="8"/>
      <c r="DI1005" s="8"/>
      <c r="DJ1005" s="8"/>
      <c r="DP1005" s="8"/>
      <c r="DQ1005" s="8"/>
      <c r="DW1005" s="8"/>
      <c r="DX1005" s="8"/>
      <c r="ED1005" s="8"/>
      <c r="EE1005" s="8"/>
      <c r="EH1005" s="6" t="s">
        <v>171</v>
      </c>
      <c r="EI1005" s="6" t="s">
        <v>12849</v>
      </c>
      <c r="EJ1005" s="8">
        <v>43862.229166666701</v>
      </c>
      <c r="EK1005" s="8">
        <v>45002</v>
      </c>
      <c r="EL1005" s="6">
        <v>717</v>
      </c>
      <c r="EM1005" s="6">
        <v>652</v>
      </c>
      <c r="EN1005" s="6" t="s">
        <v>173</v>
      </c>
      <c r="EO1005" s="6" t="s">
        <v>174</v>
      </c>
      <c r="EP1005" s="6" t="s">
        <v>175</v>
      </c>
      <c r="EQ1005" s="6" t="s">
        <v>174</v>
      </c>
      <c r="ER1005" s="6" t="s">
        <v>176</v>
      </c>
      <c r="ES1005" s="6" t="s">
        <v>12850</v>
      </c>
      <c r="ET1005" s="6">
        <v>300</v>
      </c>
      <c r="EU1005" s="6" t="s">
        <v>12842</v>
      </c>
    </row>
    <row r="1006" spans="1:151" ht="13.5" customHeight="1" x14ac:dyDescent="0.2">
      <c r="A1006" s="42" t="s">
        <v>17482</v>
      </c>
      <c r="B1006" s="6" t="s">
        <v>12851</v>
      </c>
      <c r="C1006" s="6">
        <v>500</v>
      </c>
      <c r="D1006" s="6">
        <v>57623</v>
      </c>
      <c r="E1006" s="6" t="s">
        <v>12861</v>
      </c>
      <c r="F1006" s="6" t="str">
        <f t="shared" si="36"/>
        <v>CS20S62041009</v>
      </c>
      <c r="G1006" s="6" t="s">
        <v>173</v>
      </c>
      <c r="H1006" s="6" t="s">
        <v>2728</v>
      </c>
      <c r="J1006" s="6" t="s">
        <v>12852</v>
      </c>
      <c r="K1006" s="6" t="s">
        <v>144</v>
      </c>
      <c r="L1006" s="6" t="s">
        <v>145</v>
      </c>
      <c r="M1006" s="6" t="s">
        <v>316</v>
      </c>
      <c r="N1006" s="8">
        <v>35623</v>
      </c>
      <c r="O1006" s="6" t="s">
        <v>12853</v>
      </c>
      <c r="P1006" s="6" t="s">
        <v>12854</v>
      </c>
      <c r="Q1006" s="6" t="s">
        <v>149</v>
      </c>
      <c r="S1006" s="6" t="s">
        <v>12855</v>
      </c>
      <c r="T1006" s="6" t="s">
        <v>12856</v>
      </c>
      <c r="U1006" s="6">
        <v>9552447002</v>
      </c>
      <c r="V1006" s="6" t="s">
        <v>12856</v>
      </c>
      <c r="W1006" s="6" t="s">
        <v>152</v>
      </c>
      <c r="X1006" s="6" t="s">
        <v>153</v>
      </c>
      <c r="Y1006" s="6" t="s">
        <v>12857</v>
      </c>
      <c r="Z1006" s="6" t="s">
        <v>4446</v>
      </c>
      <c r="AA1006" s="6" t="s">
        <v>156</v>
      </c>
      <c r="AC1006" s="6">
        <v>2013</v>
      </c>
      <c r="AD1006" s="6">
        <v>507</v>
      </c>
      <c r="AE1006" s="6">
        <v>550</v>
      </c>
      <c r="AF1006" s="6">
        <v>92.18</v>
      </c>
      <c r="AJ1006" s="6" t="s">
        <v>157</v>
      </c>
      <c r="AK1006" s="6" t="s">
        <v>158</v>
      </c>
      <c r="AL1006" s="6" t="s">
        <v>12858</v>
      </c>
      <c r="AM1006" s="6" t="s">
        <v>4446</v>
      </c>
      <c r="AN1006" s="6" t="s">
        <v>2728</v>
      </c>
      <c r="AP1006" s="6">
        <v>2016</v>
      </c>
      <c r="AQ1006" s="6">
        <v>1003</v>
      </c>
      <c r="AR1006" s="6">
        <v>1150</v>
      </c>
      <c r="AS1006" s="6">
        <v>87.22</v>
      </c>
      <c r="AW1006" s="6" t="s">
        <v>161</v>
      </c>
      <c r="BJ1006" s="6" t="s">
        <v>162</v>
      </c>
      <c r="BK1006" s="6" t="s">
        <v>189</v>
      </c>
      <c r="BL1006" s="6" t="s">
        <v>12859</v>
      </c>
      <c r="BM1006" s="6" t="s">
        <v>12860</v>
      </c>
      <c r="BN1006" s="6" t="s">
        <v>2728</v>
      </c>
      <c r="BP1006" s="6">
        <v>2019</v>
      </c>
      <c r="BT1006" s="6">
        <v>7.81</v>
      </c>
      <c r="BU1006" s="6">
        <v>10</v>
      </c>
      <c r="BV1006" s="6">
        <v>78.099999999999994</v>
      </c>
      <c r="CE1006" s="6" t="s">
        <v>167</v>
      </c>
      <c r="CU1006" s="8"/>
      <c r="CV1006" s="8"/>
      <c r="DB1006" s="8"/>
      <c r="DC1006" s="8"/>
      <c r="DI1006" s="8"/>
      <c r="DJ1006" s="8"/>
      <c r="DP1006" s="8"/>
      <c r="DQ1006" s="8"/>
      <c r="DW1006" s="8"/>
      <c r="DX1006" s="8"/>
      <c r="ED1006" s="8"/>
      <c r="EE1006" s="8"/>
      <c r="EH1006" s="6" t="s">
        <v>171</v>
      </c>
      <c r="EI1006" s="6" t="s">
        <v>12861</v>
      </c>
      <c r="EJ1006" s="8">
        <v>43862.229166666701</v>
      </c>
      <c r="EK1006" s="8">
        <v>45002</v>
      </c>
      <c r="EL1006" s="6">
        <v>500</v>
      </c>
      <c r="EM1006" s="6">
        <v>4226</v>
      </c>
      <c r="EN1006" s="6" t="s">
        <v>173</v>
      </c>
      <c r="EO1006" s="6" t="s">
        <v>174</v>
      </c>
      <c r="EP1006" s="6" t="s">
        <v>175</v>
      </c>
      <c r="EQ1006" s="6" t="s">
        <v>174</v>
      </c>
      <c r="ER1006" s="6" t="s">
        <v>176</v>
      </c>
      <c r="ES1006" s="6" t="s">
        <v>12862</v>
      </c>
      <c r="ET1006" s="6">
        <v>300</v>
      </c>
      <c r="EU1006" s="6" t="s">
        <v>12851</v>
      </c>
    </row>
    <row r="1007" spans="1:151" ht="13.5" customHeight="1" x14ac:dyDescent="0.2">
      <c r="A1007" s="42" t="s">
        <v>17482</v>
      </c>
      <c r="B1007" s="6" t="s">
        <v>12863</v>
      </c>
      <c r="C1007" s="6">
        <v>643</v>
      </c>
      <c r="D1007" s="6">
        <v>57644</v>
      </c>
      <c r="E1007" s="6" t="s">
        <v>12875</v>
      </c>
      <c r="F1007" s="6" t="str">
        <f t="shared" si="36"/>
        <v>CS20S65011426</v>
      </c>
      <c r="G1007" s="6" t="s">
        <v>173</v>
      </c>
      <c r="H1007" s="6" t="s">
        <v>493</v>
      </c>
      <c r="J1007" s="6" t="s">
        <v>12864</v>
      </c>
      <c r="K1007" s="6" t="s">
        <v>144</v>
      </c>
      <c r="L1007" s="6" t="s">
        <v>145</v>
      </c>
      <c r="M1007" s="6" t="s">
        <v>316</v>
      </c>
      <c r="N1007" s="8">
        <v>35155</v>
      </c>
      <c r="O1007" s="6" t="s">
        <v>12865</v>
      </c>
      <c r="P1007" s="6" t="s">
        <v>12866</v>
      </c>
      <c r="Q1007" s="6" t="s">
        <v>149</v>
      </c>
      <c r="S1007" s="6" t="s">
        <v>12867</v>
      </c>
      <c r="T1007" s="6" t="s">
        <v>12868</v>
      </c>
      <c r="U1007" s="6">
        <v>9798024586</v>
      </c>
      <c r="V1007" s="6" t="s">
        <v>12869</v>
      </c>
      <c r="W1007" s="6" t="s">
        <v>152</v>
      </c>
      <c r="X1007" s="6" t="s">
        <v>153</v>
      </c>
      <c r="Y1007" s="6" t="s">
        <v>12870</v>
      </c>
      <c r="Z1007" s="6" t="s">
        <v>9650</v>
      </c>
      <c r="AA1007" s="6" t="s">
        <v>156</v>
      </c>
      <c r="AC1007" s="6">
        <v>2011</v>
      </c>
      <c r="AD1007" s="6">
        <v>398</v>
      </c>
      <c r="AE1007" s="6">
        <v>500</v>
      </c>
      <c r="AF1007" s="6">
        <v>79.599999999999994</v>
      </c>
      <c r="AJ1007" s="6" t="s">
        <v>157</v>
      </c>
      <c r="AK1007" s="6" t="s">
        <v>158</v>
      </c>
      <c r="AL1007" s="6" t="s">
        <v>12871</v>
      </c>
      <c r="AM1007" s="6" t="s">
        <v>9650</v>
      </c>
      <c r="AN1007" s="6" t="s">
        <v>456</v>
      </c>
      <c r="AP1007" s="6">
        <v>2013</v>
      </c>
      <c r="AQ1007" s="6">
        <v>342</v>
      </c>
      <c r="AR1007" s="6">
        <v>500</v>
      </c>
      <c r="AS1007" s="6">
        <v>68.400000000000006</v>
      </c>
      <c r="AW1007" s="6" t="s">
        <v>161</v>
      </c>
      <c r="BJ1007" s="6" t="s">
        <v>162</v>
      </c>
      <c r="BK1007" s="6" t="s">
        <v>598</v>
      </c>
      <c r="BL1007" s="6" t="s">
        <v>12872</v>
      </c>
      <c r="BM1007" s="6" t="s">
        <v>8070</v>
      </c>
      <c r="BN1007" s="6" t="s">
        <v>493</v>
      </c>
      <c r="BP1007" s="6">
        <v>2018</v>
      </c>
      <c r="BT1007" s="6">
        <v>7.07</v>
      </c>
      <c r="BU1007" s="6">
        <v>10</v>
      </c>
      <c r="BV1007" s="6">
        <v>70.7</v>
      </c>
      <c r="CE1007" s="6" t="s">
        <v>167</v>
      </c>
      <c r="CR1007" s="6" t="s">
        <v>305</v>
      </c>
      <c r="CS1007" s="6" t="s">
        <v>12873</v>
      </c>
      <c r="CT1007" s="6" t="s">
        <v>12874</v>
      </c>
      <c r="CU1007" s="8">
        <v>43287</v>
      </c>
      <c r="CV1007" s="8">
        <v>43692</v>
      </c>
      <c r="CW1007" s="17">
        <v>40179</v>
      </c>
      <c r="DB1007" s="8"/>
      <c r="DC1007" s="8"/>
      <c r="DI1007" s="8"/>
      <c r="DJ1007" s="8"/>
      <c r="DP1007" s="8"/>
      <c r="DQ1007" s="8"/>
      <c r="DW1007" s="8"/>
      <c r="DX1007" s="8"/>
      <c r="ED1007" s="8"/>
      <c r="EE1007" s="8"/>
      <c r="EH1007" s="6" t="s">
        <v>171</v>
      </c>
      <c r="EI1007" s="6" t="s">
        <v>12875</v>
      </c>
      <c r="EJ1007" s="8">
        <v>43862.229166666701</v>
      </c>
      <c r="EK1007" s="8">
        <v>45002</v>
      </c>
      <c r="EL1007" s="6">
        <v>643</v>
      </c>
      <c r="EM1007" s="6">
        <v>1291</v>
      </c>
      <c r="EN1007" s="6" t="s">
        <v>173</v>
      </c>
      <c r="EO1007" s="6" t="s">
        <v>174</v>
      </c>
      <c r="EP1007" s="6" t="s">
        <v>175</v>
      </c>
      <c r="EQ1007" s="6" t="s">
        <v>174</v>
      </c>
      <c r="ER1007" s="6" t="s">
        <v>176</v>
      </c>
      <c r="ES1007" s="6" t="s">
        <v>12876</v>
      </c>
      <c r="ET1007" s="6">
        <v>300</v>
      </c>
      <c r="EU1007" s="6" t="s">
        <v>12863</v>
      </c>
    </row>
    <row r="1008" spans="1:151" ht="13.5" customHeight="1" x14ac:dyDescent="0.2">
      <c r="A1008" s="42" t="s">
        <v>17482</v>
      </c>
      <c r="B1008" s="6" t="s">
        <v>12877</v>
      </c>
      <c r="C1008" s="6">
        <v>756</v>
      </c>
      <c r="D1008" s="6">
        <v>57654</v>
      </c>
      <c r="E1008" s="6" t="s">
        <v>12885</v>
      </c>
      <c r="F1008" s="6" t="str">
        <f t="shared" si="36"/>
        <v>CS20S65012131</v>
      </c>
      <c r="G1008" s="6" t="s">
        <v>173</v>
      </c>
      <c r="H1008" s="6" t="s">
        <v>1524</v>
      </c>
      <c r="J1008" s="6" t="s">
        <v>12878</v>
      </c>
      <c r="K1008" s="6" t="s">
        <v>144</v>
      </c>
      <c r="L1008" s="6" t="s">
        <v>145</v>
      </c>
      <c r="M1008" s="6" t="s">
        <v>316</v>
      </c>
      <c r="N1008" s="8">
        <v>35704</v>
      </c>
      <c r="O1008" s="6" t="s">
        <v>12879</v>
      </c>
      <c r="P1008" s="6" t="s">
        <v>12880</v>
      </c>
      <c r="Q1008" s="6" t="s">
        <v>149</v>
      </c>
      <c r="S1008" s="6" t="s">
        <v>12881</v>
      </c>
      <c r="T1008" s="6" t="s">
        <v>12882</v>
      </c>
      <c r="U1008" s="6">
        <v>8982586686</v>
      </c>
      <c r="V1008" s="6" t="s">
        <v>12882</v>
      </c>
      <c r="W1008" s="6" t="s">
        <v>152</v>
      </c>
      <c r="X1008" s="6" t="s">
        <v>153</v>
      </c>
      <c r="Y1008" s="6" t="s">
        <v>12883</v>
      </c>
      <c r="Z1008" s="6" t="s">
        <v>155</v>
      </c>
      <c r="AA1008" s="6" t="s">
        <v>156</v>
      </c>
      <c r="AC1008" s="6">
        <v>2013</v>
      </c>
      <c r="AG1008" s="6">
        <v>8.8000000000000007</v>
      </c>
      <c r="AH1008" s="6">
        <v>10</v>
      </c>
      <c r="AI1008" s="6">
        <v>88</v>
      </c>
      <c r="AJ1008" s="6" t="s">
        <v>157</v>
      </c>
      <c r="AK1008" s="6" t="s">
        <v>158</v>
      </c>
      <c r="AL1008" s="6" t="s">
        <v>12883</v>
      </c>
      <c r="AM1008" s="6" t="s">
        <v>155</v>
      </c>
      <c r="AN1008" s="6" t="s">
        <v>530</v>
      </c>
      <c r="AP1008" s="6">
        <v>2015</v>
      </c>
      <c r="AQ1008" s="6">
        <v>431</v>
      </c>
      <c r="AR1008" s="6">
        <v>500</v>
      </c>
      <c r="AS1008" s="6">
        <v>86.2</v>
      </c>
      <c r="AW1008" s="6" t="s">
        <v>161</v>
      </c>
      <c r="BJ1008" s="6" t="s">
        <v>162</v>
      </c>
      <c r="BK1008" s="6" t="s">
        <v>366</v>
      </c>
      <c r="BL1008" s="6" t="s">
        <v>12884</v>
      </c>
      <c r="BM1008" s="6" t="s">
        <v>1563</v>
      </c>
      <c r="BN1008" s="6" t="s">
        <v>1524</v>
      </c>
      <c r="BP1008" s="6">
        <v>2019</v>
      </c>
      <c r="BT1008" s="6">
        <v>8.27</v>
      </c>
      <c r="BU1008" s="6">
        <v>10</v>
      </c>
      <c r="BV1008" s="6">
        <v>82.7</v>
      </c>
      <c r="CE1008" s="6" t="s">
        <v>167</v>
      </c>
      <c r="CU1008" s="8"/>
      <c r="CV1008" s="8"/>
      <c r="DB1008" s="8"/>
      <c r="DC1008" s="8"/>
      <c r="DI1008" s="8"/>
      <c r="DJ1008" s="8"/>
      <c r="DP1008" s="8"/>
      <c r="DQ1008" s="8"/>
      <c r="DW1008" s="8"/>
      <c r="DX1008" s="8"/>
      <c r="ED1008" s="8"/>
      <c r="EE1008" s="8"/>
      <c r="EH1008" s="6" t="s">
        <v>171</v>
      </c>
      <c r="EI1008" s="6" t="s">
        <v>12885</v>
      </c>
      <c r="EJ1008" s="8">
        <v>43862.229166666701</v>
      </c>
      <c r="EK1008" s="8">
        <v>45002</v>
      </c>
      <c r="EL1008" s="6">
        <v>756</v>
      </c>
      <c r="EM1008" s="6">
        <v>403</v>
      </c>
      <c r="EN1008" s="6" t="s">
        <v>173</v>
      </c>
      <c r="EO1008" s="6" t="s">
        <v>174</v>
      </c>
      <c r="EP1008" s="6" t="s">
        <v>175</v>
      </c>
      <c r="EQ1008" s="6" t="s">
        <v>174</v>
      </c>
      <c r="ER1008" s="6" t="s">
        <v>176</v>
      </c>
      <c r="ES1008" s="6" t="s">
        <v>12886</v>
      </c>
      <c r="ET1008" s="6">
        <v>300</v>
      </c>
      <c r="EU1008" s="6" t="s">
        <v>12877</v>
      </c>
    </row>
    <row r="1009" spans="1:151" ht="13.5" customHeight="1" x14ac:dyDescent="0.2">
      <c r="A1009" s="42" t="s">
        <v>17482</v>
      </c>
      <c r="B1009" s="6" t="s">
        <v>12887</v>
      </c>
      <c r="C1009" s="6">
        <v>685</v>
      </c>
      <c r="D1009" s="6">
        <v>57657</v>
      </c>
      <c r="E1009" s="6" t="s">
        <v>12898</v>
      </c>
      <c r="F1009" s="6" t="str">
        <f t="shared" si="36"/>
        <v>CS19S34024152</v>
      </c>
      <c r="G1009" s="6" t="s">
        <v>173</v>
      </c>
      <c r="H1009" s="6" t="s">
        <v>12897</v>
      </c>
      <c r="J1009" s="6" t="s">
        <v>12888</v>
      </c>
      <c r="K1009" s="6" t="s">
        <v>144</v>
      </c>
      <c r="L1009" s="6" t="s">
        <v>145</v>
      </c>
      <c r="M1009" s="6" t="s">
        <v>146</v>
      </c>
      <c r="N1009" s="8">
        <v>35395</v>
      </c>
      <c r="O1009" s="6" t="s">
        <v>12889</v>
      </c>
      <c r="P1009" s="6" t="s">
        <v>12890</v>
      </c>
      <c r="Q1009" s="6" t="s">
        <v>149</v>
      </c>
      <c r="S1009" s="6" t="s">
        <v>12891</v>
      </c>
      <c r="T1009" s="6" t="s">
        <v>12892</v>
      </c>
      <c r="U1009" s="6">
        <v>8789597767</v>
      </c>
      <c r="V1009" s="6" t="s">
        <v>12892</v>
      </c>
      <c r="W1009" s="6" t="s">
        <v>152</v>
      </c>
      <c r="X1009" s="6" t="s">
        <v>153</v>
      </c>
      <c r="Y1009" s="6" t="s">
        <v>12893</v>
      </c>
      <c r="Z1009" s="6" t="s">
        <v>856</v>
      </c>
      <c r="AA1009" s="6" t="s">
        <v>156</v>
      </c>
      <c r="AC1009" s="6">
        <v>2012</v>
      </c>
      <c r="AG1009" s="6">
        <v>9.1999999999999993</v>
      </c>
      <c r="AH1009" s="6">
        <v>10</v>
      </c>
      <c r="AI1009" s="6">
        <v>92</v>
      </c>
      <c r="AJ1009" s="6" t="s">
        <v>157</v>
      </c>
      <c r="AK1009" s="6" t="s">
        <v>158</v>
      </c>
      <c r="AL1009" s="6" t="s">
        <v>12894</v>
      </c>
      <c r="AM1009" s="6" t="s">
        <v>856</v>
      </c>
      <c r="AN1009" s="6" t="s">
        <v>1128</v>
      </c>
      <c r="AP1009" s="6">
        <v>2014</v>
      </c>
      <c r="AQ1009" s="6">
        <v>464</v>
      </c>
      <c r="AR1009" s="6">
        <v>500</v>
      </c>
      <c r="AS1009" s="6">
        <v>92.8</v>
      </c>
      <c r="AW1009" s="6" t="s">
        <v>161</v>
      </c>
      <c r="BJ1009" s="6" t="s">
        <v>162</v>
      </c>
      <c r="BK1009" s="6" t="s">
        <v>5746</v>
      </c>
      <c r="BL1009" s="6" t="s">
        <v>12895</v>
      </c>
      <c r="BM1009" s="6" t="s">
        <v>12896</v>
      </c>
      <c r="BN1009" s="6" t="s">
        <v>12897</v>
      </c>
      <c r="BP1009" s="6">
        <v>2019</v>
      </c>
      <c r="BT1009" s="6">
        <v>7.98</v>
      </c>
      <c r="BU1009" s="6">
        <v>10</v>
      </c>
      <c r="BV1009" s="6">
        <v>79.8</v>
      </c>
      <c r="CE1009" s="6" t="s">
        <v>167</v>
      </c>
      <c r="CU1009" s="8"/>
      <c r="CV1009" s="8"/>
      <c r="DB1009" s="8"/>
      <c r="DC1009" s="8"/>
      <c r="DI1009" s="8"/>
      <c r="DJ1009" s="8"/>
      <c r="DP1009" s="8"/>
      <c r="DQ1009" s="8"/>
      <c r="DW1009" s="8"/>
      <c r="DX1009" s="8"/>
      <c r="ED1009" s="8"/>
      <c r="EE1009" s="8"/>
      <c r="EH1009" s="6" t="s">
        <v>171</v>
      </c>
      <c r="EI1009" s="6" t="s">
        <v>12898</v>
      </c>
      <c r="EJ1009" s="8">
        <v>43497.229166666701</v>
      </c>
      <c r="EK1009" s="8">
        <v>44636</v>
      </c>
      <c r="EL1009" s="6">
        <v>685</v>
      </c>
      <c r="EM1009" s="6">
        <v>963</v>
      </c>
      <c r="EN1009" s="6" t="s">
        <v>173</v>
      </c>
      <c r="EO1009" s="6" t="s">
        <v>174</v>
      </c>
      <c r="EP1009" s="6" t="s">
        <v>175</v>
      </c>
      <c r="EQ1009" s="6" t="s">
        <v>174</v>
      </c>
      <c r="ER1009" s="6" t="s">
        <v>176</v>
      </c>
      <c r="ES1009" s="6" t="s">
        <v>12899</v>
      </c>
      <c r="ET1009" s="6">
        <v>300</v>
      </c>
      <c r="EU1009" s="6" t="s">
        <v>12887</v>
      </c>
    </row>
    <row r="1010" spans="1:151" ht="13.5" customHeight="1" x14ac:dyDescent="0.2">
      <c r="A1010" s="42" t="s">
        <v>17482</v>
      </c>
      <c r="B1010" s="6" t="s">
        <v>12900</v>
      </c>
      <c r="C1010" s="6">
        <v>663</v>
      </c>
      <c r="D1010" s="6">
        <v>57664</v>
      </c>
      <c r="E1010" s="6" t="s">
        <v>12910</v>
      </c>
      <c r="F1010" s="6" t="str">
        <f t="shared" si="36"/>
        <v>CS20S65014722</v>
      </c>
      <c r="G1010" s="6" t="s">
        <v>173</v>
      </c>
      <c r="H1010" s="6" t="s">
        <v>493</v>
      </c>
      <c r="J1010" s="6" t="s">
        <v>12901</v>
      </c>
      <c r="K1010" s="6" t="s">
        <v>144</v>
      </c>
      <c r="L1010" s="6" t="s">
        <v>145</v>
      </c>
      <c r="M1010" s="6" t="s">
        <v>180</v>
      </c>
      <c r="N1010" s="8">
        <v>33760</v>
      </c>
      <c r="O1010" s="6" t="s">
        <v>3917</v>
      </c>
      <c r="P1010" s="6" t="s">
        <v>12902</v>
      </c>
      <c r="Q1010" s="6" t="s">
        <v>149</v>
      </c>
      <c r="S1010" s="6" t="s">
        <v>12903</v>
      </c>
      <c r="T1010" s="6" t="s">
        <v>12904</v>
      </c>
      <c r="U1010" s="6">
        <v>9399838639</v>
      </c>
      <c r="V1010" s="6" t="s">
        <v>12905</v>
      </c>
      <c r="W1010" s="6" t="s">
        <v>152</v>
      </c>
      <c r="X1010" s="6" t="s">
        <v>153</v>
      </c>
      <c r="Y1010" s="6" t="s">
        <v>12906</v>
      </c>
      <c r="Z1010" s="6" t="s">
        <v>155</v>
      </c>
      <c r="AA1010" s="6" t="s">
        <v>156</v>
      </c>
      <c r="AB1010" s="6" t="s">
        <v>241</v>
      </c>
      <c r="AC1010" s="6">
        <v>2008</v>
      </c>
      <c r="AD1010" s="6">
        <v>82</v>
      </c>
      <c r="AE1010" s="6">
        <v>100</v>
      </c>
      <c r="AF1010" s="6">
        <v>82</v>
      </c>
      <c r="AJ1010" s="6" t="s">
        <v>157</v>
      </c>
      <c r="AK1010" s="6" t="s">
        <v>158</v>
      </c>
      <c r="AL1010" s="6" t="s">
        <v>12907</v>
      </c>
      <c r="AM1010" s="6" t="s">
        <v>155</v>
      </c>
      <c r="AN1010" s="6" t="s">
        <v>530</v>
      </c>
      <c r="AO1010" s="6" t="s">
        <v>241</v>
      </c>
      <c r="AP1010" s="6">
        <v>2010</v>
      </c>
      <c r="AQ1010" s="6">
        <v>75.400000000000006</v>
      </c>
      <c r="AR1010" s="6">
        <v>100</v>
      </c>
      <c r="AS1010" s="6">
        <v>75.400000000000006</v>
      </c>
      <c r="AW1010" s="6" t="s">
        <v>161</v>
      </c>
      <c r="BJ1010" s="6" t="s">
        <v>162</v>
      </c>
      <c r="BK1010" s="6" t="s">
        <v>366</v>
      </c>
      <c r="BL1010" s="6" t="s">
        <v>2704</v>
      </c>
      <c r="BM1010" s="6" t="s">
        <v>2290</v>
      </c>
      <c r="BN1010" s="6" t="s">
        <v>493</v>
      </c>
      <c r="BO1010" s="6" t="s">
        <v>241</v>
      </c>
      <c r="BP1010" s="6">
        <v>2015</v>
      </c>
      <c r="BT1010" s="6">
        <v>7.51</v>
      </c>
      <c r="BU1010" s="6">
        <v>10</v>
      </c>
      <c r="BV1010" s="6">
        <v>75.099999999999994</v>
      </c>
      <c r="CE1010" s="6" t="s">
        <v>167</v>
      </c>
      <c r="CR1010" s="6" t="s">
        <v>12908</v>
      </c>
      <c r="CS1010" s="6" t="s">
        <v>9735</v>
      </c>
      <c r="CT1010" s="6" t="s">
        <v>8007</v>
      </c>
      <c r="CU1010" s="8">
        <v>42170</v>
      </c>
      <c r="CV1010" s="8">
        <v>43594</v>
      </c>
      <c r="CW1010" s="17">
        <v>45726</v>
      </c>
      <c r="CX1010" s="6" t="s">
        <v>12909</v>
      </c>
      <c r="DB1010" s="8"/>
      <c r="DC1010" s="8"/>
      <c r="DI1010" s="8"/>
      <c r="DJ1010" s="8"/>
      <c r="DP1010" s="8"/>
      <c r="DQ1010" s="8"/>
      <c r="DW1010" s="8"/>
      <c r="DX1010" s="8"/>
      <c r="ED1010" s="8"/>
      <c r="EE1010" s="8"/>
      <c r="EH1010" s="6" t="s">
        <v>171</v>
      </c>
      <c r="EI1010" s="6" t="s">
        <v>12910</v>
      </c>
      <c r="EJ1010" s="8">
        <v>43862.229166666701</v>
      </c>
      <c r="EK1010" s="8">
        <v>45002</v>
      </c>
      <c r="EL1010" s="6">
        <v>663</v>
      </c>
      <c r="EM1010" s="6">
        <v>1086</v>
      </c>
      <c r="EN1010" s="6" t="s">
        <v>173</v>
      </c>
      <c r="EO1010" s="6" t="s">
        <v>174</v>
      </c>
      <c r="EP1010" s="6" t="s">
        <v>175</v>
      </c>
      <c r="EQ1010" s="6" t="s">
        <v>174</v>
      </c>
      <c r="ER1010" s="6" t="s">
        <v>176</v>
      </c>
      <c r="ES1010" s="6" t="s">
        <v>12911</v>
      </c>
      <c r="ET1010" s="6">
        <v>300</v>
      </c>
      <c r="EU1010" s="6" t="s">
        <v>12900</v>
      </c>
    </row>
    <row r="1011" spans="1:151" ht="13.5" customHeight="1" x14ac:dyDescent="0.2">
      <c r="A1011" s="42" t="s">
        <v>17482</v>
      </c>
      <c r="B1011" s="6" t="s">
        <v>12912</v>
      </c>
      <c r="C1011" s="6">
        <v>248</v>
      </c>
      <c r="D1011" s="6">
        <v>57678</v>
      </c>
      <c r="E1011" s="6" t="s">
        <v>12921</v>
      </c>
      <c r="F1011" s="6" t="str">
        <f t="shared" si="36"/>
        <v>CS19S35017120</v>
      </c>
      <c r="G1011" s="6" t="s">
        <v>173</v>
      </c>
      <c r="H1011" s="6" t="s">
        <v>402</v>
      </c>
      <c r="J1011" s="6" t="s">
        <v>12913</v>
      </c>
      <c r="K1011" s="6" t="s">
        <v>385</v>
      </c>
      <c r="L1011" s="6" t="s">
        <v>145</v>
      </c>
      <c r="M1011" s="6" t="s">
        <v>235</v>
      </c>
      <c r="N1011" s="8">
        <v>35841</v>
      </c>
      <c r="O1011" s="6" t="s">
        <v>5810</v>
      </c>
      <c r="P1011" s="6" t="s">
        <v>12914</v>
      </c>
      <c r="Q1011" s="6" t="s">
        <v>149</v>
      </c>
      <c r="S1011" s="6" t="s">
        <v>12915</v>
      </c>
      <c r="T1011" s="6" t="s">
        <v>12916</v>
      </c>
      <c r="U1011" s="6">
        <v>9399171320</v>
      </c>
      <c r="V1011" s="6" t="s">
        <v>12916</v>
      </c>
      <c r="W1011" s="6" t="s">
        <v>152</v>
      </c>
      <c r="X1011" s="6" t="s">
        <v>153</v>
      </c>
      <c r="Y1011" s="6" t="s">
        <v>12917</v>
      </c>
      <c r="Z1011" s="6" t="s">
        <v>155</v>
      </c>
      <c r="AA1011" s="6" t="s">
        <v>156</v>
      </c>
      <c r="AB1011" s="6" t="s">
        <v>241</v>
      </c>
      <c r="AC1011" s="6">
        <v>2013</v>
      </c>
      <c r="AG1011" s="6">
        <v>9.6</v>
      </c>
      <c r="AH1011" s="6">
        <v>10</v>
      </c>
      <c r="AI1011" s="6">
        <v>96</v>
      </c>
      <c r="AJ1011" s="6" t="s">
        <v>157</v>
      </c>
      <c r="AK1011" s="6" t="s">
        <v>158</v>
      </c>
      <c r="AL1011" s="6" t="s">
        <v>12918</v>
      </c>
      <c r="AM1011" s="6" t="s">
        <v>155</v>
      </c>
      <c r="AN1011" s="6" t="s">
        <v>1226</v>
      </c>
      <c r="AO1011" s="6" t="s">
        <v>241</v>
      </c>
      <c r="AP1011" s="6">
        <v>2015</v>
      </c>
      <c r="AQ1011" s="6">
        <v>385</v>
      </c>
      <c r="AR1011" s="6">
        <v>500</v>
      </c>
      <c r="AS1011" s="6">
        <v>77</v>
      </c>
      <c r="AW1011" s="6" t="s">
        <v>161</v>
      </c>
      <c r="BJ1011" s="6" t="s">
        <v>162</v>
      </c>
      <c r="BK1011" s="6" t="s">
        <v>366</v>
      </c>
      <c r="BL1011" s="6" t="s">
        <v>12919</v>
      </c>
      <c r="BM1011" s="6" t="s">
        <v>12920</v>
      </c>
      <c r="BN1011" s="6" t="s">
        <v>402</v>
      </c>
      <c r="BO1011" s="6" t="s">
        <v>241</v>
      </c>
      <c r="BP1011" s="6">
        <v>2019</v>
      </c>
      <c r="BT1011" s="6">
        <v>8.4</v>
      </c>
      <c r="BU1011" s="6">
        <v>10</v>
      </c>
      <c r="BV1011" s="6">
        <v>84</v>
      </c>
      <c r="CE1011" s="6" t="s">
        <v>167</v>
      </c>
      <c r="CU1011" s="8"/>
      <c r="CV1011" s="8"/>
      <c r="DB1011" s="8"/>
      <c r="DC1011" s="8"/>
      <c r="DI1011" s="8"/>
      <c r="DJ1011" s="8"/>
      <c r="DP1011" s="8"/>
      <c r="DQ1011" s="8"/>
      <c r="DW1011" s="8"/>
      <c r="DX1011" s="8"/>
      <c r="ED1011" s="8"/>
      <c r="EE1011" s="8"/>
      <c r="EH1011" s="6" t="s">
        <v>171</v>
      </c>
      <c r="EI1011" s="6" t="s">
        <v>12921</v>
      </c>
      <c r="EJ1011" s="8">
        <v>43497.229166666701</v>
      </c>
      <c r="EK1011" s="8">
        <v>43937</v>
      </c>
      <c r="EL1011" s="6">
        <v>248</v>
      </c>
      <c r="EM1011" s="6">
        <v>29589</v>
      </c>
      <c r="EN1011" s="6" t="s">
        <v>173</v>
      </c>
      <c r="EO1011" s="6" t="s">
        <v>174</v>
      </c>
      <c r="EP1011" s="6" t="s">
        <v>175</v>
      </c>
      <c r="EQ1011" s="6" t="s">
        <v>174</v>
      </c>
      <c r="ER1011" s="6" t="s">
        <v>176</v>
      </c>
      <c r="ES1011" s="6" t="s">
        <v>12922</v>
      </c>
      <c r="ET1011" s="6">
        <v>150</v>
      </c>
      <c r="EU1011" s="6" t="s">
        <v>12912</v>
      </c>
    </row>
    <row r="1012" spans="1:151" ht="13.5" customHeight="1" x14ac:dyDescent="0.2">
      <c r="A1012" s="42" t="s">
        <v>17482</v>
      </c>
      <c r="B1012" s="6" t="s">
        <v>12923</v>
      </c>
      <c r="C1012" s="6">
        <v>764</v>
      </c>
      <c r="D1012" s="6">
        <v>57680</v>
      </c>
      <c r="E1012" s="6" t="s">
        <v>12929</v>
      </c>
      <c r="F1012" s="6" t="str">
        <f t="shared" si="36"/>
        <v>CS20S65002029</v>
      </c>
      <c r="G1012" s="6" t="s">
        <v>173</v>
      </c>
      <c r="H1012" s="6" t="s">
        <v>1180</v>
      </c>
      <c r="J1012" s="6" t="s">
        <v>12924</v>
      </c>
      <c r="K1012" s="6" t="s">
        <v>144</v>
      </c>
      <c r="L1012" s="6" t="s">
        <v>145</v>
      </c>
      <c r="M1012" s="6" t="s">
        <v>180</v>
      </c>
      <c r="N1012" s="8">
        <v>35823</v>
      </c>
      <c r="O1012" s="6" t="s">
        <v>6910</v>
      </c>
      <c r="P1012" s="6" t="s">
        <v>12925</v>
      </c>
      <c r="Q1012" s="6" t="s">
        <v>149</v>
      </c>
      <c r="S1012" s="6" t="s">
        <v>12926</v>
      </c>
      <c r="T1012" s="6" t="s">
        <v>12927</v>
      </c>
      <c r="U1012" s="6">
        <v>8218027024</v>
      </c>
      <c r="V1012" s="6" t="s">
        <v>12927</v>
      </c>
      <c r="W1012" s="6" t="s">
        <v>152</v>
      </c>
      <c r="X1012" s="6" t="s">
        <v>153</v>
      </c>
      <c r="Y1012" s="6" t="s">
        <v>12928</v>
      </c>
      <c r="Z1012" s="6" t="s">
        <v>425</v>
      </c>
      <c r="AA1012" s="6" t="s">
        <v>156</v>
      </c>
      <c r="AC1012" s="6">
        <v>2013</v>
      </c>
      <c r="AG1012" s="6">
        <v>9</v>
      </c>
      <c r="AH1012" s="6">
        <v>10</v>
      </c>
      <c r="AI1012" s="6">
        <v>85.5</v>
      </c>
      <c r="AJ1012" s="6" t="s">
        <v>157</v>
      </c>
      <c r="AK1012" s="6" t="s">
        <v>158</v>
      </c>
      <c r="AL1012" s="6" t="s">
        <v>12928</v>
      </c>
      <c r="AM1012" s="6" t="s">
        <v>425</v>
      </c>
      <c r="AN1012" s="6" t="s">
        <v>160</v>
      </c>
      <c r="AP1012" s="6">
        <v>2015</v>
      </c>
      <c r="AQ1012" s="6">
        <v>463</v>
      </c>
      <c r="AR1012" s="6">
        <v>500</v>
      </c>
      <c r="AS1012" s="6">
        <v>92.6</v>
      </c>
      <c r="AW1012" s="6" t="s">
        <v>161</v>
      </c>
      <c r="BJ1012" s="6" t="s">
        <v>162</v>
      </c>
      <c r="BK1012" s="6" t="s">
        <v>261</v>
      </c>
      <c r="BL1012" s="6" t="s">
        <v>8317</v>
      </c>
      <c r="BM1012" s="6" t="s">
        <v>6730</v>
      </c>
      <c r="BN1012" s="6" t="s">
        <v>1180</v>
      </c>
      <c r="BP1012" s="6">
        <v>2020</v>
      </c>
      <c r="BT1012" s="6">
        <v>9.92</v>
      </c>
      <c r="BU1012" s="6">
        <v>10</v>
      </c>
      <c r="BV1012" s="6">
        <v>88.97</v>
      </c>
      <c r="CE1012" s="6" t="s">
        <v>167</v>
      </c>
      <c r="CU1012" s="8"/>
      <c r="CV1012" s="8"/>
      <c r="DB1012" s="8"/>
      <c r="DC1012" s="8"/>
      <c r="DI1012" s="8"/>
      <c r="DJ1012" s="8"/>
      <c r="DP1012" s="8"/>
      <c r="DQ1012" s="8"/>
      <c r="DW1012" s="8"/>
      <c r="DX1012" s="8"/>
      <c r="ED1012" s="8"/>
      <c r="EE1012" s="8"/>
      <c r="EH1012" s="6" t="s">
        <v>171</v>
      </c>
      <c r="EI1012" s="6" t="s">
        <v>12929</v>
      </c>
      <c r="EJ1012" s="8">
        <v>43862.229166666701</v>
      </c>
      <c r="EK1012" s="8">
        <v>45002</v>
      </c>
      <c r="EL1012" s="6">
        <v>764</v>
      </c>
      <c r="EM1012" s="6">
        <v>372</v>
      </c>
      <c r="EN1012" s="6" t="s">
        <v>173</v>
      </c>
      <c r="EO1012" s="6" t="s">
        <v>174</v>
      </c>
      <c r="EP1012" s="6" t="s">
        <v>175</v>
      </c>
      <c r="EQ1012" s="6" t="s">
        <v>174</v>
      </c>
      <c r="ER1012" s="6" t="s">
        <v>176</v>
      </c>
      <c r="ES1012" s="6" t="s">
        <v>12930</v>
      </c>
      <c r="ET1012" s="6">
        <v>300</v>
      </c>
      <c r="EU1012" s="6" t="s">
        <v>12923</v>
      </c>
    </row>
    <row r="1013" spans="1:151" ht="13.5" customHeight="1" x14ac:dyDescent="0.2">
      <c r="A1013" s="42" t="s">
        <v>17482</v>
      </c>
      <c r="B1013" s="6" t="s">
        <v>12931</v>
      </c>
      <c r="C1013" s="6">
        <v>632</v>
      </c>
      <c r="D1013" s="6">
        <v>57687</v>
      </c>
      <c r="E1013" s="6" t="s">
        <v>12942</v>
      </c>
      <c r="F1013" s="6" t="str">
        <f t="shared" si="36"/>
        <v>CS20S62074121</v>
      </c>
      <c r="G1013" s="6" t="s">
        <v>173</v>
      </c>
      <c r="H1013" s="6" t="s">
        <v>263</v>
      </c>
      <c r="J1013" s="6" t="s">
        <v>12932</v>
      </c>
      <c r="K1013" s="6" t="s">
        <v>144</v>
      </c>
      <c r="L1013" s="6" t="s">
        <v>145</v>
      </c>
      <c r="M1013" s="6" t="s">
        <v>316</v>
      </c>
      <c r="N1013" s="8">
        <v>36087</v>
      </c>
      <c r="O1013" s="6" t="s">
        <v>12933</v>
      </c>
      <c r="P1013" s="6" t="s">
        <v>12934</v>
      </c>
      <c r="Q1013" s="6" t="s">
        <v>149</v>
      </c>
      <c r="S1013" s="6" t="s">
        <v>12935</v>
      </c>
      <c r="T1013" s="6" t="s">
        <v>12936</v>
      </c>
      <c r="U1013" s="6">
        <v>9834256848</v>
      </c>
      <c r="V1013" s="6" t="s">
        <v>12936</v>
      </c>
      <c r="W1013" s="6" t="s">
        <v>152</v>
      </c>
      <c r="X1013" s="6" t="s">
        <v>153</v>
      </c>
      <c r="Y1013" s="6" t="s">
        <v>12937</v>
      </c>
      <c r="Z1013" s="6" t="s">
        <v>155</v>
      </c>
      <c r="AA1013" s="6" t="s">
        <v>156</v>
      </c>
      <c r="AC1013" s="6">
        <v>2014</v>
      </c>
      <c r="AG1013" s="6">
        <v>10</v>
      </c>
      <c r="AH1013" s="6">
        <v>10</v>
      </c>
      <c r="AI1013" s="6">
        <v>100</v>
      </c>
      <c r="AJ1013" s="6" t="s">
        <v>157</v>
      </c>
      <c r="AK1013" s="6" t="s">
        <v>158</v>
      </c>
      <c r="AL1013" s="6" t="s">
        <v>12938</v>
      </c>
      <c r="AM1013" s="6" t="s">
        <v>898</v>
      </c>
      <c r="AN1013" s="6" t="s">
        <v>12939</v>
      </c>
      <c r="AP1013" s="6">
        <v>2016</v>
      </c>
      <c r="AQ1013" s="6">
        <v>82.73</v>
      </c>
      <c r="AR1013" s="6">
        <v>100</v>
      </c>
      <c r="AS1013" s="6">
        <v>82.73</v>
      </c>
      <c r="AW1013" s="6" t="s">
        <v>161</v>
      </c>
      <c r="BJ1013" s="6" t="s">
        <v>162</v>
      </c>
      <c r="BK1013" s="6" t="s">
        <v>261</v>
      </c>
      <c r="BL1013" s="6" t="s">
        <v>12940</v>
      </c>
      <c r="BM1013" s="6" t="s">
        <v>12941</v>
      </c>
      <c r="BN1013" s="6" t="s">
        <v>263</v>
      </c>
      <c r="BP1013" s="6">
        <v>2020</v>
      </c>
      <c r="BT1013" s="6">
        <v>9.6</v>
      </c>
      <c r="BU1013" s="6">
        <v>10</v>
      </c>
      <c r="BV1013" s="6">
        <v>96</v>
      </c>
      <c r="CE1013" s="6" t="s">
        <v>167</v>
      </c>
      <c r="CU1013" s="8"/>
      <c r="CV1013" s="8"/>
      <c r="DB1013" s="8"/>
      <c r="DC1013" s="8"/>
      <c r="DI1013" s="8"/>
      <c r="DJ1013" s="8"/>
      <c r="DP1013" s="8"/>
      <c r="DQ1013" s="8"/>
      <c r="DW1013" s="8"/>
      <c r="DX1013" s="8"/>
      <c r="ED1013" s="8"/>
      <c r="EE1013" s="8"/>
      <c r="EH1013" s="6" t="s">
        <v>171</v>
      </c>
      <c r="EI1013" s="6" t="s">
        <v>12942</v>
      </c>
      <c r="EJ1013" s="8">
        <v>43862.229166666701</v>
      </c>
      <c r="EK1013" s="8">
        <v>45017</v>
      </c>
      <c r="EL1013" s="6">
        <v>632</v>
      </c>
      <c r="EM1013" s="6">
        <v>1445</v>
      </c>
      <c r="EN1013" s="6" t="s">
        <v>173</v>
      </c>
      <c r="EO1013" s="6" t="s">
        <v>174</v>
      </c>
      <c r="EP1013" s="6" t="s">
        <v>175</v>
      </c>
      <c r="EQ1013" s="6" t="s">
        <v>174</v>
      </c>
      <c r="ER1013" s="6" t="s">
        <v>176</v>
      </c>
      <c r="ES1013" s="6" t="s">
        <v>12943</v>
      </c>
      <c r="ET1013" s="6">
        <v>300</v>
      </c>
      <c r="EU1013" s="6" t="s">
        <v>12931</v>
      </c>
    </row>
    <row r="1014" spans="1:151" ht="13.5" customHeight="1" x14ac:dyDescent="0.2">
      <c r="A1014" s="42" t="s">
        <v>17482</v>
      </c>
      <c r="B1014" s="6" t="s">
        <v>12944</v>
      </c>
      <c r="C1014" s="6">
        <v>430</v>
      </c>
      <c r="D1014" s="6">
        <v>57692</v>
      </c>
      <c r="E1014" s="6" t="s">
        <v>12952</v>
      </c>
      <c r="F1014" s="6" t="str">
        <f t="shared" si="36"/>
        <v>CS20S67405034</v>
      </c>
      <c r="G1014" s="6" t="s">
        <v>173</v>
      </c>
      <c r="H1014" s="6" t="s">
        <v>402</v>
      </c>
      <c r="J1014" s="6" t="s">
        <v>12945</v>
      </c>
      <c r="K1014" s="6" t="s">
        <v>144</v>
      </c>
      <c r="L1014" s="6" t="s">
        <v>145</v>
      </c>
      <c r="M1014" s="6" t="s">
        <v>235</v>
      </c>
      <c r="N1014" s="8">
        <v>35875</v>
      </c>
      <c r="O1014" s="6" t="s">
        <v>12946</v>
      </c>
      <c r="P1014" s="6" t="s">
        <v>12947</v>
      </c>
      <c r="Q1014" s="6" t="s">
        <v>149</v>
      </c>
      <c r="S1014" s="6" t="s">
        <v>12948</v>
      </c>
      <c r="T1014" s="6" t="s">
        <v>12949</v>
      </c>
      <c r="U1014" s="6">
        <v>8790970314</v>
      </c>
      <c r="V1014" s="6" t="s">
        <v>12949</v>
      </c>
      <c r="W1014" s="6" t="s">
        <v>152</v>
      </c>
      <c r="X1014" s="6" t="s">
        <v>153</v>
      </c>
      <c r="Y1014" s="6" t="s">
        <v>12950</v>
      </c>
      <c r="Z1014" s="6" t="s">
        <v>12675</v>
      </c>
      <c r="AA1014" s="6" t="s">
        <v>156</v>
      </c>
      <c r="AC1014" s="6">
        <v>2013</v>
      </c>
      <c r="AG1014" s="6">
        <v>9.8000000000000007</v>
      </c>
      <c r="AH1014" s="6">
        <v>10</v>
      </c>
      <c r="AI1014" s="6">
        <v>98</v>
      </c>
      <c r="AJ1014" s="6" t="s">
        <v>157</v>
      </c>
      <c r="AK1014" s="6" t="s">
        <v>158</v>
      </c>
      <c r="AL1014" s="6" t="s">
        <v>12951</v>
      </c>
      <c r="AM1014" s="6" t="s">
        <v>9370</v>
      </c>
      <c r="AN1014" s="6" t="s">
        <v>260</v>
      </c>
      <c r="AP1014" s="6">
        <v>2015</v>
      </c>
      <c r="AT1014" s="6">
        <v>8.84</v>
      </c>
      <c r="AU1014" s="6">
        <v>10</v>
      </c>
      <c r="AV1014" s="6">
        <v>88.4</v>
      </c>
      <c r="AW1014" s="6" t="s">
        <v>161</v>
      </c>
      <c r="BJ1014" s="6" t="s">
        <v>162</v>
      </c>
      <c r="BK1014" s="6" t="s">
        <v>261</v>
      </c>
      <c r="BL1014" s="6" t="s">
        <v>9370</v>
      </c>
      <c r="BM1014" s="6" t="s">
        <v>9370</v>
      </c>
      <c r="BN1014" s="6" t="s">
        <v>402</v>
      </c>
      <c r="BP1014" s="6">
        <v>2019</v>
      </c>
      <c r="BT1014" s="6">
        <v>8.61</v>
      </c>
      <c r="BU1014" s="6">
        <v>10</v>
      </c>
      <c r="BV1014" s="6">
        <v>86.1</v>
      </c>
      <c r="CE1014" s="6" t="s">
        <v>167</v>
      </c>
      <c r="CU1014" s="8"/>
      <c r="CV1014" s="8"/>
      <c r="DB1014" s="8"/>
      <c r="DC1014" s="8"/>
      <c r="DI1014" s="8"/>
      <c r="DJ1014" s="8"/>
      <c r="DP1014" s="8"/>
      <c r="DQ1014" s="8"/>
      <c r="DW1014" s="8"/>
      <c r="DX1014" s="8"/>
      <c r="ED1014" s="8"/>
      <c r="EE1014" s="8"/>
      <c r="EH1014" s="6" t="s">
        <v>171</v>
      </c>
      <c r="EI1014" s="6" t="s">
        <v>12952</v>
      </c>
      <c r="EJ1014" s="8">
        <v>43862.229166666701</v>
      </c>
      <c r="EK1014" s="8">
        <v>45002</v>
      </c>
      <c r="EL1014" s="6">
        <v>430</v>
      </c>
      <c r="EM1014" s="6">
        <v>7326</v>
      </c>
      <c r="EN1014" s="6" t="s">
        <v>173</v>
      </c>
      <c r="EO1014" s="6" t="s">
        <v>174</v>
      </c>
      <c r="EP1014" s="6" t="s">
        <v>175</v>
      </c>
      <c r="EQ1014" s="6" t="s">
        <v>174</v>
      </c>
      <c r="ER1014" s="6" t="s">
        <v>176</v>
      </c>
      <c r="ES1014" s="6" t="s">
        <v>12953</v>
      </c>
      <c r="ET1014" s="6">
        <v>150</v>
      </c>
      <c r="EU1014" s="6" t="s">
        <v>12944</v>
      </c>
    </row>
    <row r="1015" spans="1:151" ht="13.5" customHeight="1" x14ac:dyDescent="0.2">
      <c r="A1015" s="42" t="s">
        <v>17482</v>
      </c>
      <c r="B1015" s="6" t="s">
        <v>12954</v>
      </c>
      <c r="C1015" s="6">
        <v>674</v>
      </c>
      <c r="D1015" s="6">
        <v>57697</v>
      </c>
      <c r="E1015" s="6" t="s">
        <v>12963</v>
      </c>
      <c r="F1015" s="6" t="str">
        <f t="shared" si="36"/>
        <v>CS20S63012044</v>
      </c>
      <c r="G1015" s="6" t="s">
        <v>173</v>
      </c>
      <c r="H1015" s="6" t="s">
        <v>1524</v>
      </c>
      <c r="J1015" s="6" t="s">
        <v>12955</v>
      </c>
      <c r="K1015" s="6" t="s">
        <v>144</v>
      </c>
      <c r="L1015" s="6" t="s">
        <v>145</v>
      </c>
      <c r="M1015" s="6" t="s">
        <v>180</v>
      </c>
      <c r="N1015" s="8">
        <v>35870</v>
      </c>
      <c r="O1015" s="6" t="s">
        <v>12956</v>
      </c>
      <c r="P1015" s="6" t="s">
        <v>12957</v>
      </c>
      <c r="Q1015" s="6" t="s">
        <v>149</v>
      </c>
      <c r="S1015" s="6" t="s">
        <v>12958</v>
      </c>
      <c r="T1015" s="6" t="s">
        <v>12959</v>
      </c>
      <c r="U1015" s="6">
        <v>7225822115</v>
      </c>
      <c r="V1015" s="6" t="s">
        <v>12959</v>
      </c>
      <c r="W1015" s="6" t="s">
        <v>152</v>
      </c>
      <c r="X1015" s="6" t="s">
        <v>153</v>
      </c>
      <c r="Y1015" s="6" t="s">
        <v>12960</v>
      </c>
      <c r="Z1015" s="6" t="s">
        <v>155</v>
      </c>
      <c r="AA1015" s="6" t="s">
        <v>156</v>
      </c>
      <c r="AC1015" s="6">
        <v>2013</v>
      </c>
      <c r="AG1015" s="6">
        <v>9.4</v>
      </c>
      <c r="AH1015" s="6">
        <v>10</v>
      </c>
      <c r="AI1015" s="6">
        <v>94</v>
      </c>
      <c r="AJ1015" s="6" t="s">
        <v>157</v>
      </c>
      <c r="AK1015" s="6" t="s">
        <v>158</v>
      </c>
      <c r="AL1015" s="6" t="s">
        <v>12960</v>
      </c>
      <c r="AM1015" s="6" t="s">
        <v>155</v>
      </c>
      <c r="AN1015" s="6" t="s">
        <v>530</v>
      </c>
      <c r="AP1015" s="6">
        <v>2015</v>
      </c>
      <c r="AQ1015" s="6">
        <v>379</v>
      </c>
      <c r="AR1015" s="6">
        <v>500</v>
      </c>
      <c r="AS1015" s="6">
        <v>75.8</v>
      </c>
      <c r="AW1015" s="6" t="s">
        <v>161</v>
      </c>
      <c r="BJ1015" s="6" t="s">
        <v>162</v>
      </c>
      <c r="BK1015" s="6" t="s">
        <v>261</v>
      </c>
      <c r="BL1015" s="6" t="s">
        <v>12961</v>
      </c>
      <c r="BM1015" s="6" t="s">
        <v>12961</v>
      </c>
      <c r="BN1015" s="6" t="s">
        <v>1524</v>
      </c>
      <c r="BP1015" s="6">
        <v>2020</v>
      </c>
      <c r="BT1015" s="6">
        <v>8.8800000000000008</v>
      </c>
      <c r="BU1015" s="6">
        <v>10</v>
      </c>
      <c r="BV1015" s="6">
        <v>88.8</v>
      </c>
      <c r="CE1015" s="6" t="s">
        <v>167</v>
      </c>
      <c r="CR1015" s="6" t="s">
        <v>192</v>
      </c>
      <c r="CS1015" s="6" t="s">
        <v>12962</v>
      </c>
      <c r="CT1015" s="6" t="s">
        <v>354</v>
      </c>
      <c r="CU1015" s="8">
        <v>43617</v>
      </c>
      <c r="CV1015" s="8">
        <v>43661</v>
      </c>
      <c r="CW1015" s="6" t="s">
        <v>3092</v>
      </c>
      <c r="CX1015" s="6" t="s">
        <v>3491</v>
      </c>
      <c r="DB1015" s="8"/>
      <c r="DC1015" s="8"/>
      <c r="DI1015" s="8"/>
      <c r="DJ1015" s="8"/>
      <c r="DP1015" s="8"/>
      <c r="DQ1015" s="8"/>
      <c r="DW1015" s="8"/>
      <c r="DX1015" s="8"/>
      <c r="ED1015" s="8"/>
      <c r="EE1015" s="8"/>
      <c r="EH1015" s="6" t="s">
        <v>171</v>
      </c>
      <c r="EI1015" s="6" t="s">
        <v>12963</v>
      </c>
      <c r="EJ1015" s="8">
        <v>43862.229166666701</v>
      </c>
      <c r="EK1015" s="8">
        <v>45002</v>
      </c>
      <c r="EL1015" s="6">
        <v>674</v>
      </c>
      <c r="EM1015" s="6">
        <v>970</v>
      </c>
      <c r="EN1015" s="6" t="s">
        <v>173</v>
      </c>
      <c r="EO1015" s="6" t="s">
        <v>174</v>
      </c>
      <c r="EP1015" s="6" t="s">
        <v>175</v>
      </c>
      <c r="EQ1015" s="6" t="s">
        <v>174</v>
      </c>
      <c r="ER1015" s="6" t="s">
        <v>176</v>
      </c>
      <c r="ES1015" s="6" t="s">
        <v>12964</v>
      </c>
      <c r="ET1015" s="6">
        <v>300</v>
      </c>
      <c r="EU1015" s="6" t="s">
        <v>12954</v>
      </c>
    </row>
    <row r="1016" spans="1:151" ht="13.5" customHeight="1" x14ac:dyDescent="0.2">
      <c r="A1016" s="42" t="s">
        <v>17482</v>
      </c>
      <c r="B1016" s="6" t="s">
        <v>12965</v>
      </c>
      <c r="C1016" s="6">
        <v>402</v>
      </c>
      <c r="D1016" s="6">
        <v>57700</v>
      </c>
      <c r="E1016" s="6" t="s">
        <v>12974</v>
      </c>
      <c r="F1016" s="6" t="str">
        <f t="shared" si="36"/>
        <v>CS20S63024168</v>
      </c>
      <c r="G1016" s="6" t="s">
        <v>173</v>
      </c>
      <c r="H1016" s="6" t="s">
        <v>191</v>
      </c>
      <c r="J1016" s="6" t="s">
        <v>12966</v>
      </c>
      <c r="K1016" s="6" t="s">
        <v>385</v>
      </c>
      <c r="L1016" s="6" t="s">
        <v>145</v>
      </c>
      <c r="M1016" s="6" t="s">
        <v>371</v>
      </c>
      <c r="N1016" s="8">
        <v>35964</v>
      </c>
      <c r="O1016" s="6" t="s">
        <v>12967</v>
      </c>
      <c r="P1016" s="6" t="s">
        <v>12968</v>
      </c>
      <c r="Q1016" s="6" t="s">
        <v>149</v>
      </c>
      <c r="S1016" s="6" t="s">
        <v>12969</v>
      </c>
      <c r="T1016" s="6" t="s">
        <v>12970</v>
      </c>
      <c r="U1016" s="6">
        <v>7300422291</v>
      </c>
      <c r="V1016" s="6" t="s">
        <v>12970</v>
      </c>
      <c r="W1016" s="6" t="s">
        <v>152</v>
      </c>
      <c r="X1016" s="6" t="s">
        <v>153</v>
      </c>
      <c r="Y1016" s="6" t="s">
        <v>12971</v>
      </c>
      <c r="Z1016" s="6" t="s">
        <v>155</v>
      </c>
      <c r="AA1016" s="6" t="s">
        <v>156</v>
      </c>
      <c r="AC1016" s="6">
        <v>2014</v>
      </c>
      <c r="AG1016" s="6">
        <v>9.4</v>
      </c>
      <c r="AH1016" s="6">
        <v>10</v>
      </c>
      <c r="AI1016" s="6">
        <v>94</v>
      </c>
      <c r="AJ1016" s="6" t="s">
        <v>157</v>
      </c>
      <c r="AK1016" s="6" t="s">
        <v>158</v>
      </c>
      <c r="AL1016" s="6" t="s">
        <v>12971</v>
      </c>
      <c r="AM1016" s="6" t="s">
        <v>155</v>
      </c>
      <c r="AN1016" s="6" t="s">
        <v>530</v>
      </c>
      <c r="AP1016" s="6">
        <v>2016</v>
      </c>
      <c r="AQ1016" s="6">
        <v>417</v>
      </c>
      <c r="AR1016" s="6">
        <v>500</v>
      </c>
      <c r="AS1016" s="6">
        <v>83.4</v>
      </c>
      <c r="AW1016" s="6" t="s">
        <v>161</v>
      </c>
      <c r="BJ1016" s="6" t="s">
        <v>162</v>
      </c>
      <c r="BK1016" s="6" t="s">
        <v>366</v>
      </c>
      <c r="BL1016" s="6" t="s">
        <v>12972</v>
      </c>
      <c r="BM1016" s="6" t="s">
        <v>12973</v>
      </c>
      <c r="BN1016" s="6" t="s">
        <v>191</v>
      </c>
      <c r="BP1016" s="6">
        <v>2020</v>
      </c>
      <c r="BT1016" s="6">
        <v>7.64</v>
      </c>
      <c r="BU1016" s="6">
        <v>10</v>
      </c>
      <c r="BV1016" s="6">
        <v>76.400000000000006</v>
      </c>
      <c r="CE1016" s="6" t="s">
        <v>167</v>
      </c>
      <c r="CU1016" s="8"/>
      <c r="CV1016" s="8"/>
      <c r="DB1016" s="8"/>
      <c r="DC1016" s="8"/>
      <c r="DI1016" s="8"/>
      <c r="DJ1016" s="8"/>
      <c r="DP1016" s="8"/>
      <c r="DQ1016" s="8"/>
      <c r="DW1016" s="8"/>
      <c r="DX1016" s="8"/>
      <c r="ED1016" s="8"/>
      <c r="EE1016" s="8"/>
      <c r="EH1016" s="6" t="s">
        <v>171</v>
      </c>
      <c r="EI1016" s="6" t="s">
        <v>12974</v>
      </c>
      <c r="EJ1016" s="8">
        <v>43862.229166666701</v>
      </c>
      <c r="EK1016" s="8">
        <v>45002</v>
      </c>
      <c r="EL1016" s="6">
        <v>402</v>
      </c>
      <c r="EM1016" s="6">
        <v>9063</v>
      </c>
      <c r="EN1016" s="6" t="s">
        <v>173</v>
      </c>
      <c r="EO1016" s="6" t="s">
        <v>174</v>
      </c>
      <c r="EP1016" s="6" t="s">
        <v>175</v>
      </c>
      <c r="EQ1016" s="6" t="s">
        <v>174</v>
      </c>
      <c r="ER1016" s="6" t="s">
        <v>176</v>
      </c>
      <c r="ES1016" s="6" t="s">
        <v>12975</v>
      </c>
      <c r="ET1016" s="6">
        <v>150</v>
      </c>
      <c r="EU1016" s="6" t="s">
        <v>12965</v>
      </c>
    </row>
    <row r="1017" spans="1:151" ht="13.5" customHeight="1" x14ac:dyDescent="0.2">
      <c r="A1017" s="42" t="s">
        <v>17482</v>
      </c>
      <c r="B1017" s="6" t="s">
        <v>12976</v>
      </c>
      <c r="C1017" s="6">
        <v>713</v>
      </c>
      <c r="D1017" s="6">
        <v>57704</v>
      </c>
      <c r="E1017" s="6" t="s">
        <v>12991</v>
      </c>
      <c r="F1017" s="6" t="str">
        <f t="shared" si="36"/>
        <v>CS20S62029204</v>
      </c>
      <c r="G1017" s="6" t="s">
        <v>173</v>
      </c>
      <c r="H1017" s="6" t="s">
        <v>1180</v>
      </c>
      <c r="J1017" s="6" t="s">
        <v>12977</v>
      </c>
      <c r="K1017" s="6" t="s">
        <v>144</v>
      </c>
      <c r="L1017" s="6" t="s">
        <v>145</v>
      </c>
      <c r="M1017" s="6" t="s">
        <v>180</v>
      </c>
      <c r="N1017" s="8">
        <v>35627</v>
      </c>
      <c r="O1017" s="6" t="s">
        <v>12978</v>
      </c>
      <c r="P1017" s="6" t="s">
        <v>12979</v>
      </c>
      <c r="Q1017" s="6" t="s">
        <v>149</v>
      </c>
      <c r="S1017" s="6" t="s">
        <v>12980</v>
      </c>
      <c r="T1017" s="6" t="s">
        <v>12981</v>
      </c>
      <c r="U1017" s="6">
        <v>9960445411</v>
      </c>
      <c r="V1017" s="6" t="s">
        <v>12981</v>
      </c>
      <c r="W1017" s="6" t="s">
        <v>152</v>
      </c>
      <c r="X1017" s="6" t="s">
        <v>153</v>
      </c>
      <c r="Y1017" s="6" t="s">
        <v>12982</v>
      </c>
      <c r="Z1017" s="6" t="s">
        <v>12983</v>
      </c>
      <c r="AA1017" s="6" t="s">
        <v>156</v>
      </c>
      <c r="AB1017" s="6" t="s">
        <v>224</v>
      </c>
      <c r="AC1017" s="6">
        <v>2013</v>
      </c>
      <c r="AD1017" s="6">
        <v>524</v>
      </c>
      <c r="AE1017" s="6">
        <v>550</v>
      </c>
      <c r="AF1017" s="6">
        <v>95.27</v>
      </c>
      <c r="AJ1017" s="6" t="s">
        <v>157</v>
      </c>
      <c r="AK1017" s="6" t="s">
        <v>158</v>
      </c>
      <c r="AL1017" s="6" t="s">
        <v>12984</v>
      </c>
      <c r="AM1017" s="6" t="s">
        <v>12983</v>
      </c>
      <c r="AN1017" s="6" t="s">
        <v>12985</v>
      </c>
      <c r="AO1017" s="6" t="s">
        <v>224</v>
      </c>
      <c r="AP1017" s="6">
        <v>2015</v>
      </c>
      <c r="AQ1017" s="6">
        <v>533</v>
      </c>
      <c r="AR1017" s="6">
        <v>650</v>
      </c>
      <c r="AS1017" s="6">
        <v>82</v>
      </c>
      <c r="AW1017" s="6" t="s">
        <v>161</v>
      </c>
      <c r="BJ1017" s="6" t="s">
        <v>162</v>
      </c>
      <c r="BK1017" s="6" t="s">
        <v>189</v>
      </c>
      <c r="BL1017" s="6" t="s">
        <v>12986</v>
      </c>
      <c r="BM1017" s="6" t="s">
        <v>1739</v>
      </c>
      <c r="BN1017" s="6" t="s">
        <v>1180</v>
      </c>
      <c r="BO1017" s="6" t="s">
        <v>224</v>
      </c>
      <c r="BP1017" s="6">
        <v>2019</v>
      </c>
      <c r="BT1017" s="6">
        <v>8.9499999999999993</v>
      </c>
      <c r="BU1017" s="6">
        <v>10</v>
      </c>
      <c r="BV1017" s="6">
        <v>89.5</v>
      </c>
      <c r="CE1017" s="6" t="s">
        <v>167</v>
      </c>
      <c r="CR1017" s="6" t="s">
        <v>192</v>
      </c>
      <c r="CS1017" s="6" t="s">
        <v>12987</v>
      </c>
      <c r="CT1017" s="6" t="s">
        <v>12988</v>
      </c>
      <c r="CU1017" s="8">
        <v>43318</v>
      </c>
      <c r="CV1017" s="8">
        <v>43462</v>
      </c>
      <c r="CW1017" s="6" t="s">
        <v>12989</v>
      </c>
      <c r="CX1017" s="6" t="s">
        <v>12990</v>
      </c>
      <c r="DB1017" s="8"/>
      <c r="DC1017" s="8"/>
      <c r="DI1017" s="8"/>
      <c r="DJ1017" s="8"/>
      <c r="DP1017" s="8"/>
      <c r="DQ1017" s="8"/>
      <c r="DW1017" s="8"/>
      <c r="DX1017" s="8"/>
      <c r="ED1017" s="8"/>
      <c r="EE1017" s="8"/>
      <c r="EH1017" s="6" t="s">
        <v>171</v>
      </c>
      <c r="EI1017" s="6" t="s">
        <v>12991</v>
      </c>
      <c r="EJ1017" s="8">
        <v>43862.229166666701</v>
      </c>
      <c r="EK1017" s="8">
        <v>45002</v>
      </c>
      <c r="EL1017" s="6">
        <v>713</v>
      </c>
      <c r="EM1017" s="6">
        <v>674</v>
      </c>
      <c r="EN1017" s="6" t="s">
        <v>173</v>
      </c>
      <c r="EO1017" s="6" t="s">
        <v>174</v>
      </c>
      <c r="EP1017" s="6" t="s">
        <v>175</v>
      </c>
      <c r="EQ1017" s="6" t="s">
        <v>174</v>
      </c>
      <c r="ER1017" s="6" t="s">
        <v>176</v>
      </c>
      <c r="ES1017" s="6" t="s">
        <v>12992</v>
      </c>
      <c r="ET1017" s="6">
        <v>300</v>
      </c>
      <c r="EU1017" s="6" t="s">
        <v>12976</v>
      </c>
    </row>
    <row r="1018" spans="1:151" ht="13.5" customHeight="1" x14ac:dyDescent="0.2">
      <c r="A1018" s="42" t="s">
        <v>17482</v>
      </c>
      <c r="B1018" s="6" t="s">
        <v>12993</v>
      </c>
      <c r="C1018" s="6">
        <v>402</v>
      </c>
      <c r="D1018" s="6">
        <v>57708</v>
      </c>
      <c r="E1018" s="6" t="s">
        <v>13002</v>
      </c>
      <c r="F1018" s="6" t="str">
        <f t="shared" si="36"/>
        <v>CS20S63035085</v>
      </c>
      <c r="G1018" s="6" t="s">
        <v>173</v>
      </c>
      <c r="H1018" s="6" t="s">
        <v>13001</v>
      </c>
      <c r="J1018" s="6" t="s">
        <v>12994</v>
      </c>
      <c r="K1018" s="6" t="s">
        <v>144</v>
      </c>
      <c r="L1018" s="6" t="s">
        <v>145</v>
      </c>
      <c r="M1018" s="6" t="s">
        <v>371</v>
      </c>
      <c r="N1018" s="8">
        <v>35980</v>
      </c>
      <c r="O1018" s="6" t="s">
        <v>12995</v>
      </c>
      <c r="P1018" s="6" t="s">
        <v>12996</v>
      </c>
      <c r="Q1018" s="6" t="s">
        <v>149</v>
      </c>
      <c r="S1018" s="6" t="s">
        <v>12997</v>
      </c>
      <c r="T1018" s="6" t="s">
        <v>12998</v>
      </c>
      <c r="U1018" s="6">
        <v>7078165748</v>
      </c>
      <c r="V1018" s="6" t="s">
        <v>12998</v>
      </c>
      <c r="W1018" s="6" t="s">
        <v>152</v>
      </c>
      <c r="X1018" s="6" t="s">
        <v>153</v>
      </c>
      <c r="Y1018" s="6" t="s">
        <v>12999</v>
      </c>
      <c r="Z1018" s="6" t="s">
        <v>155</v>
      </c>
      <c r="AA1018" s="6" t="s">
        <v>156</v>
      </c>
      <c r="AB1018" s="6" t="s">
        <v>1709</v>
      </c>
      <c r="AC1018" s="6">
        <v>2013</v>
      </c>
      <c r="AG1018" s="6">
        <v>9</v>
      </c>
      <c r="AH1018" s="6">
        <v>10</v>
      </c>
      <c r="AI1018" s="6">
        <v>90</v>
      </c>
      <c r="AJ1018" s="6" t="s">
        <v>157</v>
      </c>
      <c r="AK1018" s="6" t="s">
        <v>158</v>
      </c>
      <c r="AL1018" s="6" t="s">
        <v>12999</v>
      </c>
      <c r="AM1018" s="6" t="s">
        <v>155</v>
      </c>
      <c r="AN1018" s="6" t="s">
        <v>13000</v>
      </c>
      <c r="AO1018" s="6" t="s">
        <v>1709</v>
      </c>
      <c r="AP1018" s="6">
        <v>2015</v>
      </c>
      <c r="AQ1018" s="6">
        <v>429</v>
      </c>
      <c r="AR1018" s="6">
        <v>500</v>
      </c>
      <c r="AS1018" s="6">
        <v>85.8</v>
      </c>
      <c r="AW1018" s="6" t="s">
        <v>161</v>
      </c>
      <c r="BJ1018" s="6" t="s">
        <v>162</v>
      </c>
      <c r="BK1018" s="6" t="s">
        <v>189</v>
      </c>
      <c r="BL1018" s="6" t="s">
        <v>7917</v>
      </c>
      <c r="BM1018" s="6" t="s">
        <v>7917</v>
      </c>
      <c r="BN1018" s="6" t="s">
        <v>13001</v>
      </c>
      <c r="BO1018" s="6" t="s">
        <v>1709</v>
      </c>
      <c r="BP1018" s="6">
        <v>2019</v>
      </c>
      <c r="BT1018" s="6">
        <v>6.44</v>
      </c>
      <c r="BU1018" s="6">
        <v>10</v>
      </c>
      <c r="BV1018" s="6">
        <v>64.400000000000006</v>
      </c>
      <c r="CE1018" s="6" t="s">
        <v>167</v>
      </c>
      <c r="CU1018" s="8"/>
      <c r="CV1018" s="8"/>
      <c r="DB1018" s="8"/>
      <c r="DC1018" s="8"/>
      <c r="DI1018" s="8"/>
      <c r="DJ1018" s="8"/>
      <c r="DP1018" s="8"/>
      <c r="DQ1018" s="8"/>
      <c r="DW1018" s="8"/>
      <c r="DX1018" s="8"/>
      <c r="ED1018" s="8"/>
      <c r="EE1018" s="8"/>
      <c r="EH1018" s="6" t="s">
        <v>171</v>
      </c>
      <c r="EI1018" s="6" t="s">
        <v>13002</v>
      </c>
      <c r="EJ1018" s="8">
        <v>43862.229166666701</v>
      </c>
      <c r="EK1018" s="8">
        <v>45002</v>
      </c>
      <c r="EL1018" s="6">
        <v>402</v>
      </c>
      <c r="EM1018" s="6">
        <v>9063</v>
      </c>
      <c r="EN1018" s="6" t="s">
        <v>173</v>
      </c>
      <c r="EO1018" s="6" t="s">
        <v>174</v>
      </c>
      <c r="EP1018" s="6" t="s">
        <v>175</v>
      </c>
      <c r="EQ1018" s="6" t="s">
        <v>174</v>
      </c>
      <c r="ER1018" s="6" t="s">
        <v>176</v>
      </c>
      <c r="ES1018" s="6" t="s">
        <v>13003</v>
      </c>
      <c r="ET1018" s="6">
        <v>150</v>
      </c>
      <c r="EU1018" s="6" t="s">
        <v>12993</v>
      </c>
    </row>
    <row r="1019" spans="1:151" ht="13.5" customHeight="1" x14ac:dyDescent="0.2">
      <c r="A1019" s="42" t="s">
        <v>17482</v>
      </c>
      <c r="B1019" s="6" t="s">
        <v>13004</v>
      </c>
      <c r="C1019" s="6">
        <v>612</v>
      </c>
      <c r="D1019" s="6">
        <v>57714</v>
      </c>
      <c r="E1019" s="6" t="s">
        <v>13013</v>
      </c>
      <c r="F1019" s="6" t="str">
        <f t="shared" ref="F1019:F1059" si="37">E1019</f>
        <v>CS20S66053357</v>
      </c>
      <c r="G1019" s="6" t="s">
        <v>173</v>
      </c>
      <c r="H1019" s="6" t="s">
        <v>1911</v>
      </c>
      <c r="J1019" s="6" t="s">
        <v>13005</v>
      </c>
      <c r="K1019" s="6" t="s">
        <v>144</v>
      </c>
      <c r="L1019" s="6" t="s">
        <v>145</v>
      </c>
      <c r="M1019" s="6" t="s">
        <v>316</v>
      </c>
      <c r="N1019" s="8">
        <v>35111</v>
      </c>
      <c r="O1019" s="6" t="s">
        <v>13006</v>
      </c>
      <c r="P1019" s="6" t="s">
        <v>13007</v>
      </c>
      <c r="Q1019" s="6" t="s">
        <v>149</v>
      </c>
      <c r="S1019" s="6" t="s">
        <v>13008</v>
      </c>
      <c r="T1019" s="6" t="s">
        <v>13009</v>
      </c>
      <c r="U1019" s="6">
        <v>9564258867</v>
      </c>
      <c r="V1019" s="6" t="s">
        <v>13009</v>
      </c>
      <c r="W1019" s="6" t="s">
        <v>152</v>
      </c>
      <c r="X1019" s="6" t="s">
        <v>153</v>
      </c>
      <c r="Y1019" s="6" t="s">
        <v>13010</v>
      </c>
      <c r="Z1019" s="6" t="s">
        <v>300</v>
      </c>
      <c r="AA1019" s="6" t="s">
        <v>156</v>
      </c>
      <c r="AB1019" s="6" t="s">
        <v>627</v>
      </c>
      <c r="AC1019" s="6">
        <v>2014</v>
      </c>
      <c r="AD1019" s="6">
        <v>510</v>
      </c>
      <c r="AE1019" s="6">
        <v>600</v>
      </c>
      <c r="AF1019" s="6">
        <v>85</v>
      </c>
      <c r="AJ1019" s="6" t="s">
        <v>157</v>
      </c>
      <c r="AK1019" s="6" t="s">
        <v>158</v>
      </c>
      <c r="AL1019" s="6" t="s">
        <v>13011</v>
      </c>
      <c r="AM1019" s="6" t="s">
        <v>155</v>
      </c>
      <c r="AN1019" s="6" t="s">
        <v>3105</v>
      </c>
      <c r="AO1019" s="6" t="s">
        <v>627</v>
      </c>
      <c r="AP1019" s="6">
        <v>2016</v>
      </c>
      <c r="AQ1019" s="6">
        <v>431</v>
      </c>
      <c r="AR1019" s="6">
        <v>500</v>
      </c>
      <c r="AS1019" s="6">
        <v>86.2</v>
      </c>
      <c r="AW1019" s="6" t="s">
        <v>161</v>
      </c>
      <c r="BJ1019" s="6" t="s">
        <v>162</v>
      </c>
      <c r="BK1019" s="6" t="s">
        <v>261</v>
      </c>
      <c r="BL1019" s="6" t="s">
        <v>13012</v>
      </c>
      <c r="BM1019" s="6" t="s">
        <v>12444</v>
      </c>
      <c r="BN1019" s="6" t="s">
        <v>1911</v>
      </c>
      <c r="BP1019" s="6">
        <v>2020</v>
      </c>
      <c r="BT1019" s="6">
        <v>6.43</v>
      </c>
      <c r="BU1019" s="6">
        <v>10</v>
      </c>
      <c r="BV1019" s="6">
        <v>64.3</v>
      </c>
      <c r="CE1019" s="6" t="s">
        <v>167</v>
      </c>
      <c r="CU1019" s="8"/>
      <c r="CV1019" s="8"/>
      <c r="DB1019" s="8"/>
      <c r="DC1019" s="8"/>
      <c r="DI1019" s="8"/>
      <c r="DJ1019" s="8"/>
      <c r="DP1019" s="8"/>
      <c r="DQ1019" s="8"/>
      <c r="DW1019" s="8"/>
      <c r="DX1019" s="8"/>
      <c r="ED1019" s="8"/>
      <c r="EE1019" s="8"/>
      <c r="EH1019" s="6" t="s">
        <v>171</v>
      </c>
      <c r="EI1019" s="6" t="s">
        <v>13013</v>
      </c>
      <c r="EJ1019" s="8">
        <v>43862.229166666701</v>
      </c>
      <c r="EK1019" s="8">
        <v>44633</v>
      </c>
      <c r="EL1019" s="6">
        <v>612</v>
      </c>
      <c r="EM1019" s="6">
        <v>1690</v>
      </c>
      <c r="EN1019" s="6" t="s">
        <v>173</v>
      </c>
      <c r="EO1019" s="6" t="s">
        <v>174</v>
      </c>
      <c r="EP1019" s="6" t="s">
        <v>175</v>
      </c>
      <c r="EQ1019" s="6" t="s">
        <v>174</v>
      </c>
      <c r="ER1019" s="6" t="s">
        <v>176</v>
      </c>
      <c r="ES1019" s="6" t="s">
        <v>13014</v>
      </c>
      <c r="ET1019" s="6">
        <v>300</v>
      </c>
      <c r="EU1019" s="6" t="s">
        <v>13004</v>
      </c>
    </row>
    <row r="1020" spans="1:151" ht="13.5" customHeight="1" x14ac:dyDescent="0.2">
      <c r="A1020" s="42" t="s">
        <v>17482</v>
      </c>
      <c r="B1020" s="6" t="s">
        <v>13015</v>
      </c>
      <c r="C1020" s="6">
        <v>247</v>
      </c>
      <c r="D1020" s="6">
        <v>57718</v>
      </c>
      <c r="E1020" s="6" t="s">
        <v>13027</v>
      </c>
      <c r="F1020" s="6" t="str">
        <f t="shared" si="37"/>
        <v>CS20S64004145</v>
      </c>
      <c r="G1020" s="6" t="s">
        <v>173</v>
      </c>
      <c r="H1020" s="6" t="s">
        <v>1399</v>
      </c>
      <c r="J1020" s="6" t="s">
        <v>13016</v>
      </c>
      <c r="K1020" s="6" t="s">
        <v>144</v>
      </c>
      <c r="L1020" s="6" t="s">
        <v>145</v>
      </c>
      <c r="M1020" s="6" t="s">
        <v>235</v>
      </c>
      <c r="N1020" s="8">
        <v>35755</v>
      </c>
      <c r="O1020" s="6" t="s">
        <v>13017</v>
      </c>
      <c r="P1020" s="6" t="s">
        <v>13018</v>
      </c>
      <c r="Q1020" s="6" t="s">
        <v>149</v>
      </c>
      <c r="S1020" s="6" t="s">
        <v>13019</v>
      </c>
      <c r="T1020" s="6" t="s">
        <v>13020</v>
      </c>
      <c r="U1020" s="6">
        <v>8134845821</v>
      </c>
      <c r="V1020" s="6" t="s">
        <v>13020</v>
      </c>
      <c r="W1020" s="6" t="s">
        <v>152</v>
      </c>
      <c r="X1020" s="6" t="s">
        <v>153</v>
      </c>
      <c r="Y1020" s="6" t="s">
        <v>13021</v>
      </c>
      <c r="Z1020" s="6" t="s">
        <v>13022</v>
      </c>
      <c r="AA1020" s="6" t="s">
        <v>156</v>
      </c>
      <c r="AB1020" s="6" t="s">
        <v>241</v>
      </c>
      <c r="AC1020" s="6">
        <v>2013</v>
      </c>
      <c r="AD1020" s="6">
        <v>477</v>
      </c>
      <c r="AE1020" s="6">
        <v>600</v>
      </c>
      <c r="AF1020" s="6">
        <v>79.5</v>
      </c>
      <c r="AJ1020" s="6" t="s">
        <v>157</v>
      </c>
      <c r="AK1020" s="6" t="s">
        <v>158</v>
      </c>
      <c r="AL1020" s="6" t="s">
        <v>13023</v>
      </c>
      <c r="AM1020" s="6" t="s">
        <v>13024</v>
      </c>
      <c r="AN1020" s="6" t="s">
        <v>2172</v>
      </c>
      <c r="AO1020" s="6" t="s">
        <v>241</v>
      </c>
      <c r="AP1020" s="6">
        <v>2015</v>
      </c>
      <c r="AQ1020" s="6">
        <v>351</v>
      </c>
      <c r="AR1020" s="6">
        <v>500</v>
      </c>
      <c r="AS1020" s="6">
        <v>70.2</v>
      </c>
      <c r="AW1020" s="6" t="s">
        <v>161</v>
      </c>
      <c r="BJ1020" s="6" t="s">
        <v>162</v>
      </c>
      <c r="BK1020" s="6" t="s">
        <v>189</v>
      </c>
      <c r="BL1020" s="6" t="s">
        <v>13025</v>
      </c>
      <c r="BM1020" s="6" t="s">
        <v>13026</v>
      </c>
      <c r="BN1020" s="6" t="s">
        <v>1399</v>
      </c>
      <c r="BP1020" s="6">
        <v>2020</v>
      </c>
      <c r="BT1020" s="6">
        <v>6.66</v>
      </c>
      <c r="BU1020" s="6">
        <v>10</v>
      </c>
      <c r="BV1020" s="6">
        <v>66.599999999999994</v>
      </c>
      <c r="CE1020" s="6" t="s">
        <v>167</v>
      </c>
      <c r="CU1020" s="8"/>
      <c r="CV1020" s="8"/>
      <c r="DB1020" s="8"/>
      <c r="DC1020" s="8"/>
      <c r="DI1020" s="8"/>
      <c r="DJ1020" s="8"/>
      <c r="DP1020" s="8"/>
      <c r="DQ1020" s="8"/>
      <c r="DW1020" s="8"/>
      <c r="DX1020" s="8"/>
      <c r="ED1020" s="8"/>
      <c r="EE1020" s="8"/>
      <c r="EH1020" s="6" t="s">
        <v>171</v>
      </c>
      <c r="EI1020" s="6" t="s">
        <v>13027</v>
      </c>
      <c r="EJ1020" s="8">
        <v>43862.229166666701</v>
      </c>
      <c r="EK1020" s="8">
        <v>45002</v>
      </c>
      <c r="EL1020" s="6">
        <v>247</v>
      </c>
      <c r="EM1020" s="6">
        <v>30535</v>
      </c>
      <c r="EN1020" s="6" t="s">
        <v>173</v>
      </c>
      <c r="EO1020" s="6" t="s">
        <v>174</v>
      </c>
      <c r="EP1020" s="6" t="s">
        <v>175</v>
      </c>
      <c r="EQ1020" s="6" t="s">
        <v>174</v>
      </c>
      <c r="ER1020" s="6" t="s">
        <v>176</v>
      </c>
      <c r="ES1020" s="6" t="s">
        <v>13028</v>
      </c>
      <c r="ET1020" s="6">
        <v>150</v>
      </c>
      <c r="EU1020" s="6" t="s">
        <v>13015</v>
      </c>
    </row>
    <row r="1021" spans="1:151" ht="13.5" customHeight="1" x14ac:dyDescent="0.2">
      <c r="A1021" s="42" t="s">
        <v>17482</v>
      </c>
      <c r="B1021" s="6" t="s">
        <v>471</v>
      </c>
      <c r="C1021" s="6">
        <v>434</v>
      </c>
      <c r="D1021" s="6">
        <v>57729</v>
      </c>
      <c r="E1021" s="6" t="s">
        <v>501</v>
      </c>
      <c r="F1021" s="6" t="str">
        <f t="shared" si="37"/>
        <v>CS20S67121179</v>
      </c>
      <c r="G1021" s="6" t="s">
        <v>173</v>
      </c>
      <c r="H1021" s="6" t="s">
        <v>263</v>
      </c>
      <c r="J1021" s="6" t="s">
        <v>472</v>
      </c>
      <c r="K1021" s="6" t="s">
        <v>144</v>
      </c>
      <c r="L1021" s="6" t="s">
        <v>145</v>
      </c>
      <c r="M1021" s="6" t="s">
        <v>316</v>
      </c>
      <c r="N1021" s="8">
        <v>36373</v>
      </c>
      <c r="O1021" s="6" t="s">
        <v>473</v>
      </c>
      <c r="P1021" s="6" t="s">
        <v>474</v>
      </c>
      <c r="Q1021" s="6" t="s">
        <v>149</v>
      </c>
      <c r="S1021" s="6" t="s">
        <v>475</v>
      </c>
      <c r="T1021" s="6" t="s">
        <v>476</v>
      </c>
      <c r="U1021" s="6">
        <v>8008467387</v>
      </c>
      <c r="V1021" s="6" t="s">
        <v>476</v>
      </c>
      <c r="W1021" s="6" t="s">
        <v>152</v>
      </c>
      <c r="AJ1021" s="6" t="s">
        <v>157</v>
      </c>
      <c r="AK1021" s="6" t="s">
        <v>158</v>
      </c>
      <c r="AL1021" s="6" t="s">
        <v>478</v>
      </c>
      <c r="AM1021" s="6" t="s">
        <v>479</v>
      </c>
      <c r="AN1021" s="6" t="s">
        <v>260</v>
      </c>
      <c r="AP1021" s="6">
        <v>2016</v>
      </c>
      <c r="AQ1021" s="6">
        <v>96.8</v>
      </c>
      <c r="AR1021" s="6">
        <v>100</v>
      </c>
      <c r="AS1021" s="6">
        <v>96.8</v>
      </c>
      <c r="AW1021" s="6" t="s">
        <v>161</v>
      </c>
      <c r="BJ1021" s="6" t="s">
        <v>162</v>
      </c>
      <c r="BK1021" s="6" t="s">
        <v>189</v>
      </c>
      <c r="BL1021" s="6" t="s">
        <v>486</v>
      </c>
      <c r="BM1021" s="6" t="s">
        <v>486</v>
      </c>
      <c r="BN1021" s="6" t="s">
        <v>263</v>
      </c>
      <c r="BP1021" s="6">
        <v>2020</v>
      </c>
      <c r="BT1021" s="6">
        <v>8.25</v>
      </c>
      <c r="BU1021" s="6">
        <v>10</v>
      </c>
      <c r="BV1021" s="6">
        <v>82.5</v>
      </c>
      <c r="CE1021" s="6" t="s">
        <v>167</v>
      </c>
      <c r="CR1021" s="6" t="s">
        <v>494</v>
      </c>
      <c r="CS1021" s="6" t="s">
        <v>495</v>
      </c>
      <c r="CT1021" s="6" t="s">
        <v>496</v>
      </c>
      <c r="CU1021" s="8">
        <v>43598</v>
      </c>
      <c r="CV1021" s="8">
        <v>43677</v>
      </c>
      <c r="CW1021" s="6" t="s">
        <v>497</v>
      </c>
      <c r="DB1021" s="8"/>
      <c r="DC1021" s="8"/>
      <c r="DI1021" s="8"/>
      <c r="DJ1021" s="8"/>
      <c r="DP1021" s="8"/>
      <c r="DQ1021" s="8"/>
      <c r="DW1021" s="8"/>
      <c r="DX1021" s="8"/>
      <c r="ED1021" s="8"/>
      <c r="EE1021" s="8"/>
      <c r="EH1021" s="6" t="s">
        <v>171</v>
      </c>
      <c r="EI1021" s="6" t="s">
        <v>501</v>
      </c>
      <c r="EJ1021" s="8">
        <v>43862.229166666701</v>
      </c>
      <c r="EK1021" s="8">
        <v>45002</v>
      </c>
      <c r="EL1021" s="6">
        <v>434</v>
      </c>
      <c r="EM1021" s="6">
        <v>7089</v>
      </c>
      <c r="EN1021" s="6" t="s">
        <v>173</v>
      </c>
      <c r="EO1021" s="6" t="s">
        <v>174</v>
      </c>
      <c r="EP1021" s="6" t="s">
        <v>175</v>
      </c>
      <c r="EQ1021" s="6" t="s">
        <v>174</v>
      </c>
      <c r="ER1021" s="6" t="s">
        <v>176</v>
      </c>
      <c r="ES1021" s="6" t="s">
        <v>503</v>
      </c>
      <c r="ET1021" s="6">
        <v>300</v>
      </c>
      <c r="EU1021" s="6" t="s">
        <v>471</v>
      </c>
    </row>
    <row r="1022" spans="1:151" ht="13.5" customHeight="1" x14ac:dyDescent="0.2">
      <c r="A1022" s="42" t="s">
        <v>17482</v>
      </c>
      <c r="B1022" s="6" t="s">
        <v>13029</v>
      </c>
      <c r="C1022" s="6">
        <v>667</v>
      </c>
      <c r="D1022" s="6">
        <v>57731</v>
      </c>
      <c r="E1022" s="6" t="s">
        <v>13039</v>
      </c>
      <c r="F1022" s="6" t="str">
        <f t="shared" si="37"/>
        <v>CS20S61404963</v>
      </c>
      <c r="G1022" s="6" t="s">
        <v>173</v>
      </c>
      <c r="H1022" s="6" t="s">
        <v>263</v>
      </c>
      <c r="J1022" s="6" t="s">
        <v>13030</v>
      </c>
      <c r="K1022" s="6" t="s">
        <v>144</v>
      </c>
      <c r="L1022" s="6" t="s">
        <v>145</v>
      </c>
      <c r="M1022" s="6" t="s">
        <v>180</v>
      </c>
      <c r="N1022" s="8">
        <v>35303</v>
      </c>
      <c r="O1022" s="6" t="s">
        <v>252</v>
      </c>
      <c r="P1022" s="6" t="s">
        <v>13031</v>
      </c>
      <c r="Q1022" s="6" t="s">
        <v>149</v>
      </c>
      <c r="S1022" s="6" t="s">
        <v>13032</v>
      </c>
      <c r="T1022" s="6" t="s">
        <v>13033</v>
      </c>
      <c r="U1022" s="6">
        <v>8125818159</v>
      </c>
      <c r="V1022" s="6" t="s">
        <v>13033</v>
      </c>
      <c r="W1022" s="6" t="s">
        <v>152</v>
      </c>
      <c r="X1022" s="6" t="s">
        <v>153</v>
      </c>
      <c r="Y1022" s="6" t="s">
        <v>13034</v>
      </c>
      <c r="Z1022" s="6" t="s">
        <v>998</v>
      </c>
      <c r="AA1022" s="6" t="s">
        <v>156</v>
      </c>
      <c r="AB1022" s="6" t="s">
        <v>1709</v>
      </c>
      <c r="AC1022" s="6">
        <v>2011</v>
      </c>
      <c r="AD1022" s="6">
        <v>566</v>
      </c>
      <c r="AE1022" s="6">
        <v>600</v>
      </c>
      <c r="AF1022" s="6">
        <v>94.33</v>
      </c>
      <c r="AJ1022" s="6" t="s">
        <v>157</v>
      </c>
      <c r="AK1022" s="6" t="s">
        <v>158</v>
      </c>
      <c r="AL1022" s="6" t="s">
        <v>1348</v>
      </c>
      <c r="AM1022" s="6" t="s">
        <v>1000</v>
      </c>
      <c r="AN1022" s="6" t="s">
        <v>13035</v>
      </c>
      <c r="AO1022" s="6" t="s">
        <v>1709</v>
      </c>
      <c r="AP1022" s="6">
        <v>2013</v>
      </c>
      <c r="AQ1022" s="6">
        <v>960</v>
      </c>
      <c r="AR1022" s="6">
        <v>1000</v>
      </c>
      <c r="AS1022" s="6">
        <v>96</v>
      </c>
      <c r="AW1022" s="6" t="s">
        <v>161</v>
      </c>
      <c r="BJ1022" s="6" t="s">
        <v>162</v>
      </c>
      <c r="BK1022" s="6" t="s">
        <v>261</v>
      </c>
      <c r="BL1022" s="6" t="s">
        <v>13036</v>
      </c>
      <c r="BM1022" s="6" t="s">
        <v>5718</v>
      </c>
      <c r="BN1022" s="6" t="s">
        <v>263</v>
      </c>
      <c r="BO1022" s="6" t="s">
        <v>1709</v>
      </c>
      <c r="BP1022" s="6">
        <v>2017</v>
      </c>
      <c r="BQ1022" s="6">
        <v>5046</v>
      </c>
      <c r="BR1022" s="6">
        <v>6050</v>
      </c>
      <c r="BS1022" s="6">
        <v>83.4</v>
      </c>
      <c r="CE1022" s="6" t="s">
        <v>167</v>
      </c>
      <c r="CR1022" s="6" t="s">
        <v>192</v>
      </c>
      <c r="CS1022" s="6" t="s">
        <v>13037</v>
      </c>
      <c r="CT1022" s="6" t="s">
        <v>8643</v>
      </c>
      <c r="CU1022" s="8">
        <v>43011</v>
      </c>
      <c r="CV1022" s="8">
        <v>43588</v>
      </c>
      <c r="CW1022" s="17">
        <v>36898</v>
      </c>
      <c r="CX1022" s="6" t="s">
        <v>13038</v>
      </c>
      <c r="DB1022" s="8"/>
      <c r="DC1022" s="8"/>
      <c r="DI1022" s="8"/>
      <c r="DJ1022" s="8"/>
      <c r="DP1022" s="8"/>
      <c r="DQ1022" s="8"/>
      <c r="DW1022" s="8"/>
      <c r="DX1022" s="8"/>
      <c r="ED1022" s="8"/>
      <c r="EE1022" s="8"/>
      <c r="EH1022" s="6" t="s">
        <v>171</v>
      </c>
      <c r="EI1022" s="6" t="s">
        <v>13039</v>
      </c>
      <c r="EJ1022" s="8">
        <v>43862.229166666701</v>
      </c>
      <c r="EK1022" s="8">
        <v>45002</v>
      </c>
      <c r="EL1022" s="6">
        <v>667</v>
      </c>
      <c r="EM1022" s="6">
        <v>1051</v>
      </c>
      <c r="EN1022" s="6" t="s">
        <v>173</v>
      </c>
      <c r="EO1022" s="6" t="s">
        <v>174</v>
      </c>
      <c r="EP1022" s="6" t="s">
        <v>175</v>
      </c>
      <c r="EQ1022" s="6" t="s">
        <v>174</v>
      </c>
      <c r="ER1022" s="6" t="s">
        <v>176</v>
      </c>
      <c r="ES1022" s="6" t="s">
        <v>13040</v>
      </c>
      <c r="ET1022" s="6">
        <v>300</v>
      </c>
      <c r="EU1022" s="6" t="s">
        <v>13029</v>
      </c>
    </row>
    <row r="1023" spans="1:151" ht="13.5" customHeight="1" x14ac:dyDescent="0.2">
      <c r="A1023" s="42" t="s">
        <v>17482</v>
      </c>
      <c r="B1023" s="6" t="s">
        <v>13041</v>
      </c>
      <c r="C1023" s="6">
        <v>558</v>
      </c>
      <c r="D1023" s="6">
        <v>57759</v>
      </c>
      <c r="E1023" s="6" t="s">
        <v>13050</v>
      </c>
      <c r="F1023" s="6" t="str">
        <f t="shared" si="37"/>
        <v>CS20S62003798</v>
      </c>
      <c r="G1023" s="6" t="s">
        <v>173</v>
      </c>
      <c r="H1023" s="6" t="s">
        <v>263</v>
      </c>
      <c r="J1023" s="6" t="s">
        <v>13042</v>
      </c>
      <c r="K1023" s="6" t="s">
        <v>144</v>
      </c>
      <c r="L1023" s="6" t="s">
        <v>145</v>
      </c>
      <c r="M1023" s="6" t="s">
        <v>180</v>
      </c>
      <c r="N1023" s="8">
        <v>36209</v>
      </c>
      <c r="O1023" s="6" t="s">
        <v>13043</v>
      </c>
      <c r="P1023" s="6" t="s">
        <v>13044</v>
      </c>
      <c r="Q1023" s="6" t="s">
        <v>149</v>
      </c>
      <c r="S1023" s="6" t="s">
        <v>13045</v>
      </c>
      <c r="T1023" s="6" t="s">
        <v>13046</v>
      </c>
      <c r="U1023" s="6">
        <v>8320691484</v>
      </c>
      <c r="V1023" s="6" t="s">
        <v>13046</v>
      </c>
      <c r="W1023" s="6" t="s">
        <v>152</v>
      </c>
      <c r="X1023" s="6" t="s">
        <v>153</v>
      </c>
      <c r="Y1023" s="6" t="s">
        <v>13047</v>
      </c>
      <c r="Z1023" s="6" t="s">
        <v>3053</v>
      </c>
      <c r="AA1023" s="6" t="s">
        <v>156</v>
      </c>
      <c r="AC1023" s="6">
        <v>2014</v>
      </c>
      <c r="AD1023" s="6">
        <v>82</v>
      </c>
      <c r="AE1023" s="6">
        <v>100</v>
      </c>
      <c r="AF1023" s="6">
        <v>82</v>
      </c>
      <c r="AJ1023" s="6" t="s">
        <v>157</v>
      </c>
      <c r="AK1023" s="6" t="s">
        <v>158</v>
      </c>
      <c r="AL1023" s="6" t="s">
        <v>13048</v>
      </c>
      <c r="AM1023" s="6" t="s">
        <v>3053</v>
      </c>
      <c r="AN1023" s="6" t="s">
        <v>160</v>
      </c>
      <c r="AP1023" s="6">
        <v>2016</v>
      </c>
      <c r="AQ1023" s="6">
        <v>78</v>
      </c>
      <c r="AR1023" s="6">
        <v>100</v>
      </c>
      <c r="AS1023" s="6">
        <v>78</v>
      </c>
      <c r="AW1023" s="6" t="s">
        <v>161</v>
      </c>
      <c r="BJ1023" s="6" t="s">
        <v>162</v>
      </c>
      <c r="BK1023" s="6" t="s">
        <v>189</v>
      </c>
      <c r="BL1023" s="6" t="s">
        <v>13049</v>
      </c>
      <c r="BM1023" s="6" t="s">
        <v>1192</v>
      </c>
      <c r="BN1023" s="6" t="s">
        <v>263</v>
      </c>
      <c r="BP1023" s="6">
        <v>2020</v>
      </c>
      <c r="BT1023" s="6">
        <v>9.36</v>
      </c>
      <c r="BU1023" s="6">
        <v>10</v>
      </c>
      <c r="BV1023" s="6">
        <v>93.6</v>
      </c>
      <c r="CE1023" s="6" t="s">
        <v>167</v>
      </c>
      <c r="CU1023" s="8"/>
      <c r="CV1023" s="8"/>
      <c r="DB1023" s="8"/>
      <c r="DC1023" s="8"/>
      <c r="DI1023" s="8"/>
      <c r="DJ1023" s="8"/>
      <c r="DP1023" s="8"/>
      <c r="DQ1023" s="8"/>
      <c r="DW1023" s="8"/>
      <c r="DX1023" s="8"/>
      <c r="ED1023" s="8"/>
      <c r="EE1023" s="8"/>
      <c r="EH1023" s="6" t="s">
        <v>171</v>
      </c>
      <c r="EI1023" s="6" t="s">
        <v>13050</v>
      </c>
      <c r="EJ1023" s="8">
        <v>43862.229166666701</v>
      </c>
      <c r="EK1023" s="8">
        <v>45002</v>
      </c>
      <c r="EL1023" s="6">
        <v>558</v>
      </c>
      <c r="EM1023" s="6">
        <v>2645</v>
      </c>
      <c r="EN1023" s="6" t="s">
        <v>173</v>
      </c>
      <c r="EO1023" s="6" t="s">
        <v>174</v>
      </c>
      <c r="EP1023" s="6" t="s">
        <v>175</v>
      </c>
      <c r="EQ1023" s="6" t="s">
        <v>174</v>
      </c>
      <c r="ER1023" s="6" t="s">
        <v>176</v>
      </c>
      <c r="ES1023" s="6" t="s">
        <v>13051</v>
      </c>
      <c r="ET1023" s="6">
        <v>300</v>
      </c>
      <c r="EU1023" s="6" t="s">
        <v>13041</v>
      </c>
    </row>
    <row r="1024" spans="1:151" ht="13.5" customHeight="1" x14ac:dyDescent="0.2">
      <c r="A1024" s="42" t="s">
        <v>17482</v>
      </c>
      <c r="B1024" s="6" t="s">
        <v>13052</v>
      </c>
      <c r="C1024" s="6">
        <v>737</v>
      </c>
      <c r="D1024" s="6">
        <v>57762</v>
      </c>
      <c r="E1024" s="6" t="s">
        <v>13063</v>
      </c>
      <c r="F1024" s="6" t="str">
        <f t="shared" si="37"/>
        <v>CS20S62006074</v>
      </c>
      <c r="G1024" s="6" t="s">
        <v>173</v>
      </c>
      <c r="H1024" s="6" t="s">
        <v>533</v>
      </c>
      <c r="J1024" s="6" t="s">
        <v>13053</v>
      </c>
      <c r="K1024" s="6" t="s">
        <v>144</v>
      </c>
      <c r="L1024" s="6" t="s">
        <v>145</v>
      </c>
      <c r="M1024" s="6" t="s">
        <v>180</v>
      </c>
      <c r="N1024" s="8">
        <v>36146</v>
      </c>
      <c r="O1024" s="6" t="s">
        <v>3048</v>
      </c>
      <c r="P1024" s="6" t="s">
        <v>13054</v>
      </c>
      <c r="Q1024" s="6" t="s">
        <v>149</v>
      </c>
      <c r="S1024" s="6" t="s">
        <v>13055</v>
      </c>
      <c r="T1024" s="6" t="s">
        <v>13056</v>
      </c>
      <c r="U1024" s="6">
        <v>9428740958</v>
      </c>
      <c r="V1024" s="6" t="s">
        <v>13056</v>
      </c>
      <c r="W1024" s="6" t="s">
        <v>152</v>
      </c>
      <c r="X1024" s="6" t="s">
        <v>153</v>
      </c>
      <c r="Y1024" s="6" t="s">
        <v>13057</v>
      </c>
      <c r="Z1024" s="6" t="s">
        <v>13058</v>
      </c>
      <c r="AA1024" s="6" t="s">
        <v>156</v>
      </c>
      <c r="AC1024" s="6">
        <v>2014</v>
      </c>
      <c r="AD1024" s="6">
        <v>85</v>
      </c>
      <c r="AE1024" s="6">
        <v>100</v>
      </c>
      <c r="AF1024" s="6">
        <v>85</v>
      </c>
      <c r="AJ1024" s="6" t="s">
        <v>157</v>
      </c>
      <c r="AK1024" s="6" t="s">
        <v>158</v>
      </c>
      <c r="AL1024" s="6" t="s">
        <v>13059</v>
      </c>
      <c r="AM1024" s="6" t="s">
        <v>13060</v>
      </c>
      <c r="AN1024" s="6" t="s">
        <v>160</v>
      </c>
      <c r="AP1024" s="6">
        <v>2016</v>
      </c>
      <c r="AQ1024" s="6">
        <v>84</v>
      </c>
      <c r="AR1024" s="6">
        <v>100</v>
      </c>
      <c r="AS1024" s="6">
        <v>84</v>
      </c>
      <c r="AW1024" s="6" t="s">
        <v>161</v>
      </c>
      <c r="BJ1024" s="6" t="s">
        <v>162</v>
      </c>
      <c r="BK1024" s="6" t="s">
        <v>366</v>
      </c>
      <c r="BL1024" s="6" t="s">
        <v>13061</v>
      </c>
      <c r="BM1024" s="6" t="s">
        <v>13062</v>
      </c>
      <c r="BN1024" s="6" t="s">
        <v>533</v>
      </c>
      <c r="BP1024" s="6">
        <v>2020</v>
      </c>
      <c r="BT1024" s="6">
        <v>8.8800000000000008</v>
      </c>
      <c r="BU1024" s="6">
        <v>10</v>
      </c>
      <c r="BV1024" s="6">
        <v>88.8</v>
      </c>
      <c r="CE1024" s="6" t="s">
        <v>167</v>
      </c>
      <c r="CU1024" s="8"/>
      <c r="CV1024" s="8"/>
      <c r="DB1024" s="8"/>
      <c r="DC1024" s="8"/>
      <c r="DI1024" s="8"/>
      <c r="DJ1024" s="8"/>
      <c r="DP1024" s="8"/>
      <c r="DQ1024" s="8"/>
      <c r="DW1024" s="8"/>
      <c r="DX1024" s="8"/>
      <c r="ED1024" s="8"/>
      <c r="EE1024" s="8"/>
      <c r="EH1024" s="6" t="s">
        <v>171</v>
      </c>
      <c r="EI1024" s="6" t="s">
        <v>13063</v>
      </c>
      <c r="EJ1024" s="8">
        <v>43862.229166666701</v>
      </c>
      <c r="EK1024" s="8">
        <v>45002</v>
      </c>
      <c r="EL1024" s="6">
        <v>737</v>
      </c>
      <c r="EM1024" s="6">
        <v>502</v>
      </c>
      <c r="EN1024" s="6" t="s">
        <v>173</v>
      </c>
      <c r="EO1024" s="6" t="s">
        <v>174</v>
      </c>
      <c r="EP1024" s="6" t="s">
        <v>175</v>
      </c>
      <c r="EQ1024" s="6" t="s">
        <v>174</v>
      </c>
      <c r="ER1024" s="6" t="s">
        <v>176</v>
      </c>
      <c r="ES1024" s="6" t="s">
        <v>13064</v>
      </c>
      <c r="ET1024" s="6">
        <v>300</v>
      </c>
      <c r="EU1024" s="6" t="s">
        <v>13052</v>
      </c>
    </row>
    <row r="1025" spans="1:151" ht="13.5" customHeight="1" x14ac:dyDescent="0.2">
      <c r="A1025" s="42" t="s">
        <v>17482</v>
      </c>
      <c r="B1025" s="6" t="s">
        <v>13065</v>
      </c>
      <c r="C1025" s="6">
        <v>612</v>
      </c>
      <c r="D1025" s="6">
        <v>57770</v>
      </c>
      <c r="E1025" s="6" t="s">
        <v>13073</v>
      </c>
      <c r="F1025" s="6" t="str">
        <f t="shared" si="37"/>
        <v>CS20S66008647</v>
      </c>
      <c r="G1025" s="6" t="s">
        <v>173</v>
      </c>
      <c r="H1025" s="6" t="s">
        <v>402</v>
      </c>
      <c r="J1025" s="6" t="s">
        <v>13066</v>
      </c>
      <c r="K1025" s="6" t="s">
        <v>144</v>
      </c>
      <c r="L1025" s="6" t="s">
        <v>145</v>
      </c>
      <c r="M1025" s="6" t="s">
        <v>316</v>
      </c>
      <c r="N1025" s="8">
        <v>36403</v>
      </c>
      <c r="O1025" s="6" t="s">
        <v>13067</v>
      </c>
      <c r="P1025" s="6" t="s">
        <v>13068</v>
      </c>
      <c r="Q1025" s="6" t="s">
        <v>149</v>
      </c>
      <c r="S1025" s="6" t="s">
        <v>13069</v>
      </c>
      <c r="T1025" s="6" t="s">
        <v>13070</v>
      </c>
      <c r="U1025" s="6">
        <v>8008298917</v>
      </c>
      <c r="V1025" s="6" t="s">
        <v>13070</v>
      </c>
      <c r="W1025" s="6" t="s">
        <v>152</v>
      </c>
      <c r="X1025" s="6" t="s">
        <v>153</v>
      </c>
      <c r="Y1025" s="6" t="s">
        <v>13071</v>
      </c>
      <c r="Z1025" s="6" t="s">
        <v>205</v>
      </c>
      <c r="AA1025" s="6" t="s">
        <v>156</v>
      </c>
      <c r="AC1025" s="6">
        <v>2014</v>
      </c>
      <c r="AG1025" s="6">
        <v>10</v>
      </c>
      <c r="AH1025" s="6">
        <v>10</v>
      </c>
      <c r="AI1025" s="6">
        <v>100</v>
      </c>
      <c r="AJ1025" s="6" t="s">
        <v>157</v>
      </c>
      <c r="AK1025" s="6" t="s">
        <v>158</v>
      </c>
      <c r="AL1025" s="6" t="s">
        <v>13072</v>
      </c>
      <c r="AM1025" s="6" t="s">
        <v>7786</v>
      </c>
      <c r="AN1025" s="6" t="s">
        <v>1643</v>
      </c>
      <c r="AP1025" s="6">
        <v>2016</v>
      </c>
      <c r="AT1025" s="6">
        <v>8.61</v>
      </c>
      <c r="AU1025" s="6">
        <v>10</v>
      </c>
      <c r="AV1025" s="6">
        <v>86.1</v>
      </c>
      <c r="AW1025" s="6" t="s">
        <v>161</v>
      </c>
      <c r="BJ1025" s="6" t="s">
        <v>162</v>
      </c>
      <c r="BK1025" s="6" t="s">
        <v>261</v>
      </c>
      <c r="BL1025" s="6" t="s">
        <v>13072</v>
      </c>
      <c r="BM1025" s="6" t="s">
        <v>7786</v>
      </c>
      <c r="BN1025" s="6" t="s">
        <v>402</v>
      </c>
      <c r="BP1025" s="6">
        <v>2020</v>
      </c>
      <c r="BT1025" s="6">
        <v>9.25</v>
      </c>
      <c r="BU1025" s="6">
        <v>10</v>
      </c>
      <c r="BV1025" s="6">
        <v>92.5</v>
      </c>
      <c r="CE1025" s="6" t="s">
        <v>167</v>
      </c>
      <c r="CU1025" s="8"/>
      <c r="CV1025" s="8"/>
      <c r="DB1025" s="8"/>
      <c r="DC1025" s="8"/>
      <c r="DI1025" s="8"/>
      <c r="DJ1025" s="8"/>
      <c r="DP1025" s="8"/>
      <c r="DQ1025" s="8"/>
      <c r="DW1025" s="8"/>
      <c r="DX1025" s="8"/>
      <c r="ED1025" s="8"/>
      <c r="EE1025" s="8"/>
      <c r="EH1025" s="6" t="s">
        <v>171</v>
      </c>
      <c r="EI1025" s="6" t="s">
        <v>13073</v>
      </c>
      <c r="EJ1025" s="8">
        <v>43862.229166666701</v>
      </c>
      <c r="EK1025" s="8">
        <v>45002</v>
      </c>
      <c r="EL1025" s="6">
        <v>612</v>
      </c>
      <c r="EM1025" s="6">
        <v>1690</v>
      </c>
      <c r="EN1025" s="6" t="s">
        <v>173</v>
      </c>
      <c r="EO1025" s="6" t="s">
        <v>174</v>
      </c>
      <c r="EP1025" s="6" t="s">
        <v>175</v>
      </c>
      <c r="EQ1025" s="6" t="s">
        <v>174</v>
      </c>
      <c r="ER1025" s="6" t="s">
        <v>176</v>
      </c>
      <c r="ES1025" s="6" t="s">
        <v>13074</v>
      </c>
      <c r="ET1025" s="6">
        <v>300</v>
      </c>
      <c r="EU1025" s="6" t="s">
        <v>13065</v>
      </c>
    </row>
    <row r="1026" spans="1:151" ht="13.5" customHeight="1" x14ac:dyDescent="0.2">
      <c r="A1026" s="42" t="s">
        <v>17482</v>
      </c>
      <c r="B1026" s="6" t="s">
        <v>13075</v>
      </c>
      <c r="C1026" s="6">
        <v>356</v>
      </c>
      <c r="D1026" s="6">
        <v>57797</v>
      </c>
      <c r="E1026" s="6" t="s">
        <v>13083</v>
      </c>
      <c r="F1026" s="6" t="str">
        <f t="shared" si="37"/>
        <v>CS20S62040086</v>
      </c>
      <c r="G1026" s="6" t="s">
        <v>173</v>
      </c>
      <c r="H1026" s="6" t="s">
        <v>533</v>
      </c>
      <c r="J1026" s="6" t="s">
        <v>13076</v>
      </c>
      <c r="K1026" s="6" t="s">
        <v>144</v>
      </c>
      <c r="L1026" s="6" t="s">
        <v>145</v>
      </c>
      <c r="M1026" s="6" t="s">
        <v>235</v>
      </c>
      <c r="N1026" s="8">
        <v>36038</v>
      </c>
      <c r="O1026" s="6" t="s">
        <v>396</v>
      </c>
      <c r="P1026" s="6" t="s">
        <v>1771</v>
      </c>
      <c r="Q1026" s="6" t="s">
        <v>149</v>
      </c>
      <c r="S1026" s="6" t="s">
        <v>13077</v>
      </c>
      <c r="T1026" s="6" t="s">
        <v>13078</v>
      </c>
      <c r="U1026" s="6">
        <v>7470933774</v>
      </c>
      <c r="V1026" s="6" t="s">
        <v>13078</v>
      </c>
      <c r="W1026" s="6" t="s">
        <v>152</v>
      </c>
      <c r="X1026" s="6" t="s">
        <v>153</v>
      </c>
      <c r="Y1026" s="6" t="s">
        <v>13079</v>
      </c>
      <c r="Z1026" s="6" t="s">
        <v>13080</v>
      </c>
      <c r="AA1026" s="6" t="s">
        <v>156</v>
      </c>
      <c r="AC1026" s="6">
        <v>2014</v>
      </c>
      <c r="AD1026" s="6">
        <v>561</v>
      </c>
      <c r="AE1026" s="6">
        <v>600</v>
      </c>
      <c r="AF1026" s="6">
        <v>93.5</v>
      </c>
      <c r="AJ1026" s="6" t="s">
        <v>157</v>
      </c>
      <c r="AK1026" s="6" t="s">
        <v>158</v>
      </c>
      <c r="AL1026" s="6" t="s">
        <v>13081</v>
      </c>
      <c r="AM1026" s="6" t="s">
        <v>2582</v>
      </c>
      <c r="AN1026" s="6" t="s">
        <v>191</v>
      </c>
      <c r="AP1026" s="6">
        <v>2016</v>
      </c>
      <c r="AQ1026" s="6">
        <v>570</v>
      </c>
      <c r="AR1026" s="6">
        <v>650</v>
      </c>
      <c r="AS1026" s="6">
        <v>87.69</v>
      </c>
      <c r="AW1026" s="6" t="s">
        <v>161</v>
      </c>
      <c r="BJ1026" s="6" t="s">
        <v>162</v>
      </c>
      <c r="BK1026" s="6" t="s">
        <v>189</v>
      </c>
      <c r="BL1026" s="6" t="s">
        <v>13082</v>
      </c>
      <c r="BM1026" s="6" t="s">
        <v>13082</v>
      </c>
      <c r="BN1026" s="6" t="s">
        <v>533</v>
      </c>
      <c r="BP1026" s="6">
        <v>2020</v>
      </c>
      <c r="BT1026" s="6">
        <v>8.6999999999999993</v>
      </c>
      <c r="BU1026" s="6">
        <v>10</v>
      </c>
      <c r="BV1026" s="6">
        <v>87</v>
      </c>
      <c r="CE1026" s="6" t="s">
        <v>167</v>
      </c>
      <c r="CU1026" s="8"/>
      <c r="CV1026" s="8"/>
      <c r="DB1026" s="8"/>
      <c r="DC1026" s="8"/>
      <c r="DI1026" s="8"/>
      <c r="DJ1026" s="8"/>
      <c r="DP1026" s="8"/>
      <c r="DQ1026" s="8"/>
      <c r="DW1026" s="8"/>
      <c r="DX1026" s="8"/>
      <c r="ED1026" s="8"/>
      <c r="EE1026" s="8"/>
      <c r="EH1026" s="6" t="s">
        <v>171</v>
      </c>
      <c r="EI1026" s="6" t="s">
        <v>13083</v>
      </c>
      <c r="EJ1026" s="8">
        <v>43862.229166666701</v>
      </c>
      <c r="EK1026" s="8">
        <v>44998</v>
      </c>
      <c r="EL1026" s="6">
        <v>356</v>
      </c>
      <c r="EM1026" s="6">
        <v>13063</v>
      </c>
      <c r="EN1026" s="6" t="s">
        <v>173</v>
      </c>
      <c r="EO1026" s="6" t="s">
        <v>174</v>
      </c>
      <c r="EP1026" s="6" t="s">
        <v>175</v>
      </c>
      <c r="EQ1026" s="6" t="s">
        <v>174</v>
      </c>
      <c r="ER1026" s="6" t="s">
        <v>176</v>
      </c>
      <c r="ES1026" s="6" t="s">
        <v>13084</v>
      </c>
      <c r="ET1026" s="6">
        <v>150</v>
      </c>
      <c r="EU1026" s="6" t="s">
        <v>13075</v>
      </c>
    </row>
    <row r="1027" spans="1:151" ht="13.5" customHeight="1" x14ac:dyDescent="0.2">
      <c r="A1027" s="42" t="s">
        <v>17482</v>
      </c>
      <c r="B1027" s="6" t="s">
        <v>13085</v>
      </c>
      <c r="C1027" s="6">
        <v>756</v>
      </c>
      <c r="D1027" s="6">
        <v>57833</v>
      </c>
      <c r="E1027" s="6" t="s">
        <v>13092</v>
      </c>
      <c r="F1027" s="6" t="str">
        <f t="shared" si="37"/>
        <v>CS20S66052325</v>
      </c>
      <c r="G1027" s="6" t="s">
        <v>173</v>
      </c>
      <c r="H1027" s="6" t="s">
        <v>533</v>
      </c>
      <c r="J1027" s="6" t="s">
        <v>13086</v>
      </c>
      <c r="K1027" s="6" t="s">
        <v>385</v>
      </c>
      <c r="L1027" s="6" t="s">
        <v>145</v>
      </c>
      <c r="M1027" s="6" t="s">
        <v>146</v>
      </c>
      <c r="N1027" s="8">
        <v>33981</v>
      </c>
      <c r="O1027" s="6" t="s">
        <v>848</v>
      </c>
      <c r="P1027" s="6" t="s">
        <v>13087</v>
      </c>
      <c r="Q1027" s="6" t="s">
        <v>149</v>
      </c>
      <c r="S1027" s="6" t="s">
        <v>13088</v>
      </c>
      <c r="T1027" s="6" t="s">
        <v>13089</v>
      </c>
      <c r="U1027" s="6">
        <v>6289739149</v>
      </c>
      <c r="V1027" s="6" t="s">
        <v>13089</v>
      </c>
      <c r="W1027" s="6" t="s">
        <v>152</v>
      </c>
      <c r="X1027" s="6" t="s">
        <v>153</v>
      </c>
      <c r="Y1027" s="6" t="s">
        <v>13090</v>
      </c>
      <c r="Z1027" s="6" t="s">
        <v>1719</v>
      </c>
      <c r="AA1027" s="6" t="s">
        <v>156</v>
      </c>
      <c r="AC1027" s="6">
        <v>2009</v>
      </c>
      <c r="AD1027" s="6">
        <v>674</v>
      </c>
      <c r="AE1027" s="6">
        <v>800</v>
      </c>
      <c r="AF1027" s="6">
        <v>84.25</v>
      </c>
      <c r="AJ1027" s="6" t="s">
        <v>157</v>
      </c>
      <c r="AK1027" s="6" t="s">
        <v>158</v>
      </c>
      <c r="AL1027" s="6" t="s">
        <v>13090</v>
      </c>
      <c r="AM1027" s="6" t="s">
        <v>1721</v>
      </c>
      <c r="AN1027" s="6" t="s">
        <v>841</v>
      </c>
      <c r="AP1027" s="6">
        <v>2011</v>
      </c>
      <c r="AQ1027" s="6">
        <v>509</v>
      </c>
      <c r="AR1027" s="6">
        <v>700</v>
      </c>
      <c r="AS1027" s="6">
        <v>72.709999999999994</v>
      </c>
      <c r="AW1027" s="6" t="s">
        <v>161</v>
      </c>
      <c r="BJ1027" s="6" t="s">
        <v>162</v>
      </c>
      <c r="BK1027" s="6" t="s">
        <v>189</v>
      </c>
      <c r="BL1027" s="6" t="s">
        <v>13091</v>
      </c>
      <c r="BM1027" s="6" t="s">
        <v>1685</v>
      </c>
      <c r="BN1027" s="6" t="s">
        <v>533</v>
      </c>
      <c r="BP1027" s="6">
        <v>2015</v>
      </c>
      <c r="BT1027" s="6">
        <v>7.84</v>
      </c>
      <c r="BU1027" s="6">
        <v>10</v>
      </c>
      <c r="BV1027" s="6">
        <v>78.400000000000006</v>
      </c>
      <c r="CE1027" s="6" t="s">
        <v>167</v>
      </c>
      <c r="CR1027" s="6" t="s">
        <v>192</v>
      </c>
      <c r="CS1027" s="6" t="s">
        <v>3870</v>
      </c>
      <c r="CT1027" s="6" t="s">
        <v>10992</v>
      </c>
      <c r="CU1027" s="8">
        <v>42394</v>
      </c>
      <c r="CV1027" s="8">
        <v>43357</v>
      </c>
      <c r="CW1027" s="17">
        <v>44234</v>
      </c>
      <c r="DB1027" s="8"/>
      <c r="DC1027" s="8"/>
      <c r="DI1027" s="8"/>
      <c r="DJ1027" s="8"/>
      <c r="DP1027" s="8"/>
      <c r="DQ1027" s="8"/>
      <c r="DW1027" s="8"/>
      <c r="DX1027" s="8"/>
      <c r="ED1027" s="8"/>
      <c r="EE1027" s="8"/>
      <c r="EH1027" s="6" t="s">
        <v>171</v>
      </c>
      <c r="EI1027" s="6" t="s">
        <v>13092</v>
      </c>
      <c r="EJ1027" s="8">
        <v>43862.229166666701</v>
      </c>
      <c r="EK1027" s="8">
        <v>45002</v>
      </c>
      <c r="EL1027" s="6">
        <v>756</v>
      </c>
      <c r="EM1027" s="6">
        <v>403</v>
      </c>
      <c r="EN1027" s="6" t="s">
        <v>173</v>
      </c>
      <c r="EO1027" s="6" t="s">
        <v>174</v>
      </c>
      <c r="EP1027" s="6" t="s">
        <v>175</v>
      </c>
      <c r="EQ1027" s="6" t="s">
        <v>174</v>
      </c>
      <c r="ER1027" s="6" t="s">
        <v>176</v>
      </c>
      <c r="ES1027" s="6" t="s">
        <v>13093</v>
      </c>
      <c r="ET1027" s="6">
        <v>150</v>
      </c>
      <c r="EU1027" s="6" t="s">
        <v>13085</v>
      </c>
    </row>
    <row r="1028" spans="1:151" ht="13.5" customHeight="1" x14ac:dyDescent="0.2">
      <c r="A1028" s="42" t="s">
        <v>17482</v>
      </c>
      <c r="B1028" s="6" t="s">
        <v>13094</v>
      </c>
      <c r="C1028" s="6">
        <v>652</v>
      </c>
      <c r="D1028" s="6">
        <v>57851</v>
      </c>
      <c r="E1028" s="6" t="s">
        <v>13106</v>
      </c>
      <c r="F1028" s="6" t="str">
        <f t="shared" si="37"/>
        <v>CS19S35011336</v>
      </c>
      <c r="G1028" s="6" t="s">
        <v>173</v>
      </c>
      <c r="H1028" s="6" t="s">
        <v>263</v>
      </c>
      <c r="J1028" s="6" t="s">
        <v>13095</v>
      </c>
      <c r="K1028" s="6" t="s">
        <v>144</v>
      </c>
      <c r="L1028" s="6" t="s">
        <v>145</v>
      </c>
      <c r="M1028" s="6" t="s">
        <v>316</v>
      </c>
      <c r="N1028" s="8">
        <v>35524</v>
      </c>
      <c r="O1028" s="6" t="s">
        <v>13096</v>
      </c>
      <c r="P1028" s="6" t="s">
        <v>13097</v>
      </c>
      <c r="Q1028" s="6" t="s">
        <v>149</v>
      </c>
      <c r="S1028" s="6" t="s">
        <v>13098</v>
      </c>
      <c r="T1028" s="6" t="s">
        <v>13099</v>
      </c>
      <c r="U1028" s="6">
        <v>8819857533</v>
      </c>
      <c r="V1028" s="6" t="s">
        <v>13099</v>
      </c>
      <c r="W1028" s="6" t="s">
        <v>152</v>
      </c>
      <c r="X1028" s="6" t="s">
        <v>153</v>
      </c>
      <c r="Y1028" s="6" t="s">
        <v>13100</v>
      </c>
      <c r="Z1028" s="6" t="s">
        <v>1534</v>
      </c>
      <c r="AA1028" s="6" t="s">
        <v>156</v>
      </c>
      <c r="AB1028" s="6" t="s">
        <v>241</v>
      </c>
      <c r="AC1028" s="6">
        <v>2013</v>
      </c>
      <c r="AD1028" s="6">
        <v>479</v>
      </c>
      <c r="AE1028" s="6">
        <v>600</v>
      </c>
      <c r="AF1028" s="6">
        <v>79.83</v>
      </c>
      <c r="AJ1028" s="6" t="s">
        <v>157</v>
      </c>
      <c r="AK1028" s="6" t="s">
        <v>158</v>
      </c>
      <c r="AL1028" s="6" t="s">
        <v>13100</v>
      </c>
      <c r="AM1028" s="6" t="s">
        <v>1534</v>
      </c>
      <c r="AN1028" s="6" t="s">
        <v>2793</v>
      </c>
      <c r="AO1028" s="6" t="s">
        <v>241</v>
      </c>
      <c r="AP1028" s="6">
        <v>2015</v>
      </c>
      <c r="AQ1028" s="6">
        <v>439</v>
      </c>
      <c r="AR1028" s="6">
        <v>500</v>
      </c>
      <c r="AS1028" s="6">
        <v>87.8</v>
      </c>
      <c r="AW1028" s="6" t="s">
        <v>161</v>
      </c>
      <c r="BJ1028" s="6" t="s">
        <v>162</v>
      </c>
      <c r="BK1028" s="6" t="s">
        <v>366</v>
      </c>
      <c r="BL1028" s="6" t="s">
        <v>13101</v>
      </c>
      <c r="BM1028" s="6" t="s">
        <v>3435</v>
      </c>
      <c r="BN1028" s="6" t="s">
        <v>263</v>
      </c>
      <c r="BO1028" s="6" t="s">
        <v>241</v>
      </c>
      <c r="BP1028" s="6">
        <v>2019</v>
      </c>
      <c r="BT1028" s="6">
        <v>6.98</v>
      </c>
      <c r="BU1028" s="6">
        <v>10</v>
      </c>
      <c r="BV1028" s="6">
        <v>69.8</v>
      </c>
      <c r="CE1028" s="6" t="s">
        <v>167</v>
      </c>
      <c r="CR1028" s="6" t="s">
        <v>192</v>
      </c>
      <c r="CS1028" s="6" t="s">
        <v>13102</v>
      </c>
      <c r="CT1028" s="6" t="s">
        <v>13103</v>
      </c>
      <c r="CU1028" s="8">
        <v>43628</v>
      </c>
      <c r="CV1028" s="8">
        <v>43930</v>
      </c>
      <c r="CW1028" s="6" t="s">
        <v>13104</v>
      </c>
      <c r="CX1028" s="6" t="s">
        <v>13105</v>
      </c>
      <c r="DB1028" s="8"/>
      <c r="DC1028" s="8"/>
      <c r="DI1028" s="8"/>
      <c r="DJ1028" s="8"/>
      <c r="DP1028" s="8"/>
      <c r="DQ1028" s="8"/>
      <c r="DW1028" s="8"/>
      <c r="DX1028" s="8"/>
      <c r="ED1028" s="8"/>
      <c r="EE1028" s="8"/>
      <c r="EH1028" s="6" t="s">
        <v>171</v>
      </c>
      <c r="EI1028" s="6" t="s">
        <v>13106</v>
      </c>
      <c r="EJ1028" s="8">
        <v>43497.229166666701</v>
      </c>
      <c r="EK1028" s="8">
        <v>44635</v>
      </c>
      <c r="EL1028" s="6">
        <v>652</v>
      </c>
      <c r="EM1028" s="6">
        <v>1357</v>
      </c>
      <c r="EN1028" s="6" t="s">
        <v>173</v>
      </c>
      <c r="EO1028" s="6" t="s">
        <v>174</v>
      </c>
      <c r="EP1028" s="6" t="s">
        <v>175</v>
      </c>
      <c r="EQ1028" s="6" t="s">
        <v>174</v>
      </c>
      <c r="ER1028" s="6" t="s">
        <v>176</v>
      </c>
      <c r="ES1028" s="6" t="s">
        <v>13107</v>
      </c>
      <c r="ET1028" s="6">
        <v>300</v>
      </c>
      <c r="EU1028" s="6" t="s">
        <v>13094</v>
      </c>
    </row>
    <row r="1029" spans="1:151" ht="13.5" customHeight="1" x14ac:dyDescent="0.2">
      <c r="A1029" s="42" t="s">
        <v>17482</v>
      </c>
      <c r="B1029" s="6" t="s">
        <v>13108</v>
      </c>
      <c r="C1029" s="6">
        <v>387</v>
      </c>
      <c r="D1029" s="6">
        <v>57863</v>
      </c>
      <c r="E1029" s="6" t="s">
        <v>13116</v>
      </c>
      <c r="F1029" s="6" t="str">
        <f t="shared" si="37"/>
        <v>CS20S64037123</v>
      </c>
      <c r="G1029" s="6" t="s">
        <v>173</v>
      </c>
      <c r="H1029" s="6" t="s">
        <v>935</v>
      </c>
      <c r="J1029" s="6" t="s">
        <v>13109</v>
      </c>
      <c r="K1029" s="6" t="s">
        <v>144</v>
      </c>
      <c r="L1029" s="6" t="s">
        <v>145</v>
      </c>
      <c r="M1029" s="6" t="s">
        <v>235</v>
      </c>
      <c r="N1029" s="8">
        <v>35504</v>
      </c>
      <c r="O1029" s="6" t="s">
        <v>518</v>
      </c>
      <c r="P1029" s="6" t="s">
        <v>13110</v>
      </c>
      <c r="Q1029" s="6" t="s">
        <v>149</v>
      </c>
      <c r="S1029" s="6" t="s">
        <v>13111</v>
      </c>
      <c r="T1029" s="6" t="s">
        <v>13112</v>
      </c>
      <c r="U1029" s="6">
        <v>8777013723</v>
      </c>
      <c r="V1029" s="6" t="s">
        <v>13112</v>
      </c>
      <c r="W1029" s="6" t="s">
        <v>152</v>
      </c>
      <c r="X1029" s="6" t="s">
        <v>153</v>
      </c>
      <c r="Y1029" s="6" t="s">
        <v>13113</v>
      </c>
      <c r="Z1029" s="6" t="s">
        <v>5648</v>
      </c>
      <c r="AA1029" s="6" t="s">
        <v>156</v>
      </c>
      <c r="AC1029" s="6">
        <v>2013</v>
      </c>
      <c r="AD1029" s="6">
        <v>631</v>
      </c>
      <c r="AE1029" s="6">
        <v>700</v>
      </c>
      <c r="AF1029" s="6">
        <v>90.14</v>
      </c>
      <c r="AJ1029" s="6" t="s">
        <v>157</v>
      </c>
      <c r="AK1029" s="6" t="s">
        <v>158</v>
      </c>
      <c r="AL1029" s="6" t="s">
        <v>13113</v>
      </c>
      <c r="AM1029" s="6" t="s">
        <v>13114</v>
      </c>
      <c r="AN1029" s="6" t="s">
        <v>160</v>
      </c>
      <c r="AP1029" s="6">
        <v>2015</v>
      </c>
      <c r="AQ1029" s="6">
        <v>491</v>
      </c>
      <c r="AR1029" s="6">
        <v>600</v>
      </c>
      <c r="AS1029" s="6">
        <v>81.83</v>
      </c>
      <c r="AW1029" s="6" t="s">
        <v>161</v>
      </c>
      <c r="BJ1029" s="6" t="s">
        <v>162</v>
      </c>
      <c r="BK1029" s="6" t="s">
        <v>189</v>
      </c>
      <c r="BL1029" s="6" t="s">
        <v>6334</v>
      </c>
      <c r="BM1029" s="6" t="s">
        <v>13115</v>
      </c>
      <c r="BN1029" s="6" t="s">
        <v>935</v>
      </c>
      <c r="BP1029" s="6">
        <v>2019</v>
      </c>
      <c r="BT1029" s="6">
        <v>7.63</v>
      </c>
      <c r="BU1029" s="6">
        <v>10</v>
      </c>
      <c r="BV1029" s="6">
        <v>76.3</v>
      </c>
      <c r="CE1029" s="6" t="s">
        <v>167</v>
      </c>
      <c r="CU1029" s="8"/>
      <c r="CV1029" s="8"/>
      <c r="DB1029" s="8"/>
      <c r="DC1029" s="8"/>
      <c r="DI1029" s="8"/>
      <c r="DJ1029" s="8"/>
      <c r="DP1029" s="8"/>
      <c r="DQ1029" s="8"/>
      <c r="DW1029" s="8"/>
      <c r="DX1029" s="8"/>
      <c r="ED1029" s="8"/>
      <c r="EE1029" s="8"/>
      <c r="EH1029" s="6" t="s">
        <v>171</v>
      </c>
      <c r="EI1029" s="6" t="s">
        <v>13116</v>
      </c>
      <c r="EJ1029" s="8">
        <v>43862.229166666701</v>
      </c>
      <c r="EK1029" s="8">
        <v>45002</v>
      </c>
      <c r="EL1029" s="6">
        <v>387</v>
      </c>
      <c r="EM1029" s="6">
        <v>10281</v>
      </c>
      <c r="EN1029" s="6" t="s">
        <v>173</v>
      </c>
      <c r="EO1029" s="6" t="s">
        <v>174</v>
      </c>
      <c r="EP1029" s="6" t="s">
        <v>175</v>
      </c>
      <c r="EQ1029" s="6" t="s">
        <v>174</v>
      </c>
      <c r="ER1029" s="6" t="s">
        <v>176</v>
      </c>
      <c r="ES1029" s="6" t="s">
        <v>13117</v>
      </c>
      <c r="ET1029" s="6">
        <v>150</v>
      </c>
      <c r="EU1029" s="6" t="s">
        <v>13108</v>
      </c>
    </row>
    <row r="1030" spans="1:151" ht="13.5" customHeight="1" x14ac:dyDescent="0.2">
      <c r="A1030" s="42" t="s">
        <v>17482</v>
      </c>
      <c r="B1030" s="6" t="s">
        <v>13118</v>
      </c>
      <c r="C1030" s="6">
        <v>570</v>
      </c>
      <c r="D1030" s="6">
        <v>57870</v>
      </c>
      <c r="E1030" s="6" t="s">
        <v>13125</v>
      </c>
      <c r="F1030" s="6" t="str">
        <f t="shared" si="37"/>
        <v>CS20S68026130</v>
      </c>
      <c r="G1030" s="6" t="s">
        <v>173</v>
      </c>
      <c r="H1030" s="6" t="s">
        <v>533</v>
      </c>
      <c r="J1030" s="6" t="s">
        <v>13119</v>
      </c>
      <c r="K1030" s="6" t="s">
        <v>144</v>
      </c>
      <c r="L1030" s="6" t="s">
        <v>145</v>
      </c>
      <c r="M1030" s="6" t="s">
        <v>235</v>
      </c>
      <c r="N1030" s="8">
        <v>35037</v>
      </c>
      <c r="O1030" s="6" t="s">
        <v>2337</v>
      </c>
      <c r="P1030" s="6" t="s">
        <v>13120</v>
      </c>
      <c r="Q1030" s="6" t="s">
        <v>149</v>
      </c>
      <c r="S1030" s="6" t="s">
        <v>13121</v>
      </c>
      <c r="T1030" s="6" t="s">
        <v>13122</v>
      </c>
      <c r="U1030" s="6">
        <v>9050612348</v>
      </c>
      <c r="V1030" s="6" t="s">
        <v>13122</v>
      </c>
      <c r="W1030" s="6" t="s">
        <v>152</v>
      </c>
      <c r="X1030" s="6" t="s">
        <v>153</v>
      </c>
      <c r="Y1030" s="6" t="s">
        <v>13123</v>
      </c>
      <c r="Z1030" s="6" t="s">
        <v>155</v>
      </c>
      <c r="AA1030" s="6" t="s">
        <v>156</v>
      </c>
      <c r="AC1030" s="6">
        <v>2012</v>
      </c>
      <c r="AG1030" s="6">
        <v>8.1999999999999993</v>
      </c>
      <c r="AH1030" s="6">
        <v>10</v>
      </c>
      <c r="AI1030" s="6">
        <v>82</v>
      </c>
      <c r="AJ1030" s="6" t="s">
        <v>157</v>
      </c>
      <c r="AK1030" s="6" t="s">
        <v>158</v>
      </c>
      <c r="AL1030" s="6" t="s">
        <v>13123</v>
      </c>
      <c r="AM1030" s="6" t="s">
        <v>155</v>
      </c>
      <c r="AN1030" s="6" t="s">
        <v>809</v>
      </c>
      <c r="AP1030" s="6">
        <v>2014</v>
      </c>
      <c r="AQ1030" s="6">
        <v>383</v>
      </c>
      <c r="AR1030" s="6">
        <v>500</v>
      </c>
      <c r="AS1030" s="6">
        <v>76.599999999999994</v>
      </c>
      <c r="AW1030" s="6" t="s">
        <v>161</v>
      </c>
      <c r="BJ1030" s="6" t="s">
        <v>162</v>
      </c>
      <c r="BK1030" s="6" t="s">
        <v>366</v>
      </c>
      <c r="BL1030" s="6" t="s">
        <v>13124</v>
      </c>
      <c r="BM1030" s="6" t="s">
        <v>8545</v>
      </c>
      <c r="BN1030" s="6" t="s">
        <v>533</v>
      </c>
      <c r="BP1030" s="6">
        <v>2018</v>
      </c>
      <c r="BT1030" s="6">
        <v>7.65</v>
      </c>
      <c r="BU1030" s="6">
        <v>10</v>
      </c>
      <c r="BV1030" s="6">
        <v>76.5</v>
      </c>
      <c r="CE1030" s="6" t="s">
        <v>167</v>
      </c>
      <c r="CU1030" s="8"/>
      <c r="CV1030" s="8"/>
      <c r="DB1030" s="8"/>
      <c r="DC1030" s="8"/>
      <c r="DI1030" s="8"/>
      <c r="DJ1030" s="8"/>
      <c r="DP1030" s="8"/>
      <c r="DQ1030" s="8"/>
      <c r="DW1030" s="8"/>
      <c r="DX1030" s="8"/>
      <c r="ED1030" s="8"/>
      <c r="EE1030" s="8"/>
      <c r="EH1030" s="6" t="s">
        <v>171</v>
      </c>
      <c r="EI1030" s="6" t="s">
        <v>13125</v>
      </c>
      <c r="EJ1030" s="8">
        <v>43862.229166666701</v>
      </c>
      <c r="EK1030" s="8">
        <v>45002</v>
      </c>
      <c r="EL1030" s="6">
        <v>570</v>
      </c>
      <c r="EM1030" s="6">
        <v>2400</v>
      </c>
      <c r="EN1030" s="6" t="s">
        <v>173</v>
      </c>
      <c r="EO1030" s="6" t="s">
        <v>174</v>
      </c>
      <c r="EP1030" s="6" t="s">
        <v>175</v>
      </c>
      <c r="EQ1030" s="6" t="s">
        <v>174</v>
      </c>
      <c r="ER1030" s="6" t="s">
        <v>176</v>
      </c>
      <c r="ES1030" s="6" t="s">
        <v>13126</v>
      </c>
      <c r="ET1030" s="6">
        <v>150</v>
      </c>
      <c r="EU1030" s="6" t="s">
        <v>13118</v>
      </c>
    </row>
    <row r="1031" spans="1:151" ht="13.5" customHeight="1" x14ac:dyDescent="0.2">
      <c r="A1031" s="42" t="s">
        <v>17482</v>
      </c>
      <c r="B1031" s="6" t="s">
        <v>13127</v>
      </c>
      <c r="C1031" s="6">
        <v>655</v>
      </c>
      <c r="D1031" s="6">
        <v>57878</v>
      </c>
      <c r="E1031" s="6" t="s">
        <v>13135</v>
      </c>
      <c r="F1031" s="6" t="str">
        <f t="shared" si="37"/>
        <v>CS20S65018048</v>
      </c>
      <c r="G1031" s="6" t="s">
        <v>173</v>
      </c>
      <c r="H1031" s="6" t="s">
        <v>7367</v>
      </c>
      <c r="J1031" s="6" t="s">
        <v>13128</v>
      </c>
      <c r="K1031" s="6" t="s">
        <v>385</v>
      </c>
      <c r="L1031" s="6" t="s">
        <v>145</v>
      </c>
      <c r="M1031" s="6" t="s">
        <v>180</v>
      </c>
      <c r="N1031" s="8">
        <v>36251</v>
      </c>
      <c r="O1031" s="6" t="s">
        <v>2889</v>
      </c>
      <c r="P1031" s="6" t="s">
        <v>13129</v>
      </c>
      <c r="Q1031" s="6" t="s">
        <v>149</v>
      </c>
      <c r="S1031" s="6" t="s">
        <v>13130</v>
      </c>
      <c r="T1031" s="6" t="s">
        <v>13131</v>
      </c>
      <c r="U1031" s="6">
        <v>6306908563</v>
      </c>
      <c r="V1031" s="6" t="s">
        <v>13131</v>
      </c>
      <c r="W1031" s="6" t="s">
        <v>152</v>
      </c>
      <c r="X1031" s="6" t="s">
        <v>153</v>
      </c>
      <c r="Y1031" s="6" t="s">
        <v>13132</v>
      </c>
      <c r="Z1031" s="6" t="s">
        <v>155</v>
      </c>
      <c r="AA1031" s="6" t="s">
        <v>156</v>
      </c>
      <c r="AC1031" s="6">
        <v>2014</v>
      </c>
      <c r="AG1031" s="6">
        <v>10</v>
      </c>
      <c r="AH1031" s="6">
        <v>10</v>
      </c>
      <c r="AI1031" s="6">
        <v>100</v>
      </c>
      <c r="AJ1031" s="6" t="s">
        <v>157</v>
      </c>
      <c r="AK1031" s="6" t="s">
        <v>158</v>
      </c>
      <c r="AL1031" s="6" t="s">
        <v>13132</v>
      </c>
      <c r="AM1031" s="6" t="s">
        <v>155</v>
      </c>
      <c r="AN1031" s="6" t="s">
        <v>13133</v>
      </c>
      <c r="AP1031" s="6">
        <v>2016</v>
      </c>
      <c r="AQ1031" s="6">
        <v>447</v>
      </c>
      <c r="AR1031" s="6">
        <v>500</v>
      </c>
      <c r="AS1031" s="6">
        <v>89.4</v>
      </c>
      <c r="AW1031" s="6" t="s">
        <v>161</v>
      </c>
      <c r="BJ1031" s="6" t="s">
        <v>162</v>
      </c>
      <c r="BK1031" s="6" t="s">
        <v>261</v>
      </c>
      <c r="BL1031" s="6" t="s">
        <v>13134</v>
      </c>
      <c r="BM1031" s="6" t="s">
        <v>1398</v>
      </c>
      <c r="BN1031" s="6" t="s">
        <v>7367</v>
      </c>
      <c r="BP1031" s="6">
        <v>2020</v>
      </c>
      <c r="BQ1031" s="6">
        <v>5556</v>
      </c>
      <c r="BR1031" s="6">
        <v>6800</v>
      </c>
      <c r="BS1031" s="6">
        <v>81.709999999999994</v>
      </c>
      <c r="CE1031" s="6" t="s">
        <v>167</v>
      </c>
      <c r="CU1031" s="8"/>
      <c r="CV1031" s="8"/>
      <c r="DB1031" s="8"/>
      <c r="DC1031" s="8"/>
      <c r="DI1031" s="8"/>
      <c r="DJ1031" s="8"/>
      <c r="DP1031" s="8"/>
      <c r="DQ1031" s="8"/>
      <c r="DW1031" s="8"/>
      <c r="DX1031" s="8"/>
      <c r="ED1031" s="8"/>
      <c r="EE1031" s="8"/>
      <c r="EH1031" s="6" t="s">
        <v>171</v>
      </c>
      <c r="EI1031" s="6" t="s">
        <v>13135</v>
      </c>
      <c r="EJ1031" s="8">
        <v>43862.229166666701</v>
      </c>
      <c r="EK1031" s="8">
        <v>45002</v>
      </c>
      <c r="EL1031" s="6">
        <v>655</v>
      </c>
      <c r="EM1031" s="6">
        <v>1159</v>
      </c>
      <c r="EN1031" s="6" t="s">
        <v>173</v>
      </c>
      <c r="EO1031" s="6" t="s">
        <v>174</v>
      </c>
      <c r="EP1031" s="6" t="s">
        <v>175</v>
      </c>
      <c r="EQ1031" s="6" t="s">
        <v>174</v>
      </c>
      <c r="ER1031" s="6" t="s">
        <v>176</v>
      </c>
      <c r="ES1031" s="6" t="s">
        <v>13136</v>
      </c>
      <c r="ET1031" s="6">
        <v>150</v>
      </c>
      <c r="EU1031" s="6" t="s">
        <v>13127</v>
      </c>
    </row>
    <row r="1032" spans="1:151" ht="13.5" customHeight="1" x14ac:dyDescent="0.2">
      <c r="A1032" s="42" t="s">
        <v>17482</v>
      </c>
      <c r="B1032" s="6" t="s">
        <v>13137</v>
      </c>
      <c r="C1032" s="6">
        <v>667</v>
      </c>
      <c r="D1032" s="6">
        <v>57886</v>
      </c>
      <c r="E1032" s="6" t="s">
        <v>13144</v>
      </c>
      <c r="F1032" s="6" t="str">
        <f t="shared" si="37"/>
        <v>CS20S62004178</v>
      </c>
      <c r="G1032" s="6" t="s">
        <v>173</v>
      </c>
      <c r="H1032" s="6" t="s">
        <v>13143</v>
      </c>
      <c r="J1032" s="6" t="s">
        <v>13138</v>
      </c>
      <c r="K1032" s="6" t="s">
        <v>144</v>
      </c>
      <c r="L1032" s="6" t="s">
        <v>145</v>
      </c>
      <c r="M1032" s="6" t="s">
        <v>180</v>
      </c>
      <c r="N1032" s="8">
        <v>36195</v>
      </c>
      <c r="O1032" s="6" t="s">
        <v>1123</v>
      </c>
      <c r="P1032" s="6" t="s">
        <v>13139</v>
      </c>
      <c r="Q1032" s="6" t="s">
        <v>149</v>
      </c>
      <c r="S1032" s="6" t="s">
        <v>13140</v>
      </c>
      <c r="T1032" s="6" t="s">
        <v>13141</v>
      </c>
      <c r="U1032" s="6">
        <v>8905494665</v>
      </c>
      <c r="V1032" s="6" t="s">
        <v>13141</v>
      </c>
      <c r="W1032" s="6" t="s">
        <v>152</v>
      </c>
      <c r="X1032" s="6" t="s">
        <v>153</v>
      </c>
      <c r="Y1032" s="6" t="s">
        <v>13142</v>
      </c>
      <c r="Z1032" s="6" t="s">
        <v>2376</v>
      </c>
      <c r="AA1032" s="6" t="s">
        <v>156</v>
      </c>
      <c r="AC1032" s="6">
        <v>2014</v>
      </c>
      <c r="AD1032" s="6">
        <v>543</v>
      </c>
      <c r="AE1032" s="6">
        <v>600</v>
      </c>
      <c r="AF1032" s="6">
        <v>90.5</v>
      </c>
      <c r="AJ1032" s="6" t="s">
        <v>157</v>
      </c>
      <c r="AK1032" s="6" t="s">
        <v>158</v>
      </c>
      <c r="AL1032" s="6" t="s">
        <v>13142</v>
      </c>
      <c r="AM1032" s="6" t="s">
        <v>2376</v>
      </c>
      <c r="AN1032" s="6" t="s">
        <v>160</v>
      </c>
      <c r="AP1032" s="6">
        <v>2016</v>
      </c>
      <c r="AQ1032" s="6">
        <v>545</v>
      </c>
      <c r="AR1032" s="6">
        <v>650</v>
      </c>
      <c r="AS1032" s="6">
        <v>83.85</v>
      </c>
      <c r="AW1032" s="6" t="s">
        <v>161</v>
      </c>
      <c r="BJ1032" s="6" t="s">
        <v>162</v>
      </c>
      <c r="BK1032" s="6" t="s">
        <v>189</v>
      </c>
      <c r="BL1032" s="6" t="s">
        <v>11596</v>
      </c>
      <c r="BM1032" s="6" t="s">
        <v>11597</v>
      </c>
      <c r="BN1032" s="6" t="s">
        <v>13143</v>
      </c>
      <c r="BP1032" s="6">
        <v>2020</v>
      </c>
      <c r="BT1032" s="6">
        <v>3.19</v>
      </c>
      <c r="BU1032" s="6">
        <v>4</v>
      </c>
      <c r="BV1032" s="6">
        <v>79.75</v>
      </c>
      <c r="CE1032" s="6" t="s">
        <v>167</v>
      </c>
      <c r="CU1032" s="8"/>
      <c r="CV1032" s="8"/>
      <c r="DB1032" s="8"/>
      <c r="DC1032" s="8"/>
      <c r="DI1032" s="8"/>
      <c r="DJ1032" s="8"/>
      <c r="DP1032" s="8"/>
      <c r="DQ1032" s="8"/>
      <c r="DW1032" s="8"/>
      <c r="DX1032" s="8"/>
      <c r="ED1032" s="8"/>
      <c r="EE1032" s="8"/>
      <c r="EH1032" s="6" t="s">
        <v>171</v>
      </c>
      <c r="EI1032" s="6" t="s">
        <v>13144</v>
      </c>
      <c r="EJ1032" s="8">
        <v>43862.229166666701</v>
      </c>
      <c r="EK1032" s="8">
        <v>45002</v>
      </c>
      <c r="EL1032" s="6">
        <v>667</v>
      </c>
      <c r="EM1032" s="6">
        <v>1051</v>
      </c>
      <c r="EN1032" s="6" t="s">
        <v>173</v>
      </c>
      <c r="EO1032" s="6" t="s">
        <v>174</v>
      </c>
      <c r="EP1032" s="6" t="s">
        <v>175</v>
      </c>
      <c r="EQ1032" s="6" t="s">
        <v>174</v>
      </c>
      <c r="ER1032" s="6" t="s">
        <v>176</v>
      </c>
      <c r="ES1032" s="6" t="s">
        <v>13145</v>
      </c>
      <c r="ET1032" s="6">
        <v>300</v>
      </c>
      <c r="EU1032" s="6" t="s">
        <v>13137</v>
      </c>
    </row>
    <row r="1033" spans="1:151" ht="13.5" customHeight="1" x14ac:dyDescent="0.2">
      <c r="A1033" s="42" t="s">
        <v>17482</v>
      </c>
      <c r="B1033" s="6" t="s">
        <v>13146</v>
      </c>
      <c r="C1033" s="6">
        <v>352</v>
      </c>
      <c r="D1033" s="6">
        <v>57894</v>
      </c>
      <c r="E1033" s="6" t="s">
        <v>13154</v>
      </c>
      <c r="F1033" s="6" t="str">
        <f t="shared" si="37"/>
        <v>CS20S66020247</v>
      </c>
      <c r="G1033" s="6" t="s">
        <v>173</v>
      </c>
      <c r="H1033" s="6" t="s">
        <v>493</v>
      </c>
      <c r="J1033" s="6" t="s">
        <v>13147</v>
      </c>
      <c r="K1033" s="6" t="s">
        <v>144</v>
      </c>
      <c r="L1033" s="6" t="s">
        <v>145</v>
      </c>
      <c r="M1033" s="6" t="s">
        <v>371</v>
      </c>
      <c r="N1033" s="8">
        <v>35376</v>
      </c>
      <c r="O1033" s="6" t="s">
        <v>13148</v>
      </c>
      <c r="P1033" s="6" t="s">
        <v>13149</v>
      </c>
      <c r="Q1033" s="6" t="s">
        <v>149</v>
      </c>
      <c r="S1033" s="6" t="s">
        <v>13150</v>
      </c>
      <c r="T1033" s="6" t="s">
        <v>13151</v>
      </c>
      <c r="U1033" s="6">
        <v>7587722668</v>
      </c>
      <c r="V1033" s="6" t="s">
        <v>13151</v>
      </c>
      <c r="W1033" s="6" t="s">
        <v>152</v>
      </c>
      <c r="X1033" s="6" t="s">
        <v>153</v>
      </c>
      <c r="Y1033" s="6" t="s">
        <v>13152</v>
      </c>
      <c r="Z1033" s="6" t="s">
        <v>155</v>
      </c>
      <c r="AA1033" s="6" t="s">
        <v>156</v>
      </c>
      <c r="AC1033" s="6">
        <v>2012</v>
      </c>
      <c r="AG1033" s="6">
        <v>9.1999999999999993</v>
      </c>
      <c r="AH1033" s="6">
        <v>10</v>
      </c>
      <c r="AI1033" s="6">
        <v>92</v>
      </c>
      <c r="AJ1033" s="6" t="s">
        <v>157</v>
      </c>
      <c r="AK1033" s="6" t="s">
        <v>158</v>
      </c>
      <c r="AL1033" s="6" t="s">
        <v>13153</v>
      </c>
      <c r="AM1033" s="6" t="s">
        <v>1384</v>
      </c>
      <c r="AN1033" s="6" t="s">
        <v>5936</v>
      </c>
      <c r="AP1033" s="6">
        <v>2014</v>
      </c>
      <c r="AQ1033" s="6">
        <v>63.7</v>
      </c>
      <c r="AR1033" s="6">
        <v>100</v>
      </c>
      <c r="AS1033" s="6">
        <v>63.7</v>
      </c>
      <c r="AW1033" s="6" t="s">
        <v>161</v>
      </c>
      <c r="BJ1033" s="6" t="s">
        <v>162</v>
      </c>
      <c r="BK1033" s="6" t="s">
        <v>366</v>
      </c>
      <c r="BL1033" s="6" t="s">
        <v>7585</v>
      </c>
      <c r="BM1033" s="6" t="s">
        <v>401</v>
      </c>
      <c r="BN1033" s="6" t="s">
        <v>493</v>
      </c>
      <c r="BP1033" s="6">
        <v>2019</v>
      </c>
      <c r="BQ1033" s="6">
        <v>60.7</v>
      </c>
      <c r="BR1033" s="6">
        <v>100</v>
      </c>
      <c r="BS1033" s="6">
        <v>60.7</v>
      </c>
      <c r="CE1033" s="6" t="s">
        <v>167</v>
      </c>
      <c r="CU1033" s="8"/>
      <c r="CV1033" s="8"/>
      <c r="DB1033" s="8"/>
      <c r="DC1033" s="8"/>
      <c r="DI1033" s="8"/>
      <c r="DJ1033" s="8"/>
      <c r="DP1033" s="8"/>
      <c r="DQ1033" s="8"/>
      <c r="DW1033" s="8"/>
      <c r="DX1033" s="8"/>
      <c r="ED1033" s="8"/>
      <c r="EE1033" s="8"/>
      <c r="EH1033" s="6" t="s">
        <v>171</v>
      </c>
      <c r="EI1033" s="6" t="s">
        <v>13154</v>
      </c>
      <c r="EJ1033" s="8">
        <v>43862.229166666701</v>
      </c>
      <c r="EK1033" s="8">
        <v>45002</v>
      </c>
      <c r="EL1033" s="6">
        <v>352</v>
      </c>
      <c r="EM1033" s="6">
        <v>13494</v>
      </c>
      <c r="EN1033" s="6" t="s">
        <v>173</v>
      </c>
      <c r="EO1033" s="6" t="s">
        <v>174</v>
      </c>
      <c r="EP1033" s="6" t="s">
        <v>175</v>
      </c>
      <c r="EQ1033" s="6" t="s">
        <v>174</v>
      </c>
      <c r="ER1033" s="6" t="s">
        <v>176</v>
      </c>
      <c r="ES1033" s="6" t="s">
        <v>13155</v>
      </c>
      <c r="ET1033" s="6">
        <v>150</v>
      </c>
      <c r="EU1033" s="6" t="s">
        <v>13146</v>
      </c>
    </row>
    <row r="1034" spans="1:151" ht="13.5" customHeight="1" x14ac:dyDescent="0.2">
      <c r="A1034" s="42" t="s">
        <v>17482</v>
      </c>
      <c r="B1034" s="6" t="s">
        <v>13156</v>
      </c>
      <c r="C1034" s="6">
        <v>612</v>
      </c>
      <c r="D1034" s="6">
        <v>57921</v>
      </c>
      <c r="E1034" s="6" t="s">
        <v>13168</v>
      </c>
      <c r="F1034" s="6" t="str">
        <f t="shared" si="37"/>
        <v>CS20S63013140</v>
      </c>
      <c r="G1034" s="6" t="s">
        <v>173</v>
      </c>
      <c r="H1034" s="6" t="s">
        <v>533</v>
      </c>
      <c r="J1034" s="6" t="s">
        <v>13157</v>
      </c>
      <c r="K1034" s="6" t="s">
        <v>144</v>
      </c>
      <c r="L1034" s="6" t="s">
        <v>145</v>
      </c>
      <c r="M1034" s="6" t="s">
        <v>180</v>
      </c>
      <c r="N1034" s="8">
        <v>35850</v>
      </c>
      <c r="O1034" s="6" t="s">
        <v>865</v>
      </c>
      <c r="P1034" s="6" t="s">
        <v>13158</v>
      </c>
      <c r="Q1034" s="6" t="s">
        <v>149</v>
      </c>
      <c r="S1034" s="6" t="s">
        <v>13159</v>
      </c>
      <c r="T1034" s="6" t="s">
        <v>13160</v>
      </c>
      <c r="U1034" s="6">
        <v>9479813325</v>
      </c>
      <c r="V1034" s="6" t="s">
        <v>13160</v>
      </c>
      <c r="W1034" s="6" t="s">
        <v>152</v>
      </c>
      <c r="X1034" s="6" t="s">
        <v>153</v>
      </c>
      <c r="Y1034" s="6" t="s">
        <v>13161</v>
      </c>
      <c r="Z1034" s="6" t="s">
        <v>155</v>
      </c>
      <c r="AA1034" s="6" t="s">
        <v>156</v>
      </c>
      <c r="AC1034" s="6">
        <v>2014</v>
      </c>
      <c r="AG1034" s="6">
        <v>9.8000000000000007</v>
      </c>
      <c r="AH1034" s="6">
        <v>10</v>
      </c>
      <c r="AI1034" s="6">
        <v>98</v>
      </c>
      <c r="AJ1034" s="6" t="s">
        <v>157</v>
      </c>
      <c r="AK1034" s="6" t="s">
        <v>158</v>
      </c>
      <c r="AL1034" s="6" t="s">
        <v>13162</v>
      </c>
      <c r="AM1034" s="6" t="s">
        <v>155</v>
      </c>
      <c r="AN1034" s="6" t="s">
        <v>530</v>
      </c>
      <c r="AP1034" s="6">
        <v>2016</v>
      </c>
      <c r="AQ1034" s="6">
        <v>456</v>
      </c>
      <c r="AR1034" s="6">
        <v>500</v>
      </c>
      <c r="AS1034" s="6">
        <v>91.2</v>
      </c>
      <c r="AW1034" s="6" t="s">
        <v>161</v>
      </c>
      <c r="BJ1034" s="6" t="s">
        <v>162</v>
      </c>
      <c r="BK1034" s="6" t="s">
        <v>366</v>
      </c>
      <c r="BL1034" s="6" t="s">
        <v>3129</v>
      </c>
      <c r="BM1034" s="6" t="s">
        <v>13163</v>
      </c>
      <c r="BN1034" s="6" t="s">
        <v>533</v>
      </c>
      <c r="BP1034" s="6">
        <v>2020</v>
      </c>
      <c r="BT1034" s="6">
        <v>8.89</v>
      </c>
      <c r="BU1034" s="6">
        <v>10</v>
      </c>
      <c r="BV1034" s="6">
        <v>88.9</v>
      </c>
      <c r="CE1034" s="6" t="s">
        <v>167</v>
      </c>
      <c r="CR1034" s="6" t="s">
        <v>192</v>
      </c>
      <c r="CS1034" s="6" t="s">
        <v>13164</v>
      </c>
      <c r="CT1034" s="6" t="s">
        <v>354</v>
      </c>
      <c r="CU1034" s="8">
        <v>43230</v>
      </c>
      <c r="CV1034" s="8">
        <v>43276</v>
      </c>
      <c r="CW1034" s="6" t="s">
        <v>6920</v>
      </c>
      <c r="CX1034" s="6" t="s">
        <v>13165</v>
      </c>
      <c r="CY1034" s="6" t="s">
        <v>192</v>
      </c>
      <c r="CZ1034" s="6" t="s">
        <v>13166</v>
      </c>
      <c r="DA1034" s="6" t="s">
        <v>354</v>
      </c>
      <c r="DB1034" s="8">
        <v>43585</v>
      </c>
      <c r="DC1034" s="8">
        <v>43626</v>
      </c>
      <c r="DD1034" s="6" t="s">
        <v>3725</v>
      </c>
      <c r="DE1034" s="6" t="s">
        <v>13167</v>
      </c>
      <c r="DI1034" s="8"/>
      <c r="DJ1034" s="8"/>
      <c r="DP1034" s="8"/>
      <c r="DQ1034" s="8"/>
      <c r="DW1034" s="8"/>
      <c r="DX1034" s="8"/>
      <c r="ED1034" s="8"/>
      <c r="EE1034" s="8"/>
      <c r="EH1034" s="6" t="s">
        <v>171</v>
      </c>
      <c r="EI1034" s="6" t="s">
        <v>13168</v>
      </c>
      <c r="EJ1034" s="8">
        <v>43862.229166666701</v>
      </c>
      <c r="EK1034" s="8">
        <v>45016</v>
      </c>
      <c r="EL1034" s="6">
        <v>612</v>
      </c>
      <c r="EM1034" s="6">
        <v>1690</v>
      </c>
      <c r="EN1034" s="6" t="s">
        <v>173</v>
      </c>
      <c r="EO1034" s="6" t="s">
        <v>174</v>
      </c>
      <c r="EP1034" s="6" t="s">
        <v>175</v>
      </c>
      <c r="EQ1034" s="6" t="s">
        <v>174</v>
      </c>
      <c r="ER1034" s="6" t="s">
        <v>176</v>
      </c>
      <c r="ES1034" s="6" t="s">
        <v>13169</v>
      </c>
      <c r="ET1034" s="6">
        <v>300</v>
      </c>
      <c r="EU1034" s="6" t="s">
        <v>13156</v>
      </c>
    </row>
    <row r="1035" spans="1:151" ht="13.5" customHeight="1" x14ac:dyDescent="0.2">
      <c r="A1035" s="42" t="s">
        <v>17482</v>
      </c>
      <c r="B1035" s="6" t="s">
        <v>13170</v>
      </c>
      <c r="C1035" s="6">
        <v>671</v>
      </c>
      <c r="D1035" s="6">
        <v>57925</v>
      </c>
      <c r="E1035" s="6" t="s">
        <v>13181</v>
      </c>
      <c r="F1035" s="6" t="str">
        <f t="shared" si="37"/>
        <v>CS20S63005027</v>
      </c>
      <c r="G1035" s="6" t="s">
        <v>173</v>
      </c>
      <c r="H1035" s="6" t="s">
        <v>402</v>
      </c>
      <c r="J1035" s="6" t="s">
        <v>13171</v>
      </c>
      <c r="K1035" s="6" t="s">
        <v>144</v>
      </c>
      <c r="L1035" s="6" t="s">
        <v>145</v>
      </c>
      <c r="M1035" s="6" t="s">
        <v>316</v>
      </c>
      <c r="N1035" s="8">
        <v>35303</v>
      </c>
      <c r="O1035" s="6" t="s">
        <v>13172</v>
      </c>
      <c r="P1035" s="6" t="s">
        <v>13173</v>
      </c>
      <c r="Q1035" s="6" t="s">
        <v>149</v>
      </c>
      <c r="S1035" s="6" t="s">
        <v>13174</v>
      </c>
      <c r="T1035" s="6" t="s">
        <v>13175</v>
      </c>
      <c r="U1035" s="6">
        <v>7976480182</v>
      </c>
      <c r="V1035" s="6" t="s">
        <v>13175</v>
      </c>
      <c r="W1035" s="6" t="s">
        <v>152</v>
      </c>
      <c r="X1035" s="6" t="s">
        <v>153</v>
      </c>
      <c r="Y1035" s="6" t="s">
        <v>13176</v>
      </c>
      <c r="Z1035" s="6" t="s">
        <v>155</v>
      </c>
      <c r="AA1035" s="6" t="s">
        <v>156</v>
      </c>
      <c r="AB1035" s="6" t="s">
        <v>2964</v>
      </c>
      <c r="AC1035" s="6">
        <v>2012</v>
      </c>
      <c r="AG1035" s="6">
        <v>10</v>
      </c>
      <c r="AH1035" s="6">
        <v>10</v>
      </c>
      <c r="AI1035" s="6">
        <v>100</v>
      </c>
      <c r="AJ1035" s="6" t="s">
        <v>157</v>
      </c>
      <c r="AK1035" s="6" t="s">
        <v>158</v>
      </c>
      <c r="AL1035" s="6" t="s">
        <v>13177</v>
      </c>
      <c r="AM1035" s="6" t="s">
        <v>155</v>
      </c>
      <c r="AN1035" s="6" t="s">
        <v>530</v>
      </c>
      <c r="AO1035" s="6" t="s">
        <v>2964</v>
      </c>
      <c r="AP1035" s="6">
        <v>2014</v>
      </c>
      <c r="AQ1035" s="6">
        <v>426</v>
      </c>
      <c r="AR1035" s="6">
        <v>500</v>
      </c>
      <c r="AS1035" s="6">
        <v>85.2</v>
      </c>
      <c r="AW1035" s="6" t="s">
        <v>161</v>
      </c>
      <c r="BJ1035" s="6" t="s">
        <v>162</v>
      </c>
      <c r="BK1035" s="6" t="s">
        <v>366</v>
      </c>
      <c r="BL1035" s="6" t="s">
        <v>13178</v>
      </c>
      <c r="BM1035" s="6" t="s">
        <v>11326</v>
      </c>
      <c r="BN1035" s="6" t="s">
        <v>402</v>
      </c>
      <c r="BO1035" s="6" t="s">
        <v>2964</v>
      </c>
      <c r="BP1035" s="6">
        <v>2018</v>
      </c>
      <c r="BQ1035" s="6">
        <v>2606</v>
      </c>
      <c r="BR1035" s="6">
        <v>4050</v>
      </c>
      <c r="BS1035" s="6">
        <v>64.349999999999994</v>
      </c>
      <c r="CE1035" s="6" t="s">
        <v>167</v>
      </c>
      <c r="CR1035" s="6" t="s">
        <v>192</v>
      </c>
      <c r="CS1035" s="6" t="s">
        <v>13179</v>
      </c>
      <c r="CT1035" s="6" t="s">
        <v>290</v>
      </c>
      <c r="CU1035" s="8">
        <v>43283</v>
      </c>
      <c r="CV1035" s="8">
        <v>43668</v>
      </c>
      <c r="CW1035" s="6" t="s">
        <v>13180</v>
      </c>
      <c r="CX1035" s="6" t="s">
        <v>3149</v>
      </c>
      <c r="DB1035" s="8"/>
      <c r="DC1035" s="8"/>
      <c r="DI1035" s="8"/>
      <c r="DJ1035" s="8"/>
      <c r="DP1035" s="8"/>
      <c r="DQ1035" s="8"/>
      <c r="DW1035" s="8"/>
      <c r="DX1035" s="8"/>
      <c r="ED1035" s="8"/>
      <c r="EE1035" s="8"/>
      <c r="EH1035" s="6" t="s">
        <v>171</v>
      </c>
      <c r="EI1035" s="6" t="s">
        <v>13181</v>
      </c>
      <c r="EJ1035" s="8">
        <v>43862.229166666701</v>
      </c>
      <c r="EK1035" s="8">
        <v>45002</v>
      </c>
      <c r="EL1035" s="6">
        <v>671</v>
      </c>
      <c r="EM1035" s="6">
        <v>1014</v>
      </c>
      <c r="EN1035" s="6" t="s">
        <v>173</v>
      </c>
      <c r="EO1035" s="6" t="s">
        <v>174</v>
      </c>
      <c r="EP1035" s="6" t="s">
        <v>175</v>
      </c>
      <c r="EQ1035" s="6" t="s">
        <v>174</v>
      </c>
      <c r="ER1035" s="6" t="s">
        <v>176</v>
      </c>
      <c r="ES1035" s="6" t="s">
        <v>13182</v>
      </c>
      <c r="ET1035" s="6">
        <v>300</v>
      </c>
      <c r="EU1035" s="6" t="s">
        <v>13170</v>
      </c>
    </row>
    <row r="1036" spans="1:151" ht="13.5" customHeight="1" x14ac:dyDescent="0.2">
      <c r="A1036" s="42" t="s">
        <v>17482</v>
      </c>
      <c r="B1036" s="6" t="s">
        <v>13183</v>
      </c>
      <c r="C1036" s="6">
        <v>729</v>
      </c>
      <c r="D1036" s="6">
        <v>57926</v>
      </c>
      <c r="E1036" s="6" t="s">
        <v>13190</v>
      </c>
      <c r="F1036" s="6" t="str">
        <f t="shared" si="37"/>
        <v>CS20S66050017</v>
      </c>
      <c r="G1036" s="6" t="s">
        <v>173</v>
      </c>
      <c r="H1036" s="6" t="s">
        <v>263</v>
      </c>
      <c r="J1036" s="6" t="s">
        <v>13184</v>
      </c>
      <c r="K1036" s="6" t="s">
        <v>144</v>
      </c>
      <c r="L1036" s="6" t="s">
        <v>145</v>
      </c>
      <c r="M1036" s="6" t="s">
        <v>316</v>
      </c>
      <c r="N1036" s="8">
        <v>35861</v>
      </c>
      <c r="O1036" s="6" t="s">
        <v>9176</v>
      </c>
      <c r="P1036" s="6" t="s">
        <v>13185</v>
      </c>
      <c r="Q1036" s="6" t="s">
        <v>149</v>
      </c>
      <c r="S1036" s="6" t="s">
        <v>13186</v>
      </c>
      <c r="T1036" s="6" t="s">
        <v>13187</v>
      </c>
      <c r="U1036" s="6">
        <v>7023754733</v>
      </c>
      <c r="V1036" s="6" t="s">
        <v>13187</v>
      </c>
      <c r="W1036" s="6" t="s">
        <v>152</v>
      </c>
      <c r="X1036" s="6" t="s">
        <v>153</v>
      </c>
      <c r="Y1036" s="6" t="s">
        <v>13188</v>
      </c>
      <c r="Z1036" s="6" t="s">
        <v>155</v>
      </c>
      <c r="AA1036" s="6" t="s">
        <v>156</v>
      </c>
      <c r="AC1036" s="6">
        <v>2013</v>
      </c>
      <c r="AG1036" s="6">
        <v>10</v>
      </c>
      <c r="AH1036" s="6">
        <v>10</v>
      </c>
      <c r="AI1036" s="6">
        <v>100</v>
      </c>
      <c r="AJ1036" s="6" t="s">
        <v>157</v>
      </c>
      <c r="AK1036" s="6" t="s">
        <v>158</v>
      </c>
      <c r="AL1036" s="6" t="s">
        <v>13189</v>
      </c>
      <c r="AM1036" s="6" t="s">
        <v>155</v>
      </c>
      <c r="AN1036" s="6" t="s">
        <v>4744</v>
      </c>
      <c r="AP1036" s="6">
        <v>2015</v>
      </c>
      <c r="AQ1036" s="6">
        <v>439</v>
      </c>
      <c r="AR1036" s="6">
        <v>500</v>
      </c>
      <c r="AS1036" s="6">
        <v>87.8</v>
      </c>
      <c r="AW1036" s="6" t="s">
        <v>161</v>
      </c>
      <c r="BJ1036" s="6" t="s">
        <v>162</v>
      </c>
      <c r="BK1036" s="6" t="s">
        <v>261</v>
      </c>
      <c r="BL1036" s="6" t="s">
        <v>4340</v>
      </c>
      <c r="BM1036" s="6" t="s">
        <v>1322</v>
      </c>
      <c r="BN1036" s="6" t="s">
        <v>263</v>
      </c>
      <c r="BP1036" s="6">
        <v>2020</v>
      </c>
      <c r="BT1036" s="6">
        <v>8.02</v>
      </c>
      <c r="BU1036" s="6">
        <v>10</v>
      </c>
      <c r="BV1036" s="6">
        <v>80.2</v>
      </c>
      <c r="CE1036" s="6" t="s">
        <v>167</v>
      </c>
      <c r="CU1036" s="8"/>
      <c r="CV1036" s="8"/>
      <c r="DB1036" s="8"/>
      <c r="DC1036" s="8"/>
      <c r="DI1036" s="8"/>
      <c r="DJ1036" s="8"/>
      <c r="DP1036" s="8"/>
      <c r="DQ1036" s="8"/>
      <c r="DW1036" s="8"/>
      <c r="DX1036" s="8"/>
      <c r="ED1036" s="8"/>
      <c r="EE1036" s="8"/>
      <c r="EH1036" s="6" t="s">
        <v>171</v>
      </c>
      <c r="EI1036" s="6" t="s">
        <v>13190</v>
      </c>
      <c r="EJ1036" s="8">
        <v>43862.229166666701</v>
      </c>
      <c r="EK1036" s="8">
        <v>45002</v>
      </c>
      <c r="EL1036" s="6">
        <v>729</v>
      </c>
      <c r="EM1036" s="6">
        <v>560</v>
      </c>
      <c r="EN1036" s="6" t="s">
        <v>173</v>
      </c>
      <c r="EO1036" s="6" t="s">
        <v>174</v>
      </c>
      <c r="EP1036" s="6" t="s">
        <v>175</v>
      </c>
      <c r="EQ1036" s="6" t="s">
        <v>174</v>
      </c>
      <c r="ER1036" s="6" t="s">
        <v>176</v>
      </c>
      <c r="ES1036" s="6" t="s">
        <v>13191</v>
      </c>
      <c r="ET1036" s="6">
        <v>300</v>
      </c>
      <c r="EU1036" s="6" t="s">
        <v>13183</v>
      </c>
    </row>
    <row r="1037" spans="1:151" ht="13.5" customHeight="1" x14ac:dyDescent="0.2">
      <c r="A1037" s="42" t="s">
        <v>17482</v>
      </c>
      <c r="B1037" s="6" t="s">
        <v>13192</v>
      </c>
      <c r="C1037" s="6">
        <v>519</v>
      </c>
      <c r="D1037" s="6">
        <v>57964</v>
      </c>
      <c r="E1037" s="6" t="s">
        <v>13201</v>
      </c>
      <c r="F1037" s="6" t="str">
        <f t="shared" si="37"/>
        <v>CS20S63032420</v>
      </c>
      <c r="G1037" s="6" t="s">
        <v>173</v>
      </c>
      <c r="H1037" s="6" t="s">
        <v>460</v>
      </c>
      <c r="J1037" s="6" t="s">
        <v>13193</v>
      </c>
      <c r="K1037" s="6" t="s">
        <v>144</v>
      </c>
      <c r="L1037" s="6" t="s">
        <v>145</v>
      </c>
      <c r="M1037" s="6" t="s">
        <v>180</v>
      </c>
      <c r="N1037" s="8">
        <v>36012</v>
      </c>
      <c r="O1037" s="6" t="s">
        <v>252</v>
      </c>
      <c r="P1037" s="6" t="s">
        <v>13194</v>
      </c>
      <c r="Q1037" s="6" t="s">
        <v>149</v>
      </c>
      <c r="S1037" s="6" t="s">
        <v>13195</v>
      </c>
      <c r="T1037" s="6" t="s">
        <v>13196</v>
      </c>
      <c r="U1037" s="6">
        <v>9560380249</v>
      </c>
      <c r="V1037" s="6" t="s">
        <v>13197</v>
      </c>
      <c r="W1037" s="6" t="s">
        <v>152</v>
      </c>
      <c r="X1037" s="6" t="s">
        <v>153</v>
      </c>
      <c r="Y1037" s="6" t="s">
        <v>13198</v>
      </c>
      <c r="Z1037" s="6" t="s">
        <v>155</v>
      </c>
      <c r="AA1037" s="6" t="s">
        <v>156</v>
      </c>
      <c r="AC1037" s="6">
        <v>2014</v>
      </c>
      <c r="AG1037" s="6">
        <v>10</v>
      </c>
      <c r="AH1037" s="6">
        <v>10</v>
      </c>
      <c r="AI1037" s="6">
        <v>100</v>
      </c>
      <c r="AJ1037" s="6" t="s">
        <v>157</v>
      </c>
      <c r="AK1037" s="6" t="s">
        <v>158</v>
      </c>
      <c r="AL1037" s="6" t="s">
        <v>13198</v>
      </c>
      <c r="AM1037" s="6" t="s">
        <v>155</v>
      </c>
      <c r="AN1037" s="6" t="s">
        <v>13199</v>
      </c>
      <c r="AP1037" s="6">
        <v>2016</v>
      </c>
      <c r="AQ1037" s="6">
        <v>97.2</v>
      </c>
      <c r="AR1037" s="6">
        <v>100</v>
      </c>
      <c r="AS1037" s="6">
        <v>97.2</v>
      </c>
      <c r="AW1037" s="6" t="s">
        <v>161</v>
      </c>
      <c r="BJ1037" s="6" t="s">
        <v>162</v>
      </c>
      <c r="BK1037" s="6" t="s">
        <v>598</v>
      </c>
      <c r="BL1037" s="6" t="s">
        <v>13200</v>
      </c>
      <c r="BM1037" s="6" t="s">
        <v>670</v>
      </c>
      <c r="BN1037" s="6" t="s">
        <v>460</v>
      </c>
      <c r="BP1037" s="6">
        <v>2020</v>
      </c>
      <c r="BT1037" s="6">
        <v>8.1199999999999992</v>
      </c>
      <c r="BU1037" s="6">
        <v>10</v>
      </c>
      <c r="BV1037" s="6">
        <v>81.2</v>
      </c>
      <c r="CE1037" s="6" t="s">
        <v>167</v>
      </c>
      <c r="CU1037" s="8"/>
      <c r="CV1037" s="8"/>
      <c r="DB1037" s="8"/>
      <c r="DC1037" s="8"/>
      <c r="DI1037" s="8"/>
      <c r="DJ1037" s="8"/>
      <c r="DP1037" s="8"/>
      <c r="DQ1037" s="8"/>
      <c r="DW1037" s="8"/>
      <c r="DX1037" s="8"/>
      <c r="ED1037" s="8"/>
      <c r="EE1037" s="8"/>
      <c r="EH1037" s="6" t="s">
        <v>171</v>
      </c>
      <c r="EI1037" s="6" t="s">
        <v>13201</v>
      </c>
      <c r="EJ1037" s="8">
        <v>43862.229166666701</v>
      </c>
      <c r="EK1037" s="8">
        <v>44602</v>
      </c>
      <c r="EL1037" s="6">
        <v>519</v>
      </c>
      <c r="EM1037" s="6">
        <v>3627</v>
      </c>
      <c r="EN1037" s="6" t="s">
        <v>173</v>
      </c>
      <c r="EO1037" s="6" t="s">
        <v>174</v>
      </c>
      <c r="EP1037" s="6" t="s">
        <v>175</v>
      </c>
      <c r="EQ1037" s="6" t="s">
        <v>174</v>
      </c>
      <c r="ER1037" s="6" t="s">
        <v>176</v>
      </c>
      <c r="ES1037" s="6" t="s">
        <v>13202</v>
      </c>
      <c r="ET1037" s="6">
        <v>300</v>
      </c>
      <c r="EU1037" s="6" t="s">
        <v>13192</v>
      </c>
    </row>
    <row r="1038" spans="1:151" ht="13.5" customHeight="1" x14ac:dyDescent="0.2">
      <c r="A1038" s="42" t="s">
        <v>17482</v>
      </c>
      <c r="B1038" s="6" t="s">
        <v>13203</v>
      </c>
      <c r="C1038" s="6">
        <v>488</v>
      </c>
      <c r="D1038" s="6">
        <v>57968</v>
      </c>
      <c r="E1038" s="6" t="s">
        <v>13211</v>
      </c>
      <c r="F1038" s="6" t="str">
        <f t="shared" si="37"/>
        <v>CS20S64020105</v>
      </c>
      <c r="G1038" s="6" t="s">
        <v>173</v>
      </c>
      <c r="H1038" s="6">
        <v>2019</v>
      </c>
      <c r="J1038" s="6" t="s">
        <v>13204</v>
      </c>
      <c r="K1038" s="6" t="s">
        <v>144</v>
      </c>
      <c r="L1038" s="6" t="s">
        <v>145</v>
      </c>
      <c r="M1038" s="6" t="s">
        <v>235</v>
      </c>
      <c r="N1038" s="8">
        <v>35704</v>
      </c>
      <c r="O1038" s="6" t="s">
        <v>13205</v>
      </c>
      <c r="P1038" s="6" t="s">
        <v>13206</v>
      </c>
      <c r="Q1038" s="6" t="s">
        <v>149</v>
      </c>
      <c r="S1038" s="6" t="s">
        <v>13207</v>
      </c>
      <c r="T1038" s="6" t="s">
        <v>13208</v>
      </c>
      <c r="U1038" s="6">
        <v>8709930004</v>
      </c>
      <c r="V1038" s="6" t="s">
        <v>13208</v>
      </c>
      <c r="W1038" s="6" t="s">
        <v>152</v>
      </c>
      <c r="X1038" s="6" t="s">
        <v>153</v>
      </c>
      <c r="Y1038" s="6" t="s">
        <v>13209</v>
      </c>
      <c r="Z1038" s="6" t="s">
        <v>1266</v>
      </c>
      <c r="AA1038" s="6" t="s">
        <v>156</v>
      </c>
      <c r="AB1038" s="6" t="s">
        <v>241</v>
      </c>
      <c r="AC1038" s="6">
        <v>2012</v>
      </c>
      <c r="AG1038" s="6">
        <v>8.8000000000000007</v>
      </c>
      <c r="AH1038" s="6">
        <v>10</v>
      </c>
      <c r="AI1038" s="6">
        <v>88</v>
      </c>
      <c r="AJ1038" s="6" t="s">
        <v>157</v>
      </c>
      <c r="AK1038" s="6" t="s">
        <v>158</v>
      </c>
      <c r="AL1038" s="6" t="s">
        <v>13209</v>
      </c>
      <c r="AM1038" s="6" t="s">
        <v>1266</v>
      </c>
      <c r="AN1038" s="6">
        <v>2014</v>
      </c>
      <c r="AO1038" s="6" t="s">
        <v>241</v>
      </c>
      <c r="AP1038" s="6">
        <v>2014</v>
      </c>
      <c r="AQ1038" s="6">
        <v>66.599999999999994</v>
      </c>
      <c r="AR1038" s="6">
        <v>100</v>
      </c>
      <c r="AS1038" s="6">
        <v>66.599999999999994</v>
      </c>
      <c r="AW1038" s="6" t="s">
        <v>161</v>
      </c>
      <c r="BJ1038" s="6" t="s">
        <v>162</v>
      </c>
      <c r="BK1038" s="6" t="s">
        <v>598</v>
      </c>
      <c r="BL1038" s="6" t="s">
        <v>13210</v>
      </c>
      <c r="BM1038" s="6" t="s">
        <v>1322</v>
      </c>
      <c r="BN1038" s="6">
        <v>2019</v>
      </c>
      <c r="BO1038" s="6" t="s">
        <v>241</v>
      </c>
      <c r="BP1038" s="6">
        <v>2019</v>
      </c>
      <c r="BT1038" s="6">
        <v>7.4</v>
      </c>
      <c r="BU1038" s="6">
        <v>10</v>
      </c>
      <c r="BV1038" s="6">
        <v>74</v>
      </c>
      <c r="CE1038" s="6" t="s">
        <v>167</v>
      </c>
      <c r="CU1038" s="8"/>
      <c r="CV1038" s="8"/>
      <c r="DB1038" s="8"/>
      <c r="DC1038" s="8"/>
      <c r="DI1038" s="8"/>
      <c r="DJ1038" s="8"/>
      <c r="DP1038" s="8"/>
      <c r="DQ1038" s="8"/>
      <c r="DW1038" s="8"/>
      <c r="DX1038" s="8"/>
      <c r="ED1038" s="8"/>
      <c r="EE1038" s="8"/>
      <c r="EH1038" s="6" t="s">
        <v>171</v>
      </c>
      <c r="EI1038" s="6" t="s">
        <v>13211</v>
      </c>
      <c r="EJ1038" s="8">
        <v>43862.229166666701</v>
      </c>
      <c r="EK1038" s="8">
        <v>45002</v>
      </c>
      <c r="EL1038" s="6">
        <v>488</v>
      </c>
      <c r="EM1038" s="6">
        <v>4612</v>
      </c>
      <c r="EN1038" s="6" t="s">
        <v>173</v>
      </c>
      <c r="EO1038" s="6" t="s">
        <v>174</v>
      </c>
      <c r="EP1038" s="6" t="s">
        <v>175</v>
      </c>
      <c r="EQ1038" s="6" t="s">
        <v>174</v>
      </c>
      <c r="ER1038" s="6" t="s">
        <v>176</v>
      </c>
      <c r="ES1038" s="6" t="s">
        <v>13212</v>
      </c>
      <c r="ET1038" s="6">
        <v>150</v>
      </c>
      <c r="EU1038" s="6" t="s">
        <v>13203</v>
      </c>
    </row>
    <row r="1039" spans="1:151" ht="13.5" customHeight="1" x14ac:dyDescent="0.2">
      <c r="A1039" s="42" t="s">
        <v>17482</v>
      </c>
      <c r="B1039" s="6" t="s">
        <v>13213</v>
      </c>
      <c r="C1039" s="6">
        <v>507</v>
      </c>
      <c r="D1039" s="6">
        <v>57970</v>
      </c>
      <c r="E1039" s="6" t="s">
        <v>13225</v>
      </c>
      <c r="F1039" s="6" t="str">
        <f t="shared" si="37"/>
        <v>CS20S63030465</v>
      </c>
      <c r="G1039" s="6" t="s">
        <v>173</v>
      </c>
      <c r="H1039" s="6" t="s">
        <v>191</v>
      </c>
      <c r="J1039" s="6" t="s">
        <v>13214</v>
      </c>
      <c r="K1039" s="6" t="s">
        <v>144</v>
      </c>
      <c r="L1039" s="6" t="s">
        <v>145</v>
      </c>
      <c r="M1039" s="6" t="s">
        <v>235</v>
      </c>
      <c r="N1039" s="8">
        <v>34650</v>
      </c>
      <c r="O1039" s="6" t="s">
        <v>2462</v>
      </c>
      <c r="P1039" s="6" t="s">
        <v>13215</v>
      </c>
      <c r="Q1039" s="6" t="s">
        <v>149</v>
      </c>
      <c r="S1039" s="6" t="s">
        <v>13216</v>
      </c>
      <c r="T1039" s="6" t="s">
        <v>13217</v>
      </c>
      <c r="U1039" s="6">
        <v>9560394281</v>
      </c>
      <c r="V1039" s="6" t="s">
        <v>13217</v>
      </c>
      <c r="W1039" s="6" t="s">
        <v>152</v>
      </c>
      <c r="X1039" s="6" t="s">
        <v>153</v>
      </c>
      <c r="Y1039" s="6" t="s">
        <v>13218</v>
      </c>
      <c r="Z1039" s="6" t="s">
        <v>155</v>
      </c>
      <c r="AA1039" s="6" t="s">
        <v>156</v>
      </c>
      <c r="AC1039" s="6">
        <v>2010</v>
      </c>
      <c r="AG1039" s="6">
        <v>7.8</v>
      </c>
      <c r="AH1039" s="6">
        <v>10</v>
      </c>
      <c r="AI1039" s="6">
        <v>78</v>
      </c>
      <c r="AJ1039" s="6" t="s">
        <v>157</v>
      </c>
      <c r="AK1039" s="6" t="s">
        <v>158</v>
      </c>
      <c r="AL1039" s="6" t="s">
        <v>13219</v>
      </c>
      <c r="AM1039" s="6" t="s">
        <v>155</v>
      </c>
      <c r="AN1039" s="6" t="s">
        <v>160</v>
      </c>
      <c r="AP1039" s="6">
        <v>2012</v>
      </c>
      <c r="AQ1039" s="6">
        <v>347</v>
      </c>
      <c r="AR1039" s="6">
        <v>500</v>
      </c>
      <c r="AS1039" s="6">
        <v>69.400000000000006</v>
      </c>
      <c r="AW1039" s="6" t="s">
        <v>161</v>
      </c>
      <c r="BJ1039" s="6" t="s">
        <v>162</v>
      </c>
      <c r="BK1039" s="6" t="s">
        <v>261</v>
      </c>
      <c r="BL1039" s="6" t="s">
        <v>13220</v>
      </c>
      <c r="BM1039" s="6" t="s">
        <v>165</v>
      </c>
      <c r="BN1039" s="6" t="s">
        <v>191</v>
      </c>
      <c r="BP1039" s="6">
        <v>2017</v>
      </c>
      <c r="BQ1039" s="6">
        <v>3113</v>
      </c>
      <c r="BR1039" s="6">
        <v>4600</v>
      </c>
      <c r="BS1039" s="6">
        <v>67.67</v>
      </c>
      <c r="CE1039" s="6" t="s">
        <v>167</v>
      </c>
      <c r="CR1039" s="6" t="s">
        <v>192</v>
      </c>
      <c r="CS1039" s="6" t="s">
        <v>13221</v>
      </c>
      <c r="CT1039" s="6" t="s">
        <v>13222</v>
      </c>
      <c r="CU1039" s="8">
        <v>43346</v>
      </c>
      <c r="CV1039" s="8">
        <v>43524</v>
      </c>
      <c r="CW1039" s="6" t="s">
        <v>13223</v>
      </c>
      <c r="CX1039" s="6" t="s">
        <v>13224</v>
      </c>
      <c r="DB1039" s="8"/>
      <c r="DC1039" s="8"/>
      <c r="DI1039" s="8"/>
      <c r="DJ1039" s="8"/>
      <c r="DP1039" s="8"/>
      <c r="DQ1039" s="8"/>
      <c r="DW1039" s="8"/>
      <c r="DX1039" s="8"/>
      <c r="ED1039" s="8"/>
      <c r="EE1039" s="8"/>
      <c r="EH1039" s="6" t="s">
        <v>171</v>
      </c>
      <c r="EI1039" s="6" t="s">
        <v>13225</v>
      </c>
      <c r="EJ1039" s="8">
        <v>43862.229166666701</v>
      </c>
      <c r="EK1039" s="8">
        <v>45002</v>
      </c>
      <c r="EL1039" s="6">
        <v>507</v>
      </c>
      <c r="EM1039" s="6">
        <v>3987</v>
      </c>
      <c r="EN1039" s="6" t="s">
        <v>173</v>
      </c>
      <c r="EO1039" s="6" t="s">
        <v>174</v>
      </c>
      <c r="EP1039" s="6" t="s">
        <v>175</v>
      </c>
      <c r="EQ1039" s="6" t="s">
        <v>174</v>
      </c>
      <c r="ER1039" s="6" t="s">
        <v>176</v>
      </c>
      <c r="ES1039" s="6" t="s">
        <v>13226</v>
      </c>
      <c r="ET1039" s="6">
        <v>150</v>
      </c>
      <c r="EU1039" s="6" t="s">
        <v>13213</v>
      </c>
    </row>
    <row r="1040" spans="1:151" ht="13.5" customHeight="1" x14ac:dyDescent="0.2">
      <c r="A1040" s="42" t="s">
        <v>17482</v>
      </c>
      <c r="B1040" s="6" t="s">
        <v>13227</v>
      </c>
      <c r="C1040" s="6">
        <v>294</v>
      </c>
      <c r="D1040" s="6">
        <v>57973</v>
      </c>
      <c r="E1040" s="6" t="s">
        <v>13233</v>
      </c>
      <c r="F1040" s="6" t="str">
        <f t="shared" si="37"/>
        <v>CS20S65029049</v>
      </c>
      <c r="G1040" s="6" t="s">
        <v>173</v>
      </c>
      <c r="H1040" s="6" t="s">
        <v>533</v>
      </c>
      <c r="J1040" s="6" t="s">
        <v>13228</v>
      </c>
      <c r="K1040" s="6" t="s">
        <v>385</v>
      </c>
      <c r="L1040" s="6" t="s">
        <v>145</v>
      </c>
      <c r="M1040" s="6" t="s">
        <v>235</v>
      </c>
      <c r="N1040" s="8">
        <v>35358</v>
      </c>
      <c r="O1040" s="6" t="s">
        <v>9925</v>
      </c>
      <c r="P1040" s="6" t="s">
        <v>4199</v>
      </c>
      <c r="Q1040" s="6" t="s">
        <v>149</v>
      </c>
      <c r="S1040" s="6" t="s">
        <v>13229</v>
      </c>
      <c r="T1040" s="6" t="s">
        <v>13230</v>
      </c>
      <c r="U1040" s="6">
        <v>9918919464</v>
      </c>
      <c r="V1040" s="6" t="s">
        <v>13230</v>
      </c>
      <c r="W1040" s="6" t="s">
        <v>152</v>
      </c>
      <c r="X1040" s="6" t="s">
        <v>153</v>
      </c>
      <c r="Y1040" s="6" t="s">
        <v>13231</v>
      </c>
      <c r="Z1040" s="6" t="s">
        <v>155</v>
      </c>
      <c r="AA1040" s="6" t="s">
        <v>156</v>
      </c>
      <c r="AC1040" s="6">
        <v>2012</v>
      </c>
      <c r="AG1040" s="6">
        <v>9.4</v>
      </c>
      <c r="AH1040" s="6">
        <v>10</v>
      </c>
      <c r="AI1040" s="6">
        <v>94</v>
      </c>
      <c r="AJ1040" s="6" t="s">
        <v>157</v>
      </c>
      <c r="AK1040" s="6" t="s">
        <v>158</v>
      </c>
      <c r="AL1040" s="6" t="s">
        <v>13231</v>
      </c>
      <c r="AM1040" s="6" t="s">
        <v>155</v>
      </c>
      <c r="AN1040" s="6" t="s">
        <v>2991</v>
      </c>
      <c r="AP1040" s="6">
        <v>2014</v>
      </c>
      <c r="AQ1040" s="6">
        <v>331</v>
      </c>
      <c r="AR1040" s="6">
        <v>500</v>
      </c>
      <c r="AS1040" s="6">
        <v>66.2</v>
      </c>
      <c r="AW1040" s="6" t="s">
        <v>161</v>
      </c>
      <c r="BJ1040" s="6" t="s">
        <v>162</v>
      </c>
      <c r="BK1040" s="6" t="s">
        <v>189</v>
      </c>
      <c r="BL1040" s="6" t="s">
        <v>13232</v>
      </c>
      <c r="BM1040" s="6" t="s">
        <v>1256</v>
      </c>
      <c r="BN1040" s="6" t="s">
        <v>533</v>
      </c>
      <c r="BP1040" s="6">
        <v>2020</v>
      </c>
      <c r="BT1040" s="6">
        <v>7.5</v>
      </c>
      <c r="BU1040" s="6">
        <v>10</v>
      </c>
      <c r="BV1040" s="6">
        <v>75</v>
      </c>
      <c r="CE1040" s="6" t="s">
        <v>167</v>
      </c>
      <c r="CU1040" s="8"/>
      <c r="CV1040" s="8"/>
      <c r="DB1040" s="8"/>
      <c r="DC1040" s="8"/>
      <c r="DI1040" s="8"/>
      <c r="DJ1040" s="8"/>
      <c r="DP1040" s="8"/>
      <c r="DQ1040" s="8"/>
      <c r="DW1040" s="8"/>
      <c r="DX1040" s="8"/>
      <c r="ED1040" s="8"/>
      <c r="EE1040" s="8"/>
      <c r="EH1040" s="6" t="s">
        <v>171</v>
      </c>
      <c r="EI1040" s="6" t="s">
        <v>13233</v>
      </c>
      <c r="EJ1040" s="8">
        <v>43862.229166666701</v>
      </c>
      <c r="EK1040" s="8">
        <v>45002</v>
      </c>
      <c r="EL1040" s="6">
        <v>294</v>
      </c>
      <c r="EM1040" s="6">
        <v>21544</v>
      </c>
      <c r="EN1040" s="6" t="s">
        <v>173</v>
      </c>
      <c r="EO1040" s="6" t="s">
        <v>174</v>
      </c>
      <c r="EP1040" s="6" t="s">
        <v>175</v>
      </c>
      <c r="EQ1040" s="6" t="s">
        <v>174</v>
      </c>
      <c r="ER1040" s="6" t="s">
        <v>176</v>
      </c>
      <c r="ES1040" s="6" t="s">
        <v>13234</v>
      </c>
      <c r="ET1040" s="6">
        <v>150</v>
      </c>
      <c r="EU1040" s="6" t="s">
        <v>13227</v>
      </c>
    </row>
    <row r="1041" spans="1:151" ht="13.5" customHeight="1" x14ac:dyDescent="0.2">
      <c r="A1041" s="42" t="s">
        <v>17482</v>
      </c>
      <c r="B1041" s="6" t="s">
        <v>13235</v>
      </c>
      <c r="C1041" s="6">
        <v>779</v>
      </c>
      <c r="D1041" s="6">
        <v>57987</v>
      </c>
      <c r="E1041" s="6" t="s">
        <v>13246</v>
      </c>
      <c r="F1041" s="6" t="str">
        <f t="shared" si="37"/>
        <v>CS20S61246712</v>
      </c>
      <c r="G1041" s="6" t="s">
        <v>173</v>
      </c>
      <c r="H1041" s="6" t="s">
        <v>263</v>
      </c>
      <c r="J1041" s="6" t="s">
        <v>13236</v>
      </c>
      <c r="K1041" s="6" t="s">
        <v>144</v>
      </c>
      <c r="L1041" s="6" t="s">
        <v>145</v>
      </c>
      <c r="M1041" s="6" t="s">
        <v>180</v>
      </c>
      <c r="N1041" s="8">
        <v>35821</v>
      </c>
      <c r="O1041" s="6" t="s">
        <v>13237</v>
      </c>
      <c r="P1041" s="6" t="s">
        <v>13238</v>
      </c>
      <c r="Q1041" s="6" t="s">
        <v>149</v>
      </c>
      <c r="S1041" s="6" t="s">
        <v>13239</v>
      </c>
      <c r="T1041" s="6" t="s">
        <v>13240</v>
      </c>
      <c r="U1041" s="6">
        <v>8884525282</v>
      </c>
      <c r="V1041" s="6" t="s">
        <v>13240</v>
      </c>
      <c r="W1041" s="6" t="s">
        <v>152</v>
      </c>
      <c r="X1041" s="6" t="s">
        <v>153</v>
      </c>
      <c r="Y1041" s="6" t="s">
        <v>13241</v>
      </c>
      <c r="Z1041" s="6" t="s">
        <v>2961</v>
      </c>
      <c r="AA1041" s="6" t="s">
        <v>156</v>
      </c>
      <c r="AC1041" s="6">
        <v>2014</v>
      </c>
      <c r="AD1041" s="6">
        <v>597</v>
      </c>
      <c r="AE1041" s="6">
        <v>625</v>
      </c>
      <c r="AF1041" s="6">
        <v>95.52</v>
      </c>
      <c r="AJ1041" s="6" t="s">
        <v>157</v>
      </c>
      <c r="AK1041" s="6" t="s">
        <v>158</v>
      </c>
      <c r="AL1041" s="6" t="s">
        <v>13242</v>
      </c>
      <c r="AM1041" s="6" t="s">
        <v>13243</v>
      </c>
      <c r="AN1041" s="6" t="s">
        <v>11721</v>
      </c>
      <c r="AP1041" s="6">
        <v>2016</v>
      </c>
      <c r="AQ1041" s="6">
        <v>572</v>
      </c>
      <c r="AR1041" s="6">
        <v>600</v>
      </c>
      <c r="AS1041" s="6">
        <v>95.33</v>
      </c>
      <c r="AW1041" s="6" t="s">
        <v>161</v>
      </c>
      <c r="BJ1041" s="6" t="s">
        <v>162</v>
      </c>
      <c r="BK1041" s="6" t="s">
        <v>366</v>
      </c>
      <c r="BL1041" s="6" t="s">
        <v>13244</v>
      </c>
      <c r="BM1041" s="6" t="s">
        <v>13245</v>
      </c>
      <c r="BN1041" s="6" t="s">
        <v>263</v>
      </c>
      <c r="BP1041" s="6">
        <v>2020</v>
      </c>
      <c r="BT1041" s="6">
        <v>9.4499999999999993</v>
      </c>
      <c r="BU1041" s="6">
        <v>10</v>
      </c>
      <c r="BV1041" s="6">
        <v>94.5</v>
      </c>
      <c r="CE1041" s="6" t="s">
        <v>167</v>
      </c>
      <c r="CU1041" s="8"/>
      <c r="CV1041" s="8"/>
      <c r="DB1041" s="8"/>
      <c r="DC1041" s="8"/>
      <c r="DI1041" s="8"/>
      <c r="DJ1041" s="8"/>
      <c r="DP1041" s="8"/>
      <c r="DQ1041" s="8"/>
      <c r="DW1041" s="8"/>
      <c r="DX1041" s="8"/>
      <c r="ED1041" s="8"/>
      <c r="EE1041" s="8"/>
      <c r="EH1041" s="6" t="s">
        <v>171</v>
      </c>
      <c r="EI1041" s="6" t="s">
        <v>13246</v>
      </c>
      <c r="EJ1041" s="8">
        <v>43862.229166666701</v>
      </c>
      <c r="EK1041" s="8">
        <v>45002</v>
      </c>
      <c r="EL1041" s="6">
        <v>779</v>
      </c>
      <c r="EM1041" s="6">
        <v>312</v>
      </c>
      <c r="EN1041" s="6" t="s">
        <v>173</v>
      </c>
      <c r="EO1041" s="6" t="s">
        <v>174</v>
      </c>
      <c r="EP1041" s="6" t="s">
        <v>175</v>
      </c>
      <c r="EQ1041" s="6" t="s">
        <v>174</v>
      </c>
      <c r="ER1041" s="6" t="s">
        <v>176</v>
      </c>
      <c r="ES1041" s="6" t="s">
        <v>13247</v>
      </c>
      <c r="ET1041" s="6">
        <v>300</v>
      </c>
      <c r="EU1041" s="6" t="s">
        <v>13235</v>
      </c>
    </row>
    <row r="1042" spans="1:151" ht="13.5" customHeight="1" x14ac:dyDescent="0.2">
      <c r="A1042" s="42" t="s">
        <v>17482</v>
      </c>
      <c r="B1042" s="6" t="s">
        <v>13248</v>
      </c>
      <c r="C1042" s="6">
        <v>585</v>
      </c>
      <c r="D1042" s="6">
        <v>57997</v>
      </c>
      <c r="E1042" s="6" t="s">
        <v>13253</v>
      </c>
      <c r="F1042" s="6" t="str">
        <f t="shared" si="37"/>
        <v>CS20S66049368</v>
      </c>
      <c r="G1042" s="6" t="s">
        <v>173</v>
      </c>
      <c r="H1042" s="6" t="s">
        <v>263</v>
      </c>
      <c r="J1042" s="6" t="s">
        <v>13249</v>
      </c>
      <c r="K1042" s="6" t="s">
        <v>144</v>
      </c>
      <c r="L1042" s="6" t="s">
        <v>145</v>
      </c>
      <c r="M1042" s="6" t="s">
        <v>180</v>
      </c>
      <c r="N1042" s="8">
        <v>35813</v>
      </c>
      <c r="O1042" s="6" t="s">
        <v>3465</v>
      </c>
      <c r="P1042" s="6" t="s">
        <v>13250</v>
      </c>
      <c r="Q1042" s="6" t="s">
        <v>149</v>
      </c>
      <c r="S1042" s="6" t="s">
        <v>13251</v>
      </c>
      <c r="T1042" s="6" t="s">
        <v>13252</v>
      </c>
      <c r="U1042" s="6">
        <v>8017650719</v>
      </c>
      <c r="V1042" s="6" t="s">
        <v>13252</v>
      </c>
      <c r="W1042" s="6" t="s">
        <v>152</v>
      </c>
      <c r="X1042" s="6" t="s">
        <v>153</v>
      </c>
      <c r="Y1042" s="6" t="s">
        <v>13113</v>
      </c>
      <c r="Z1042" s="6" t="s">
        <v>1719</v>
      </c>
      <c r="AA1042" s="6" t="s">
        <v>156</v>
      </c>
      <c r="AC1042" s="6">
        <v>2014</v>
      </c>
      <c r="AD1042" s="6">
        <v>583</v>
      </c>
      <c r="AE1042" s="6">
        <v>700</v>
      </c>
      <c r="AF1042" s="6">
        <v>83.29</v>
      </c>
      <c r="AJ1042" s="6" t="s">
        <v>157</v>
      </c>
      <c r="AK1042" s="6" t="s">
        <v>158</v>
      </c>
      <c r="AL1042" s="6" t="s">
        <v>13113</v>
      </c>
      <c r="AM1042" s="6" t="s">
        <v>1721</v>
      </c>
      <c r="AN1042" s="6" t="s">
        <v>160</v>
      </c>
      <c r="AP1042" s="6">
        <v>2016</v>
      </c>
      <c r="AQ1042" s="6">
        <v>419</v>
      </c>
      <c r="AR1042" s="6">
        <v>500</v>
      </c>
      <c r="AS1042" s="6">
        <v>83.8</v>
      </c>
      <c r="AW1042" s="6" t="s">
        <v>161</v>
      </c>
      <c r="BJ1042" s="6" t="s">
        <v>162</v>
      </c>
      <c r="BK1042" s="6" t="s">
        <v>261</v>
      </c>
      <c r="BL1042" s="6" t="s">
        <v>3472</v>
      </c>
      <c r="BM1042" s="6" t="s">
        <v>1685</v>
      </c>
      <c r="BN1042" s="6" t="s">
        <v>263</v>
      </c>
      <c r="BP1042" s="6">
        <v>2020</v>
      </c>
      <c r="BT1042" s="6">
        <v>9.25</v>
      </c>
      <c r="BU1042" s="6">
        <v>10</v>
      </c>
      <c r="BV1042" s="6">
        <v>92.5</v>
      </c>
      <c r="CE1042" s="6" t="s">
        <v>167</v>
      </c>
      <c r="CU1042" s="8"/>
      <c r="CV1042" s="8"/>
      <c r="DB1042" s="8"/>
      <c r="DC1042" s="8"/>
      <c r="DI1042" s="8"/>
      <c r="DJ1042" s="8"/>
      <c r="DP1042" s="8"/>
      <c r="DQ1042" s="8"/>
      <c r="DW1042" s="8"/>
      <c r="DX1042" s="8"/>
      <c r="ED1042" s="8"/>
      <c r="EE1042" s="8"/>
      <c r="EH1042" s="6" t="s">
        <v>171</v>
      </c>
      <c r="EI1042" s="6" t="s">
        <v>13253</v>
      </c>
      <c r="EJ1042" s="8">
        <v>43862.229166666701</v>
      </c>
      <c r="EK1042" s="8">
        <v>45002</v>
      </c>
      <c r="EL1042" s="6">
        <v>585</v>
      </c>
      <c r="EM1042" s="6">
        <v>2111</v>
      </c>
      <c r="EN1042" s="6" t="s">
        <v>173</v>
      </c>
      <c r="EO1042" s="6" t="s">
        <v>174</v>
      </c>
      <c r="EP1042" s="6" t="s">
        <v>175</v>
      </c>
      <c r="EQ1042" s="6" t="s">
        <v>174</v>
      </c>
      <c r="ER1042" s="6" t="s">
        <v>176</v>
      </c>
      <c r="ES1042" s="6" t="s">
        <v>13254</v>
      </c>
      <c r="ET1042" s="6">
        <v>300</v>
      </c>
      <c r="EU1042" s="6" t="s">
        <v>13248</v>
      </c>
    </row>
    <row r="1043" spans="1:151" ht="13.5" customHeight="1" x14ac:dyDescent="0.2">
      <c r="A1043" s="42" t="s">
        <v>17482</v>
      </c>
      <c r="B1043" s="6" t="s">
        <v>13255</v>
      </c>
      <c r="C1043" s="6">
        <v>671</v>
      </c>
      <c r="D1043" s="6">
        <v>58022</v>
      </c>
      <c r="E1043" s="6" t="s">
        <v>13266</v>
      </c>
      <c r="F1043" s="6" t="str">
        <f t="shared" si="37"/>
        <v>CS20S63033841</v>
      </c>
      <c r="G1043" s="6" t="s">
        <v>173</v>
      </c>
      <c r="H1043" s="6" t="s">
        <v>3375</v>
      </c>
      <c r="J1043" s="6" t="s">
        <v>13256</v>
      </c>
      <c r="K1043" s="6" t="s">
        <v>144</v>
      </c>
      <c r="L1043" s="6" t="s">
        <v>145</v>
      </c>
      <c r="M1043" s="6" t="s">
        <v>180</v>
      </c>
      <c r="N1043" s="8">
        <v>35240</v>
      </c>
      <c r="O1043" s="6" t="s">
        <v>252</v>
      </c>
      <c r="P1043" s="6" t="s">
        <v>13257</v>
      </c>
      <c r="Q1043" s="6" t="s">
        <v>149</v>
      </c>
      <c r="S1043" s="6" t="s">
        <v>13258</v>
      </c>
      <c r="T1043" s="6" t="s">
        <v>13259</v>
      </c>
      <c r="U1043" s="6">
        <v>8130101422</v>
      </c>
      <c r="V1043" s="6" t="s">
        <v>13259</v>
      </c>
      <c r="W1043" s="6" t="s">
        <v>152</v>
      </c>
      <c r="X1043" s="6" t="s">
        <v>153</v>
      </c>
      <c r="Y1043" s="6" t="s">
        <v>13260</v>
      </c>
      <c r="Z1043" s="6" t="s">
        <v>425</v>
      </c>
      <c r="AA1043" s="6" t="s">
        <v>156</v>
      </c>
      <c r="AC1043" s="6">
        <v>2012</v>
      </c>
      <c r="AG1043" s="6">
        <v>9</v>
      </c>
      <c r="AH1043" s="6">
        <v>10</v>
      </c>
      <c r="AI1043" s="6">
        <v>90</v>
      </c>
      <c r="AJ1043" s="6" t="s">
        <v>157</v>
      </c>
      <c r="AK1043" s="6" t="s">
        <v>158</v>
      </c>
      <c r="AL1043" s="6" t="s">
        <v>13260</v>
      </c>
      <c r="AM1043" s="6" t="s">
        <v>425</v>
      </c>
      <c r="AN1043" s="6" t="s">
        <v>160</v>
      </c>
      <c r="AP1043" s="6">
        <v>2014</v>
      </c>
      <c r="AQ1043" s="6">
        <v>419</v>
      </c>
      <c r="AR1043" s="6">
        <v>500</v>
      </c>
      <c r="AS1043" s="6">
        <v>83.8</v>
      </c>
      <c r="AW1043" s="6" t="s">
        <v>161</v>
      </c>
      <c r="BJ1043" s="6" t="s">
        <v>162</v>
      </c>
      <c r="BK1043" s="6" t="s">
        <v>189</v>
      </c>
      <c r="BL1043" s="6" t="s">
        <v>13261</v>
      </c>
      <c r="BM1043" s="6" t="s">
        <v>739</v>
      </c>
      <c r="BN1043" s="6" t="s">
        <v>3375</v>
      </c>
      <c r="BP1043" s="6">
        <v>2019</v>
      </c>
      <c r="BT1043" s="6">
        <v>8.43</v>
      </c>
      <c r="BU1043" s="6">
        <v>10</v>
      </c>
      <c r="BV1043" s="6">
        <v>84.3</v>
      </c>
      <c r="CE1043" s="6" t="s">
        <v>167</v>
      </c>
      <c r="CR1043" s="6" t="s">
        <v>192</v>
      </c>
      <c r="CS1043" s="6" t="s">
        <v>13262</v>
      </c>
      <c r="CT1043" s="6" t="s">
        <v>13263</v>
      </c>
      <c r="CU1043" s="8">
        <v>43678</v>
      </c>
      <c r="CV1043" s="8"/>
      <c r="CW1043" s="6" t="s">
        <v>13264</v>
      </c>
      <c r="CX1043" s="6" t="s">
        <v>13265</v>
      </c>
      <c r="DB1043" s="8"/>
      <c r="DC1043" s="8"/>
      <c r="DI1043" s="8"/>
      <c r="DJ1043" s="8"/>
      <c r="DP1043" s="8"/>
      <c r="DQ1043" s="8"/>
      <c r="DW1043" s="8"/>
      <c r="DX1043" s="8"/>
      <c r="ED1043" s="8"/>
      <c r="EE1043" s="8"/>
      <c r="EH1043" s="6" t="s">
        <v>171</v>
      </c>
      <c r="EI1043" s="6" t="s">
        <v>13266</v>
      </c>
      <c r="EJ1043" s="8">
        <v>43862.229166666701</v>
      </c>
      <c r="EK1043" s="8">
        <v>45002</v>
      </c>
      <c r="EL1043" s="6">
        <v>671</v>
      </c>
      <c r="EM1043" s="6">
        <v>1014</v>
      </c>
      <c r="EN1043" s="6" t="s">
        <v>173</v>
      </c>
      <c r="EO1043" s="6" t="s">
        <v>174</v>
      </c>
      <c r="EP1043" s="6" t="s">
        <v>175</v>
      </c>
      <c r="EQ1043" s="6" t="s">
        <v>174</v>
      </c>
      <c r="ER1043" s="6" t="s">
        <v>176</v>
      </c>
      <c r="ES1043" s="6" t="s">
        <v>13267</v>
      </c>
      <c r="ET1043" s="6">
        <v>300</v>
      </c>
      <c r="EU1043" s="6" t="s">
        <v>13255</v>
      </c>
    </row>
    <row r="1044" spans="1:151" ht="13.5" customHeight="1" x14ac:dyDescent="0.2">
      <c r="A1044" s="42" t="s">
        <v>17482</v>
      </c>
      <c r="B1044" s="6" t="s">
        <v>13268</v>
      </c>
      <c r="C1044" s="6">
        <v>733</v>
      </c>
      <c r="D1044" s="6">
        <v>58059</v>
      </c>
      <c r="E1044" s="6" t="s">
        <v>13275</v>
      </c>
      <c r="F1044" s="6" t="str">
        <f t="shared" si="37"/>
        <v>cs20S64011057</v>
      </c>
      <c r="G1044" s="6" t="s">
        <v>173</v>
      </c>
      <c r="H1044" s="6" t="s">
        <v>493</v>
      </c>
      <c r="J1044" s="6" t="s">
        <v>13269</v>
      </c>
      <c r="K1044" s="6" t="s">
        <v>385</v>
      </c>
      <c r="L1044" s="6" t="s">
        <v>145</v>
      </c>
      <c r="M1044" s="6" t="s">
        <v>180</v>
      </c>
      <c r="N1044" s="8">
        <v>35343</v>
      </c>
      <c r="O1044" s="6" t="s">
        <v>6372</v>
      </c>
      <c r="P1044" s="6" t="s">
        <v>13270</v>
      </c>
      <c r="Q1044" s="6" t="s">
        <v>149</v>
      </c>
      <c r="S1044" s="6" t="s">
        <v>13271</v>
      </c>
      <c r="T1044" s="6" t="s">
        <v>13272</v>
      </c>
      <c r="U1044" s="6">
        <v>7488750264</v>
      </c>
      <c r="V1044" s="6" t="s">
        <v>13272</v>
      </c>
      <c r="W1044" s="6" t="s">
        <v>152</v>
      </c>
      <c r="X1044" s="6" t="s">
        <v>153</v>
      </c>
      <c r="Y1044" s="6" t="s">
        <v>1127</v>
      </c>
      <c r="Z1044" s="6" t="s">
        <v>155</v>
      </c>
      <c r="AA1044" s="6" t="s">
        <v>156</v>
      </c>
      <c r="AB1044" s="6" t="s">
        <v>210</v>
      </c>
      <c r="AC1044" s="6">
        <v>2011</v>
      </c>
      <c r="AG1044" s="6">
        <v>10</v>
      </c>
      <c r="AH1044" s="6">
        <v>10</v>
      </c>
      <c r="AI1044" s="6">
        <v>100</v>
      </c>
      <c r="AJ1044" s="6" t="s">
        <v>157</v>
      </c>
      <c r="AK1044" s="6" t="s">
        <v>158</v>
      </c>
      <c r="AL1044" s="6" t="s">
        <v>13273</v>
      </c>
      <c r="AM1044" s="6" t="s">
        <v>155</v>
      </c>
      <c r="AN1044" s="6" t="s">
        <v>530</v>
      </c>
      <c r="AO1044" s="6" t="s">
        <v>210</v>
      </c>
      <c r="AP1044" s="6">
        <v>2013</v>
      </c>
      <c r="AQ1044" s="6">
        <v>395</v>
      </c>
      <c r="AR1044" s="6">
        <v>500</v>
      </c>
      <c r="AS1044" s="6">
        <v>79</v>
      </c>
      <c r="AW1044" s="6" t="s">
        <v>161</v>
      </c>
      <c r="BJ1044" s="6" t="s">
        <v>162</v>
      </c>
      <c r="BK1044" s="6" t="s">
        <v>366</v>
      </c>
      <c r="BL1044" s="6" t="s">
        <v>8620</v>
      </c>
      <c r="BM1044" s="6" t="s">
        <v>8620</v>
      </c>
      <c r="BN1044" s="6" t="s">
        <v>493</v>
      </c>
      <c r="BO1044" s="6" t="s">
        <v>210</v>
      </c>
      <c r="BP1044" s="6">
        <v>2017</v>
      </c>
      <c r="BT1044" s="6">
        <v>7.36</v>
      </c>
      <c r="BU1044" s="6">
        <v>10</v>
      </c>
      <c r="BV1044" s="6">
        <v>73.599999999999994</v>
      </c>
      <c r="CE1044" s="6" t="s">
        <v>167</v>
      </c>
      <c r="CR1044" s="6" t="s">
        <v>192</v>
      </c>
      <c r="CS1044" s="6" t="s">
        <v>13274</v>
      </c>
      <c r="CT1044" s="6" t="s">
        <v>2410</v>
      </c>
      <c r="CU1044" s="8">
        <v>43136</v>
      </c>
      <c r="CV1044" s="8">
        <v>43647</v>
      </c>
      <c r="CW1044" s="17">
        <v>45661</v>
      </c>
      <c r="DB1044" s="8"/>
      <c r="DC1044" s="8"/>
      <c r="DI1044" s="8"/>
      <c r="DJ1044" s="8"/>
      <c r="DP1044" s="8"/>
      <c r="DQ1044" s="8"/>
      <c r="DW1044" s="8"/>
      <c r="DX1044" s="8"/>
      <c r="ED1044" s="8"/>
      <c r="EE1044" s="8"/>
      <c r="EH1044" s="6" t="s">
        <v>171</v>
      </c>
      <c r="EI1044" s="6" t="s">
        <v>13275</v>
      </c>
      <c r="EJ1044" s="8">
        <v>43862.229166666701</v>
      </c>
      <c r="EK1044" s="8">
        <v>45002</v>
      </c>
      <c r="EL1044" s="6">
        <v>733</v>
      </c>
      <c r="EM1044" s="6">
        <v>532</v>
      </c>
      <c r="EN1044" s="6" t="s">
        <v>173</v>
      </c>
      <c r="EO1044" s="6" t="s">
        <v>174</v>
      </c>
      <c r="EP1044" s="6" t="s">
        <v>175</v>
      </c>
      <c r="EQ1044" s="6" t="s">
        <v>174</v>
      </c>
      <c r="ER1044" s="6" t="s">
        <v>176</v>
      </c>
      <c r="ES1044" s="6" t="s">
        <v>13276</v>
      </c>
      <c r="ET1044" s="6">
        <v>150</v>
      </c>
      <c r="EU1044" s="6" t="s">
        <v>13268</v>
      </c>
    </row>
    <row r="1045" spans="1:151" ht="13.5" customHeight="1" x14ac:dyDescent="0.2">
      <c r="A1045" s="42" t="s">
        <v>17482</v>
      </c>
      <c r="B1045" s="6" t="s">
        <v>13277</v>
      </c>
      <c r="C1045" s="6">
        <v>776</v>
      </c>
      <c r="D1045" s="6">
        <v>58081</v>
      </c>
      <c r="E1045" s="6" t="s">
        <v>13286</v>
      </c>
      <c r="F1045" s="6" t="str">
        <f t="shared" si="37"/>
        <v>CS20S63031295</v>
      </c>
      <c r="G1045" s="6" t="s">
        <v>173</v>
      </c>
      <c r="H1045" s="6" t="s">
        <v>1180</v>
      </c>
      <c r="J1045" s="6" t="s">
        <v>13278</v>
      </c>
      <c r="K1045" s="6" t="s">
        <v>144</v>
      </c>
      <c r="L1045" s="6" t="s">
        <v>145</v>
      </c>
      <c r="M1045" s="6" t="s">
        <v>180</v>
      </c>
      <c r="N1045" s="8">
        <v>34881</v>
      </c>
      <c r="O1045" s="6" t="s">
        <v>13279</v>
      </c>
      <c r="P1045" s="6" t="s">
        <v>13280</v>
      </c>
      <c r="Q1045" s="6" t="s">
        <v>149</v>
      </c>
      <c r="S1045" s="6" t="s">
        <v>13281</v>
      </c>
      <c r="T1045" s="6" t="s">
        <v>13282</v>
      </c>
      <c r="U1045" s="6">
        <v>9560320701</v>
      </c>
      <c r="V1045" s="6" t="s">
        <v>13282</v>
      </c>
      <c r="W1045" s="6" t="s">
        <v>152</v>
      </c>
      <c r="X1045" s="6" t="s">
        <v>153</v>
      </c>
      <c r="Y1045" s="6" t="s">
        <v>13283</v>
      </c>
      <c r="Z1045" s="6" t="s">
        <v>155</v>
      </c>
      <c r="AA1045" s="6" t="s">
        <v>156</v>
      </c>
      <c r="AC1045" s="6">
        <v>2014</v>
      </c>
      <c r="AG1045" s="6">
        <v>9.8000000000000007</v>
      </c>
      <c r="AH1045" s="6">
        <v>10</v>
      </c>
      <c r="AI1045" s="6">
        <v>98</v>
      </c>
      <c r="AJ1045" s="6" t="s">
        <v>157</v>
      </c>
      <c r="AK1045" s="6" t="s">
        <v>158</v>
      </c>
      <c r="AL1045" s="6" t="s">
        <v>13284</v>
      </c>
      <c r="AM1045" s="6" t="s">
        <v>155</v>
      </c>
      <c r="AN1045" s="6" t="s">
        <v>11169</v>
      </c>
      <c r="AP1045" s="6">
        <v>2016</v>
      </c>
      <c r="AQ1045" s="6">
        <v>92</v>
      </c>
      <c r="AR1045" s="6">
        <v>100</v>
      </c>
      <c r="AS1045" s="6">
        <v>92</v>
      </c>
      <c r="AW1045" s="6" t="s">
        <v>161</v>
      </c>
      <c r="BJ1045" s="6" t="s">
        <v>162</v>
      </c>
      <c r="BK1045" s="6" t="s">
        <v>261</v>
      </c>
      <c r="BL1045" s="6" t="s">
        <v>13285</v>
      </c>
      <c r="BM1045" s="6" t="s">
        <v>6730</v>
      </c>
      <c r="BN1045" s="6" t="s">
        <v>1180</v>
      </c>
      <c r="BP1045" s="6">
        <v>2020</v>
      </c>
      <c r="BT1045" s="6">
        <v>9.39</v>
      </c>
      <c r="BU1045" s="6">
        <v>10</v>
      </c>
      <c r="BV1045" s="6">
        <v>93.9</v>
      </c>
      <c r="CE1045" s="6" t="s">
        <v>167</v>
      </c>
      <c r="CU1045" s="8"/>
      <c r="CV1045" s="8"/>
      <c r="DB1045" s="8"/>
      <c r="DC1045" s="8"/>
      <c r="DI1045" s="8"/>
      <c r="DJ1045" s="8"/>
      <c r="DP1045" s="8"/>
      <c r="DQ1045" s="8"/>
      <c r="DW1045" s="8"/>
      <c r="DX1045" s="8"/>
      <c r="ED1045" s="8"/>
      <c r="EE1045" s="8"/>
      <c r="EH1045" s="6" t="s">
        <v>171</v>
      </c>
      <c r="EI1045" s="6" t="s">
        <v>13286</v>
      </c>
      <c r="EJ1045" s="8">
        <v>43862.229166666701</v>
      </c>
      <c r="EK1045" s="8">
        <v>45002</v>
      </c>
      <c r="EL1045" s="6">
        <v>776</v>
      </c>
      <c r="EM1045" s="6">
        <v>335</v>
      </c>
      <c r="EN1045" s="6" t="s">
        <v>173</v>
      </c>
      <c r="EO1045" s="6" t="s">
        <v>174</v>
      </c>
      <c r="EP1045" s="6" t="s">
        <v>175</v>
      </c>
      <c r="EQ1045" s="6" t="s">
        <v>174</v>
      </c>
      <c r="ER1045" s="6" t="s">
        <v>176</v>
      </c>
      <c r="ES1045" s="6" t="s">
        <v>13287</v>
      </c>
      <c r="ET1045" s="6">
        <v>300</v>
      </c>
      <c r="EU1045" s="6" t="s">
        <v>13277</v>
      </c>
    </row>
    <row r="1046" spans="1:151" ht="13.5" customHeight="1" x14ac:dyDescent="0.2">
      <c r="A1046" s="42" t="s">
        <v>17482</v>
      </c>
      <c r="B1046" s="6" t="s">
        <v>13288</v>
      </c>
      <c r="C1046" s="6">
        <v>685</v>
      </c>
      <c r="D1046" s="6">
        <v>58086</v>
      </c>
      <c r="E1046" s="6" t="s">
        <v>13299</v>
      </c>
      <c r="F1046" s="6" t="str">
        <f t="shared" si="37"/>
        <v>CS19S37064177</v>
      </c>
      <c r="G1046" s="6" t="s">
        <v>173</v>
      </c>
      <c r="H1046" s="6" t="s">
        <v>263</v>
      </c>
      <c r="J1046" s="6" t="s">
        <v>13289</v>
      </c>
      <c r="K1046" s="6" t="s">
        <v>144</v>
      </c>
      <c r="L1046" s="6" t="s">
        <v>145</v>
      </c>
      <c r="M1046" s="6" t="s">
        <v>180</v>
      </c>
      <c r="N1046" s="8">
        <v>35326</v>
      </c>
      <c r="O1046" s="6" t="s">
        <v>13290</v>
      </c>
      <c r="P1046" s="6" t="s">
        <v>710</v>
      </c>
      <c r="Q1046" s="6" t="s">
        <v>149</v>
      </c>
      <c r="S1046" s="6" t="s">
        <v>13291</v>
      </c>
      <c r="T1046" s="6" t="s">
        <v>13292</v>
      </c>
      <c r="U1046" s="6">
        <v>9516638888</v>
      </c>
      <c r="V1046" s="6" t="s">
        <v>13292</v>
      </c>
      <c r="W1046" s="6" t="s">
        <v>152</v>
      </c>
      <c r="X1046" s="6" t="s">
        <v>153</v>
      </c>
      <c r="Y1046" s="6" t="s">
        <v>13293</v>
      </c>
      <c r="Z1046" s="6" t="s">
        <v>155</v>
      </c>
      <c r="AA1046" s="6" t="s">
        <v>156</v>
      </c>
      <c r="AC1046" s="6">
        <v>2012</v>
      </c>
      <c r="AG1046" s="6">
        <v>9.1999999999999993</v>
      </c>
      <c r="AH1046" s="6">
        <v>10</v>
      </c>
      <c r="AI1046" s="6">
        <v>92</v>
      </c>
      <c r="AJ1046" s="6" t="s">
        <v>157</v>
      </c>
      <c r="AK1046" s="6" t="s">
        <v>158</v>
      </c>
      <c r="AL1046" s="6" t="s">
        <v>13294</v>
      </c>
      <c r="AM1046" s="6" t="s">
        <v>4308</v>
      </c>
      <c r="AN1046" s="6" t="s">
        <v>13295</v>
      </c>
      <c r="AP1046" s="6">
        <v>2014</v>
      </c>
      <c r="AQ1046" s="6">
        <v>410</v>
      </c>
      <c r="AR1046" s="6">
        <v>500</v>
      </c>
      <c r="AS1046" s="6">
        <v>82</v>
      </c>
      <c r="AW1046" s="6" t="s">
        <v>161</v>
      </c>
      <c r="BJ1046" s="6" t="s">
        <v>162</v>
      </c>
      <c r="BK1046" s="6" t="s">
        <v>261</v>
      </c>
      <c r="BL1046" s="6" t="s">
        <v>6742</v>
      </c>
      <c r="BM1046" s="6" t="s">
        <v>6742</v>
      </c>
      <c r="BN1046" s="6" t="s">
        <v>263</v>
      </c>
      <c r="BP1046" s="6">
        <v>2019</v>
      </c>
      <c r="BT1046" s="6">
        <v>8.7899999999999991</v>
      </c>
      <c r="BU1046" s="6">
        <v>10</v>
      </c>
      <c r="BV1046" s="6">
        <v>87.9</v>
      </c>
      <c r="CE1046" s="6" t="s">
        <v>167</v>
      </c>
      <c r="CR1046" s="6" t="s">
        <v>192</v>
      </c>
      <c r="CS1046" s="6" t="s">
        <v>13296</v>
      </c>
      <c r="CT1046" s="6" t="s">
        <v>311</v>
      </c>
      <c r="CU1046" s="8">
        <v>43612</v>
      </c>
      <c r="CV1046" s="8"/>
      <c r="CW1046" s="6" t="s">
        <v>13297</v>
      </c>
      <c r="CX1046" s="6" t="s">
        <v>13298</v>
      </c>
      <c r="DB1046" s="8"/>
      <c r="DC1046" s="8"/>
      <c r="DI1046" s="8"/>
      <c r="DJ1046" s="8"/>
      <c r="DP1046" s="8"/>
      <c r="DQ1046" s="8"/>
      <c r="DW1046" s="8"/>
      <c r="DX1046" s="8"/>
      <c r="ED1046" s="8"/>
      <c r="EE1046" s="8"/>
      <c r="EH1046" s="6" t="s">
        <v>171</v>
      </c>
      <c r="EI1046" s="6" t="s">
        <v>13299</v>
      </c>
      <c r="EJ1046" s="8">
        <v>43497.229166666701</v>
      </c>
      <c r="EK1046" s="8">
        <v>44636</v>
      </c>
      <c r="EL1046" s="6">
        <v>685</v>
      </c>
      <c r="EM1046" s="6">
        <v>963</v>
      </c>
      <c r="EN1046" s="6" t="s">
        <v>173</v>
      </c>
      <c r="EO1046" s="6" t="s">
        <v>174</v>
      </c>
      <c r="EP1046" s="6" t="s">
        <v>175</v>
      </c>
      <c r="EQ1046" s="6" t="s">
        <v>174</v>
      </c>
      <c r="ER1046" s="6" t="s">
        <v>176</v>
      </c>
      <c r="ES1046" s="6" t="s">
        <v>13300</v>
      </c>
      <c r="ET1046" s="6">
        <v>300</v>
      </c>
      <c r="EU1046" s="6" t="s">
        <v>13288</v>
      </c>
    </row>
    <row r="1047" spans="1:151" ht="13.5" customHeight="1" x14ac:dyDescent="0.2">
      <c r="A1047" s="42" t="s">
        <v>17482</v>
      </c>
      <c r="B1047" s="6" t="s">
        <v>13301</v>
      </c>
      <c r="C1047" s="6">
        <v>694</v>
      </c>
      <c r="D1047" s="6">
        <v>58096</v>
      </c>
      <c r="E1047" s="6" t="s">
        <v>13310</v>
      </c>
      <c r="F1047" s="6" t="str">
        <f t="shared" si="37"/>
        <v>CS20S65016288</v>
      </c>
      <c r="G1047" s="6" t="s">
        <v>173</v>
      </c>
      <c r="H1047" s="6" t="s">
        <v>1108</v>
      </c>
      <c r="J1047" s="6" t="s">
        <v>13302</v>
      </c>
      <c r="K1047" s="6" t="s">
        <v>385</v>
      </c>
      <c r="L1047" s="6" t="s">
        <v>145</v>
      </c>
      <c r="M1047" s="6" t="s">
        <v>180</v>
      </c>
      <c r="N1047" s="8">
        <v>35589</v>
      </c>
      <c r="O1047" s="6" t="s">
        <v>7961</v>
      </c>
      <c r="P1047" s="6" t="s">
        <v>13303</v>
      </c>
      <c r="Q1047" s="6" t="s">
        <v>149</v>
      </c>
      <c r="S1047" s="6" t="s">
        <v>13304</v>
      </c>
      <c r="T1047" s="6" t="s">
        <v>13305</v>
      </c>
      <c r="U1047" s="6">
        <v>8881428978</v>
      </c>
      <c r="V1047" s="6" t="s">
        <v>13305</v>
      </c>
      <c r="W1047" s="6" t="s">
        <v>152</v>
      </c>
      <c r="X1047" s="6" t="s">
        <v>153</v>
      </c>
      <c r="Y1047" s="6" t="s">
        <v>13306</v>
      </c>
      <c r="Z1047" s="6" t="s">
        <v>155</v>
      </c>
      <c r="AA1047" s="6" t="s">
        <v>156</v>
      </c>
      <c r="AC1047" s="6">
        <v>2012</v>
      </c>
      <c r="AG1047" s="6">
        <v>9.8000000000000007</v>
      </c>
      <c r="AH1047" s="6">
        <v>10</v>
      </c>
      <c r="AI1047" s="6">
        <v>98</v>
      </c>
      <c r="AJ1047" s="6" t="s">
        <v>157</v>
      </c>
      <c r="AK1047" s="6" t="s">
        <v>158</v>
      </c>
      <c r="AL1047" s="6" t="s">
        <v>13306</v>
      </c>
      <c r="AM1047" s="6" t="s">
        <v>155</v>
      </c>
      <c r="AN1047" s="6" t="s">
        <v>530</v>
      </c>
      <c r="AP1047" s="6">
        <v>2014</v>
      </c>
      <c r="AT1047" s="6">
        <v>89</v>
      </c>
      <c r="AU1047" s="6">
        <v>100</v>
      </c>
      <c r="AV1047" s="6">
        <v>89</v>
      </c>
      <c r="AW1047" s="6" t="s">
        <v>161</v>
      </c>
      <c r="BJ1047" s="6" t="s">
        <v>162</v>
      </c>
      <c r="BK1047" s="6" t="s">
        <v>261</v>
      </c>
      <c r="BL1047" s="6" t="s">
        <v>13307</v>
      </c>
      <c r="BM1047" s="6" t="s">
        <v>1256</v>
      </c>
      <c r="BN1047" s="6" t="s">
        <v>1108</v>
      </c>
      <c r="BP1047" s="6">
        <v>2019</v>
      </c>
      <c r="BQ1047" s="6">
        <v>4097</v>
      </c>
      <c r="BR1047" s="6">
        <v>5000</v>
      </c>
      <c r="BS1047" s="6">
        <v>81.94</v>
      </c>
      <c r="CE1047" s="6" t="s">
        <v>167</v>
      </c>
      <c r="CR1047" s="6" t="s">
        <v>192</v>
      </c>
      <c r="CS1047" s="6" t="s">
        <v>13308</v>
      </c>
      <c r="CT1047" s="6" t="s">
        <v>13309</v>
      </c>
      <c r="CU1047" s="8">
        <v>43885</v>
      </c>
      <c r="CV1047" s="8"/>
      <c r="CW1047" s="6" t="s">
        <v>6920</v>
      </c>
      <c r="DB1047" s="8"/>
      <c r="DC1047" s="8"/>
      <c r="DI1047" s="8"/>
      <c r="DJ1047" s="8"/>
      <c r="DP1047" s="8"/>
      <c r="DQ1047" s="8"/>
      <c r="DW1047" s="8"/>
      <c r="DX1047" s="8"/>
      <c r="ED1047" s="8"/>
      <c r="EE1047" s="8"/>
      <c r="EH1047" s="6" t="s">
        <v>171</v>
      </c>
      <c r="EI1047" s="6" t="s">
        <v>13310</v>
      </c>
      <c r="EJ1047" s="8">
        <v>43862.229166666701</v>
      </c>
      <c r="EK1047" s="8">
        <v>45002</v>
      </c>
      <c r="EL1047" s="6">
        <v>694</v>
      </c>
      <c r="EM1047" s="6">
        <v>805</v>
      </c>
      <c r="EN1047" s="6" t="s">
        <v>173</v>
      </c>
      <c r="EO1047" s="6" t="s">
        <v>174</v>
      </c>
      <c r="EP1047" s="6" t="s">
        <v>175</v>
      </c>
      <c r="EQ1047" s="6" t="s">
        <v>174</v>
      </c>
      <c r="ER1047" s="6" t="s">
        <v>176</v>
      </c>
      <c r="ES1047" s="6" t="s">
        <v>13311</v>
      </c>
      <c r="ET1047" s="6">
        <v>150</v>
      </c>
      <c r="EU1047" s="6" t="s">
        <v>13301</v>
      </c>
    </row>
    <row r="1048" spans="1:151" ht="13.5" customHeight="1" x14ac:dyDescent="0.2">
      <c r="A1048" s="42" t="s">
        <v>17482</v>
      </c>
      <c r="B1048" s="6" t="s">
        <v>13312</v>
      </c>
      <c r="C1048" s="6">
        <v>325</v>
      </c>
      <c r="D1048" s="6">
        <v>58101</v>
      </c>
      <c r="E1048" s="6" t="s">
        <v>13319</v>
      </c>
      <c r="F1048" s="6" t="str">
        <f t="shared" si="37"/>
        <v>CS20S65001317</v>
      </c>
      <c r="G1048" s="6" t="s">
        <v>173</v>
      </c>
      <c r="H1048" s="6" t="s">
        <v>533</v>
      </c>
      <c r="J1048" s="6" t="s">
        <v>13313</v>
      </c>
      <c r="K1048" s="6" t="s">
        <v>144</v>
      </c>
      <c r="L1048" s="6" t="s">
        <v>145</v>
      </c>
      <c r="M1048" s="6" t="s">
        <v>235</v>
      </c>
      <c r="N1048" s="8">
        <v>35326</v>
      </c>
      <c r="O1048" s="6" t="s">
        <v>2612</v>
      </c>
      <c r="P1048" s="6" t="s">
        <v>13314</v>
      </c>
      <c r="Q1048" s="6" t="s">
        <v>149</v>
      </c>
      <c r="S1048" s="6" t="s">
        <v>13315</v>
      </c>
      <c r="T1048" s="6" t="s">
        <v>13316</v>
      </c>
      <c r="U1048" s="6">
        <v>9412342405</v>
      </c>
      <c r="V1048" s="6" t="s">
        <v>13316</v>
      </c>
      <c r="W1048" s="6" t="s">
        <v>152</v>
      </c>
      <c r="X1048" s="6" t="s">
        <v>153</v>
      </c>
      <c r="Y1048" s="6" t="s">
        <v>13317</v>
      </c>
      <c r="Z1048" s="6" t="s">
        <v>155</v>
      </c>
      <c r="AA1048" s="6" t="s">
        <v>156</v>
      </c>
      <c r="AB1048" s="6" t="s">
        <v>241</v>
      </c>
      <c r="AC1048" s="6">
        <v>2012</v>
      </c>
      <c r="AG1048" s="6">
        <v>9.1999999999999993</v>
      </c>
      <c r="AH1048" s="6">
        <v>10</v>
      </c>
      <c r="AI1048" s="6">
        <v>92</v>
      </c>
      <c r="AJ1048" s="6" t="s">
        <v>157</v>
      </c>
      <c r="AK1048" s="6" t="s">
        <v>158</v>
      </c>
      <c r="AL1048" s="6" t="s">
        <v>13317</v>
      </c>
      <c r="AM1048" s="6" t="s">
        <v>155</v>
      </c>
      <c r="AN1048" s="6" t="s">
        <v>530</v>
      </c>
      <c r="AO1048" s="6" t="s">
        <v>241</v>
      </c>
      <c r="AP1048" s="6">
        <v>2014</v>
      </c>
      <c r="AQ1048" s="6">
        <v>356</v>
      </c>
      <c r="AR1048" s="6">
        <v>500</v>
      </c>
      <c r="AS1048" s="6">
        <v>71.2</v>
      </c>
      <c r="AW1048" s="6" t="s">
        <v>161</v>
      </c>
      <c r="BJ1048" s="6" t="s">
        <v>162</v>
      </c>
      <c r="BK1048" s="6" t="s">
        <v>189</v>
      </c>
      <c r="BL1048" s="6" t="s">
        <v>13318</v>
      </c>
      <c r="BM1048" s="6" t="s">
        <v>1256</v>
      </c>
      <c r="BN1048" s="6" t="s">
        <v>533</v>
      </c>
      <c r="BO1048" s="6" t="s">
        <v>241</v>
      </c>
      <c r="BP1048" s="6">
        <v>2019</v>
      </c>
      <c r="BQ1048" s="6">
        <v>3358</v>
      </c>
      <c r="BR1048" s="6">
        <v>5000</v>
      </c>
      <c r="BS1048" s="6">
        <v>67.16</v>
      </c>
      <c r="CE1048" s="6" t="s">
        <v>167</v>
      </c>
      <c r="CU1048" s="8"/>
      <c r="CV1048" s="8"/>
      <c r="DB1048" s="8"/>
      <c r="DC1048" s="8"/>
      <c r="DI1048" s="8"/>
      <c r="DJ1048" s="8"/>
      <c r="DP1048" s="8"/>
      <c r="DQ1048" s="8"/>
      <c r="DW1048" s="8"/>
      <c r="DX1048" s="8"/>
      <c r="ED1048" s="8"/>
      <c r="EE1048" s="8"/>
      <c r="EH1048" s="6" t="s">
        <v>171</v>
      </c>
      <c r="EI1048" s="6" t="s">
        <v>13319</v>
      </c>
      <c r="EJ1048" s="8">
        <v>43862.229166666701</v>
      </c>
      <c r="EK1048" s="8">
        <v>44957</v>
      </c>
      <c r="EL1048" s="6">
        <v>325</v>
      </c>
      <c r="EM1048" s="6">
        <v>16793</v>
      </c>
      <c r="EN1048" s="6" t="s">
        <v>173</v>
      </c>
      <c r="EO1048" s="6" t="s">
        <v>174</v>
      </c>
      <c r="EP1048" s="6" t="s">
        <v>175</v>
      </c>
      <c r="EQ1048" s="6" t="s">
        <v>174</v>
      </c>
      <c r="ER1048" s="6" t="s">
        <v>176</v>
      </c>
      <c r="ES1048" s="6" t="s">
        <v>13320</v>
      </c>
      <c r="ET1048" s="6">
        <v>150</v>
      </c>
      <c r="EU1048" s="6" t="s">
        <v>13312</v>
      </c>
    </row>
    <row r="1049" spans="1:151" ht="13.5" customHeight="1" x14ac:dyDescent="0.2">
      <c r="A1049" s="42" t="s">
        <v>17482</v>
      </c>
      <c r="B1049" s="6" t="s">
        <v>13321</v>
      </c>
      <c r="C1049" s="6">
        <v>686</v>
      </c>
      <c r="D1049" s="6">
        <v>58111</v>
      </c>
      <c r="E1049" s="6" t="s">
        <v>13328</v>
      </c>
      <c r="F1049" s="6" t="str">
        <f t="shared" si="37"/>
        <v>CS20S61411044</v>
      </c>
      <c r="G1049" s="6" t="s">
        <v>173</v>
      </c>
      <c r="H1049" s="6" t="s">
        <v>533</v>
      </c>
      <c r="J1049" s="6" t="s">
        <v>13322</v>
      </c>
      <c r="K1049" s="6" t="s">
        <v>144</v>
      </c>
      <c r="L1049" s="6" t="s">
        <v>145</v>
      </c>
      <c r="M1049" s="6" t="s">
        <v>316</v>
      </c>
      <c r="N1049" s="8">
        <v>35443</v>
      </c>
      <c r="O1049" s="6" t="s">
        <v>252</v>
      </c>
      <c r="P1049" s="6" t="s">
        <v>13323</v>
      </c>
      <c r="Q1049" s="6" t="s">
        <v>149</v>
      </c>
      <c r="S1049" s="6" t="s">
        <v>13324</v>
      </c>
      <c r="T1049" s="6" t="s">
        <v>13325</v>
      </c>
      <c r="U1049" s="6">
        <v>9767339056</v>
      </c>
      <c r="V1049" s="6" t="s">
        <v>13325</v>
      </c>
      <c r="W1049" s="6" t="s">
        <v>152</v>
      </c>
      <c r="X1049" s="6" t="s">
        <v>153</v>
      </c>
      <c r="Y1049" s="6" t="s">
        <v>13326</v>
      </c>
      <c r="Z1049" s="6" t="s">
        <v>840</v>
      </c>
      <c r="AA1049" s="6" t="s">
        <v>156</v>
      </c>
      <c r="AC1049" s="6">
        <v>2012</v>
      </c>
      <c r="AD1049" s="6">
        <v>492</v>
      </c>
      <c r="AE1049" s="6">
        <v>550</v>
      </c>
      <c r="AF1049" s="6">
        <v>89.45</v>
      </c>
      <c r="AJ1049" s="6" t="s">
        <v>157</v>
      </c>
      <c r="AK1049" s="6" t="s">
        <v>158</v>
      </c>
      <c r="AL1049" s="6" t="s">
        <v>13326</v>
      </c>
      <c r="AM1049" s="6" t="s">
        <v>840</v>
      </c>
      <c r="AN1049" s="6" t="s">
        <v>327</v>
      </c>
      <c r="AP1049" s="6">
        <v>2014</v>
      </c>
      <c r="AQ1049" s="6">
        <v>491</v>
      </c>
      <c r="AR1049" s="6">
        <v>650</v>
      </c>
      <c r="AS1049" s="6">
        <v>75.540000000000006</v>
      </c>
      <c r="AW1049" s="6" t="s">
        <v>161</v>
      </c>
      <c r="BJ1049" s="6" t="s">
        <v>162</v>
      </c>
      <c r="BK1049" s="6" t="s">
        <v>366</v>
      </c>
      <c r="BL1049" s="6" t="s">
        <v>13327</v>
      </c>
      <c r="BM1049" s="6" t="s">
        <v>7701</v>
      </c>
      <c r="BN1049" s="6" t="s">
        <v>533</v>
      </c>
      <c r="BP1049" s="6">
        <v>2018</v>
      </c>
      <c r="BT1049" s="6">
        <v>5.78</v>
      </c>
      <c r="BU1049" s="6">
        <v>10</v>
      </c>
      <c r="BV1049" s="6">
        <v>57.8</v>
      </c>
      <c r="CE1049" s="6" t="s">
        <v>167</v>
      </c>
      <c r="CU1049" s="8"/>
      <c r="CV1049" s="8"/>
      <c r="DB1049" s="8"/>
      <c r="DC1049" s="8"/>
      <c r="DI1049" s="8"/>
      <c r="DJ1049" s="8"/>
      <c r="DP1049" s="8"/>
      <c r="DQ1049" s="8"/>
      <c r="DW1049" s="8"/>
      <c r="DX1049" s="8"/>
      <c r="ED1049" s="8"/>
      <c r="EE1049" s="8"/>
      <c r="EH1049" s="6" t="s">
        <v>171</v>
      </c>
      <c r="EI1049" s="6" t="s">
        <v>13328</v>
      </c>
      <c r="EJ1049" s="8">
        <v>43862.229166666701</v>
      </c>
      <c r="EK1049" s="8">
        <v>45002</v>
      </c>
      <c r="EL1049" s="6">
        <v>686</v>
      </c>
      <c r="EM1049" s="6">
        <v>864</v>
      </c>
      <c r="EN1049" s="6" t="s">
        <v>173</v>
      </c>
      <c r="EO1049" s="6" t="s">
        <v>174</v>
      </c>
      <c r="EP1049" s="6" t="s">
        <v>175</v>
      </c>
      <c r="EQ1049" s="6" t="s">
        <v>174</v>
      </c>
      <c r="ER1049" s="6" t="s">
        <v>176</v>
      </c>
      <c r="ES1049" s="6" t="s">
        <v>13329</v>
      </c>
      <c r="ET1049" s="6">
        <v>300</v>
      </c>
      <c r="EU1049" s="6" t="s">
        <v>13321</v>
      </c>
    </row>
    <row r="1050" spans="1:151" ht="13.5" customHeight="1" x14ac:dyDescent="0.2">
      <c r="A1050" s="42" t="s">
        <v>17482</v>
      </c>
      <c r="B1050" s="6" t="s">
        <v>13330</v>
      </c>
      <c r="C1050" s="6">
        <v>702</v>
      </c>
      <c r="D1050" s="6">
        <v>58115</v>
      </c>
      <c r="E1050" s="6" t="s">
        <v>13340</v>
      </c>
      <c r="F1050" s="6" t="str">
        <f t="shared" si="37"/>
        <v>CS20S65008058</v>
      </c>
      <c r="G1050" s="6" t="s">
        <v>173</v>
      </c>
      <c r="H1050" s="6" t="s">
        <v>697</v>
      </c>
      <c r="J1050" s="6" t="s">
        <v>13331</v>
      </c>
      <c r="K1050" s="6" t="s">
        <v>144</v>
      </c>
      <c r="L1050" s="6" t="s">
        <v>145</v>
      </c>
      <c r="M1050" s="6" t="s">
        <v>316</v>
      </c>
      <c r="N1050" s="8">
        <v>35730</v>
      </c>
      <c r="O1050" s="6" t="s">
        <v>13332</v>
      </c>
      <c r="P1050" s="6" t="s">
        <v>13333</v>
      </c>
      <c r="Q1050" s="6" t="s">
        <v>149</v>
      </c>
      <c r="S1050" s="6" t="s">
        <v>13334</v>
      </c>
      <c r="T1050" s="6" t="s">
        <v>13335</v>
      </c>
      <c r="U1050" s="6">
        <v>7617058400</v>
      </c>
      <c r="V1050" s="6" t="s">
        <v>13335</v>
      </c>
      <c r="W1050" s="6" t="s">
        <v>152</v>
      </c>
      <c r="X1050" s="6" t="s">
        <v>153</v>
      </c>
      <c r="Y1050" s="6" t="s">
        <v>13336</v>
      </c>
      <c r="Z1050" s="6" t="s">
        <v>13337</v>
      </c>
      <c r="AA1050" s="6" t="s">
        <v>156</v>
      </c>
      <c r="AC1050" s="6">
        <v>2013</v>
      </c>
      <c r="AD1050" s="6">
        <v>527</v>
      </c>
      <c r="AE1050" s="6">
        <v>600</v>
      </c>
      <c r="AF1050" s="6">
        <v>87.83</v>
      </c>
      <c r="AJ1050" s="6" t="s">
        <v>157</v>
      </c>
      <c r="AK1050" s="6" t="s">
        <v>158</v>
      </c>
      <c r="AL1050" s="6" t="s">
        <v>13336</v>
      </c>
      <c r="AM1050" s="6" t="s">
        <v>13337</v>
      </c>
      <c r="AN1050" s="6" t="s">
        <v>530</v>
      </c>
      <c r="AP1050" s="6">
        <v>2015</v>
      </c>
      <c r="AQ1050" s="6">
        <v>440</v>
      </c>
      <c r="AR1050" s="6">
        <v>500</v>
      </c>
      <c r="AS1050" s="6">
        <v>88</v>
      </c>
      <c r="AW1050" s="6" t="s">
        <v>161</v>
      </c>
      <c r="BJ1050" s="6" t="s">
        <v>162</v>
      </c>
      <c r="BK1050" s="6" t="s">
        <v>189</v>
      </c>
      <c r="BL1050" s="6" t="s">
        <v>13338</v>
      </c>
      <c r="BM1050" s="6" t="s">
        <v>13339</v>
      </c>
      <c r="BN1050" s="6" t="s">
        <v>697</v>
      </c>
      <c r="BP1050" s="6">
        <v>2020</v>
      </c>
      <c r="BQ1050" s="6">
        <v>4796</v>
      </c>
      <c r="BR1050" s="6">
        <v>7000</v>
      </c>
      <c r="BS1050" s="6">
        <v>68.510000000000005</v>
      </c>
      <c r="CE1050" s="6" t="s">
        <v>167</v>
      </c>
      <c r="CU1050" s="8"/>
      <c r="CV1050" s="8"/>
      <c r="DB1050" s="8"/>
      <c r="DC1050" s="8"/>
      <c r="DI1050" s="8"/>
      <c r="DJ1050" s="8"/>
      <c r="DP1050" s="8"/>
      <c r="DQ1050" s="8"/>
      <c r="DW1050" s="8"/>
      <c r="DX1050" s="8"/>
      <c r="ED1050" s="8"/>
      <c r="EE1050" s="8"/>
      <c r="EH1050" s="6" t="s">
        <v>171</v>
      </c>
      <c r="EI1050" s="6" t="s">
        <v>13340</v>
      </c>
      <c r="EJ1050" s="8">
        <v>43862.229166666701</v>
      </c>
      <c r="EK1050" s="8">
        <v>45002</v>
      </c>
      <c r="EL1050" s="6">
        <v>702</v>
      </c>
      <c r="EM1050" s="6">
        <v>748</v>
      </c>
      <c r="EN1050" s="6" t="s">
        <v>173</v>
      </c>
      <c r="EO1050" s="6" t="s">
        <v>174</v>
      </c>
      <c r="EP1050" s="6" t="s">
        <v>175</v>
      </c>
      <c r="EQ1050" s="6" t="s">
        <v>174</v>
      </c>
      <c r="ER1050" s="6" t="s">
        <v>176</v>
      </c>
      <c r="ES1050" s="6" t="s">
        <v>13341</v>
      </c>
      <c r="ET1050" s="6">
        <v>300</v>
      </c>
      <c r="EU1050" s="6" t="s">
        <v>13330</v>
      </c>
    </row>
    <row r="1051" spans="1:151" ht="13.5" customHeight="1" x14ac:dyDescent="0.2">
      <c r="A1051" s="42" t="s">
        <v>17482</v>
      </c>
      <c r="B1051" s="6" t="s">
        <v>13342</v>
      </c>
      <c r="C1051" s="6">
        <v>585</v>
      </c>
      <c r="D1051" s="6">
        <v>58129</v>
      </c>
      <c r="E1051" s="6" t="s">
        <v>13352</v>
      </c>
      <c r="F1051" s="6" t="str">
        <f t="shared" si="37"/>
        <v>CS20S61406002</v>
      </c>
      <c r="G1051" s="6" t="s">
        <v>173</v>
      </c>
      <c r="H1051" s="6" t="s">
        <v>263</v>
      </c>
      <c r="J1051" s="6" t="s">
        <v>13343</v>
      </c>
      <c r="K1051" s="6" t="s">
        <v>144</v>
      </c>
      <c r="L1051" s="6" t="s">
        <v>145</v>
      </c>
      <c r="M1051" s="6" t="s">
        <v>180</v>
      </c>
      <c r="N1051" s="8">
        <v>36338</v>
      </c>
      <c r="O1051" s="6" t="s">
        <v>4303</v>
      </c>
      <c r="P1051" s="6" t="s">
        <v>13344</v>
      </c>
      <c r="Q1051" s="6" t="s">
        <v>183</v>
      </c>
      <c r="R1051" s="6" t="s">
        <v>13345</v>
      </c>
      <c r="S1051" s="6" t="s">
        <v>13346</v>
      </c>
      <c r="T1051" s="6" t="s">
        <v>13347</v>
      </c>
      <c r="U1051" s="6">
        <v>7828420357</v>
      </c>
      <c r="V1051" s="6" t="s">
        <v>13347</v>
      </c>
      <c r="W1051" s="6" t="s">
        <v>152</v>
      </c>
      <c r="X1051" s="6" t="s">
        <v>153</v>
      </c>
      <c r="Y1051" s="6" t="s">
        <v>13348</v>
      </c>
      <c r="Z1051" s="6" t="s">
        <v>12083</v>
      </c>
      <c r="AA1051" s="6" t="s">
        <v>156</v>
      </c>
      <c r="AC1051" s="6">
        <v>2014</v>
      </c>
      <c r="AG1051" s="6">
        <v>9</v>
      </c>
      <c r="AH1051" s="6">
        <v>10</v>
      </c>
      <c r="AI1051" s="6">
        <v>90</v>
      </c>
      <c r="AJ1051" s="6" t="s">
        <v>157</v>
      </c>
      <c r="AK1051" s="6" t="s">
        <v>158</v>
      </c>
      <c r="AL1051" s="6" t="s">
        <v>13348</v>
      </c>
      <c r="AM1051" s="6" t="s">
        <v>12083</v>
      </c>
      <c r="AN1051" s="6" t="s">
        <v>530</v>
      </c>
      <c r="AP1051" s="6">
        <v>2016</v>
      </c>
      <c r="AQ1051" s="6">
        <v>416</v>
      </c>
      <c r="AR1051" s="6">
        <v>500</v>
      </c>
      <c r="AS1051" s="6">
        <v>83.2</v>
      </c>
      <c r="AW1051" s="6" t="s">
        <v>161</v>
      </c>
      <c r="BJ1051" s="6" t="s">
        <v>162</v>
      </c>
      <c r="BK1051" s="6" t="s">
        <v>598</v>
      </c>
      <c r="BL1051" s="6" t="s">
        <v>13349</v>
      </c>
      <c r="BM1051" s="6" t="s">
        <v>1563</v>
      </c>
      <c r="BN1051" s="6" t="s">
        <v>263</v>
      </c>
      <c r="BP1051" s="6">
        <v>2020</v>
      </c>
      <c r="BT1051" s="6">
        <v>7.81</v>
      </c>
      <c r="BU1051" s="6">
        <v>10</v>
      </c>
      <c r="BV1051" s="6">
        <v>78.099999999999994</v>
      </c>
      <c r="CE1051" s="6" t="s">
        <v>167</v>
      </c>
      <c r="CR1051" s="6" t="s">
        <v>3491</v>
      </c>
      <c r="CS1051" s="6" t="s">
        <v>13350</v>
      </c>
      <c r="CT1051" s="6" t="s">
        <v>354</v>
      </c>
      <c r="CU1051" s="8">
        <v>43836</v>
      </c>
      <c r="CV1051" s="8">
        <v>43889</v>
      </c>
      <c r="CW1051" s="6" t="s">
        <v>2689</v>
      </c>
      <c r="CX1051" s="6" t="s">
        <v>13351</v>
      </c>
      <c r="DB1051" s="8"/>
      <c r="DC1051" s="8"/>
      <c r="DI1051" s="8"/>
      <c r="DJ1051" s="8"/>
      <c r="DP1051" s="8"/>
      <c r="DQ1051" s="8"/>
      <c r="DW1051" s="8"/>
      <c r="DX1051" s="8"/>
      <c r="ED1051" s="8"/>
      <c r="EE1051" s="8"/>
      <c r="EH1051" s="6" t="s">
        <v>171</v>
      </c>
      <c r="EI1051" s="6" t="s">
        <v>13352</v>
      </c>
      <c r="EJ1051" s="8">
        <v>43862.229166666701</v>
      </c>
      <c r="EK1051" s="8">
        <v>45002</v>
      </c>
      <c r="EL1051" s="6">
        <v>585</v>
      </c>
      <c r="EM1051" s="6">
        <v>2111</v>
      </c>
      <c r="EN1051" s="6" t="s">
        <v>173</v>
      </c>
      <c r="EO1051" s="6" t="s">
        <v>174</v>
      </c>
      <c r="EP1051" s="6" t="s">
        <v>175</v>
      </c>
      <c r="EQ1051" s="6" t="s">
        <v>174</v>
      </c>
      <c r="ER1051" s="6" t="s">
        <v>176</v>
      </c>
      <c r="ES1051" s="6" t="s">
        <v>13353</v>
      </c>
      <c r="ET1051" s="6">
        <v>150</v>
      </c>
      <c r="EU1051" s="6" t="s">
        <v>13342</v>
      </c>
    </row>
    <row r="1052" spans="1:151" ht="13.5" customHeight="1" x14ac:dyDescent="0.2">
      <c r="A1052" s="42" t="s">
        <v>17482</v>
      </c>
      <c r="B1052" s="6" t="s">
        <v>13354</v>
      </c>
      <c r="C1052" s="6">
        <v>651</v>
      </c>
      <c r="D1052" s="6">
        <v>58130</v>
      </c>
      <c r="E1052" s="6" t="s">
        <v>13361</v>
      </c>
      <c r="F1052" s="6" t="str">
        <f t="shared" si="37"/>
        <v>CS20S63013739</v>
      </c>
      <c r="G1052" s="6" t="s">
        <v>173</v>
      </c>
      <c r="H1052" s="6" t="s">
        <v>533</v>
      </c>
      <c r="J1052" s="6" t="s">
        <v>13355</v>
      </c>
      <c r="K1052" s="6" t="s">
        <v>144</v>
      </c>
      <c r="L1052" s="6" t="s">
        <v>145</v>
      </c>
      <c r="M1052" s="6" t="s">
        <v>180</v>
      </c>
      <c r="N1052" s="8">
        <v>36110</v>
      </c>
      <c r="O1052" s="6" t="s">
        <v>13356</v>
      </c>
      <c r="P1052" s="6" t="s">
        <v>13357</v>
      </c>
      <c r="Q1052" s="6" t="s">
        <v>149</v>
      </c>
      <c r="S1052" s="6" t="s">
        <v>13358</v>
      </c>
      <c r="T1052" s="6" t="s">
        <v>13359</v>
      </c>
      <c r="U1052" s="6">
        <v>9770956845</v>
      </c>
      <c r="V1052" s="6" t="s">
        <v>13359</v>
      </c>
      <c r="W1052" s="6" t="s">
        <v>152</v>
      </c>
      <c r="X1052" s="6" t="s">
        <v>153</v>
      </c>
      <c r="Y1052" s="6" t="s">
        <v>13360</v>
      </c>
      <c r="Z1052" s="6" t="s">
        <v>155</v>
      </c>
      <c r="AA1052" s="6" t="s">
        <v>156</v>
      </c>
      <c r="AC1052" s="6">
        <v>2013</v>
      </c>
      <c r="AG1052" s="6">
        <v>8.6</v>
      </c>
      <c r="AH1052" s="6">
        <v>10</v>
      </c>
      <c r="AI1052" s="6">
        <v>86</v>
      </c>
      <c r="AJ1052" s="6" t="s">
        <v>157</v>
      </c>
      <c r="AK1052" s="6" t="s">
        <v>158</v>
      </c>
      <c r="AL1052" s="6" t="s">
        <v>13360</v>
      </c>
      <c r="AM1052" s="6" t="s">
        <v>4387</v>
      </c>
      <c r="AN1052" s="6" t="s">
        <v>2204</v>
      </c>
      <c r="AP1052" s="6">
        <v>2015</v>
      </c>
      <c r="AQ1052" s="6">
        <v>381</v>
      </c>
      <c r="AR1052" s="6">
        <v>500</v>
      </c>
      <c r="AS1052" s="6">
        <v>76.2</v>
      </c>
      <c r="AW1052" s="6" t="s">
        <v>161</v>
      </c>
      <c r="BJ1052" s="6" t="s">
        <v>162</v>
      </c>
      <c r="BK1052" s="6" t="s">
        <v>366</v>
      </c>
      <c r="BL1052" s="6" t="s">
        <v>3129</v>
      </c>
      <c r="BM1052" s="6" t="s">
        <v>3130</v>
      </c>
      <c r="BN1052" s="6" t="s">
        <v>533</v>
      </c>
      <c r="BP1052" s="6">
        <v>2020</v>
      </c>
      <c r="BT1052" s="6">
        <v>7.99</v>
      </c>
      <c r="BU1052" s="6">
        <v>10</v>
      </c>
      <c r="BV1052" s="6">
        <v>79.900000000000006</v>
      </c>
      <c r="CE1052" s="6" t="s">
        <v>167</v>
      </c>
      <c r="CU1052" s="8"/>
      <c r="CV1052" s="8"/>
      <c r="DB1052" s="8"/>
      <c r="DC1052" s="8"/>
      <c r="DI1052" s="8"/>
      <c r="DJ1052" s="8"/>
      <c r="DP1052" s="8"/>
      <c r="DQ1052" s="8"/>
      <c r="DW1052" s="8"/>
      <c r="DX1052" s="8"/>
      <c r="ED1052" s="8"/>
      <c r="EE1052" s="8"/>
      <c r="EH1052" s="6" t="s">
        <v>171</v>
      </c>
      <c r="EI1052" s="6" t="s">
        <v>13361</v>
      </c>
      <c r="EJ1052" s="8">
        <v>43862.229166666701</v>
      </c>
      <c r="EK1052" s="8">
        <v>45002</v>
      </c>
      <c r="EL1052" s="6">
        <v>651</v>
      </c>
      <c r="EM1052" s="6">
        <v>1213</v>
      </c>
      <c r="EN1052" s="6" t="s">
        <v>173</v>
      </c>
      <c r="EO1052" s="6" t="s">
        <v>174</v>
      </c>
      <c r="EP1052" s="6" t="s">
        <v>175</v>
      </c>
      <c r="EQ1052" s="6" t="s">
        <v>174</v>
      </c>
      <c r="ER1052" s="6" t="s">
        <v>176</v>
      </c>
      <c r="ES1052" s="6" t="s">
        <v>13362</v>
      </c>
      <c r="ET1052" s="6">
        <v>300</v>
      </c>
      <c r="EU1052" s="6" t="s">
        <v>13354</v>
      </c>
    </row>
    <row r="1053" spans="1:151" ht="13.5" customHeight="1" x14ac:dyDescent="0.2">
      <c r="A1053" s="42" t="s">
        <v>17482</v>
      </c>
      <c r="B1053" s="6" t="s">
        <v>13363</v>
      </c>
      <c r="C1053" s="6">
        <v>580</v>
      </c>
      <c r="D1053" s="6">
        <v>58159</v>
      </c>
      <c r="E1053" s="6" t="s">
        <v>13377</v>
      </c>
      <c r="F1053" s="6" t="str">
        <f t="shared" si="37"/>
        <v>CS18S31217434</v>
      </c>
      <c r="G1053" s="6" t="s">
        <v>173</v>
      </c>
      <c r="H1053" s="6" t="s">
        <v>263</v>
      </c>
      <c r="J1053" s="6" t="s">
        <v>13364</v>
      </c>
      <c r="K1053" s="6" t="s">
        <v>144</v>
      </c>
      <c r="L1053" s="6" t="s">
        <v>145</v>
      </c>
      <c r="M1053" s="6" t="s">
        <v>180</v>
      </c>
      <c r="N1053" s="8">
        <v>33372</v>
      </c>
      <c r="O1053" s="6" t="s">
        <v>13365</v>
      </c>
      <c r="P1053" s="6" t="s">
        <v>13366</v>
      </c>
      <c r="Q1053" s="6" t="s">
        <v>149</v>
      </c>
      <c r="S1053" s="6" t="s">
        <v>13367</v>
      </c>
      <c r="T1053" s="6" t="s">
        <v>13368</v>
      </c>
      <c r="U1053" s="6">
        <v>8105871133</v>
      </c>
      <c r="V1053" s="6" t="s">
        <v>13368</v>
      </c>
      <c r="W1053" s="6" t="s">
        <v>152</v>
      </c>
      <c r="X1053" s="6" t="s">
        <v>153</v>
      </c>
      <c r="Y1053" s="6" t="s">
        <v>13369</v>
      </c>
      <c r="Z1053" s="6" t="s">
        <v>155</v>
      </c>
      <c r="AA1053" s="6" t="s">
        <v>156</v>
      </c>
      <c r="AC1053" s="6">
        <v>2006</v>
      </c>
      <c r="AD1053" s="6">
        <v>451</v>
      </c>
      <c r="AE1053" s="6">
        <v>500</v>
      </c>
      <c r="AF1053" s="6">
        <v>90.2</v>
      </c>
      <c r="AJ1053" s="6" t="s">
        <v>157</v>
      </c>
      <c r="AK1053" s="6" t="s">
        <v>158</v>
      </c>
      <c r="AL1053" s="6" t="s">
        <v>13370</v>
      </c>
      <c r="AM1053" s="6" t="s">
        <v>155</v>
      </c>
      <c r="AN1053" s="6" t="s">
        <v>13371</v>
      </c>
      <c r="AP1053" s="6">
        <v>2008</v>
      </c>
      <c r="AQ1053" s="6">
        <v>388</v>
      </c>
      <c r="AR1053" s="6">
        <v>500</v>
      </c>
      <c r="AS1053" s="6">
        <v>77.599999999999994</v>
      </c>
      <c r="AW1053" s="6" t="s">
        <v>161</v>
      </c>
      <c r="BJ1053" s="6" t="s">
        <v>162</v>
      </c>
      <c r="BK1053" s="6" t="s">
        <v>189</v>
      </c>
      <c r="BL1053" s="6" t="s">
        <v>13372</v>
      </c>
      <c r="BM1053" s="6" t="s">
        <v>13373</v>
      </c>
      <c r="BN1053" s="6" t="s">
        <v>263</v>
      </c>
      <c r="BO1053" s="6" t="s">
        <v>224</v>
      </c>
      <c r="BP1053" s="6">
        <v>2012</v>
      </c>
      <c r="BT1053" s="6">
        <v>8.0299999999999994</v>
      </c>
      <c r="BU1053" s="6">
        <v>10</v>
      </c>
      <c r="BV1053" s="6">
        <v>80.3</v>
      </c>
      <c r="CE1053" s="6" t="s">
        <v>167</v>
      </c>
      <c r="CR1053" s="6" t="s">
        <v>494</v>
      </c>
      <c r="CS1053" s="6" t="s">
        <v>13374</v>
      </c>
      <c r="CT1053" s="6" t="s">
        <v>13375</v>
      </c>
      <c r="CU1053" s="8">
        <v>42010</v>
      </c>
      <c r="CV1053" s="8">
        <v>42975</v>
      </c>
      <c r="CW1053" s="17">
        <v>44964</v>
      </c>
      <c r="CX1053" s="6" t="s">
        <v>4310</v>
      </c>
      <c r="CY1053" s="6" t="s">
        <v>192</v>
      </c>
      <c r="CZ1053" s="6" t="s">
        <v>971</v>
      </c>
      <c r="DA1053" s="6" t="s">
        <v>1764</v>
      </c>
      <c r="DB1053" s="8">
        <v>41113</v>
      </c>
      <c r="DC1053" s="8">
        <v>42009</v>
      </c>
      <c r="DD1053" s="17">
        <v>41675</v>
      </c>
      <c r="DE1053" s="6" t="s">
        <v>13376</v>
      </c>
      <c r="DI1053" s="8"/>
      <c r="DJ1053" s="8"/>
      <c r="DP1053" s="8"/>
      <c r="DQ1053" s="8"/>
      <c r="DW1053" s="8"/>
      <c r="DX1053" s="8"/>
      <c r="ED1053" s="8"/>
      <c r="EE1053" s="8"/>
      <c r="EH1053" s="6" t="s">
        <v>171</v>
      </c>
      <c r="EI1053" s="6" t="s">
        <v>13377</v>
      </c>
      <c r="EJ1053" s="8">
        <v>43132.229166666701</v>
      </c>
      <c r="EK1053" s="8">
        <v>44271</v>
      </c>
      <c r="EL1053" s="6">
        <v>580</v>
      </c>
      <c r="EM1053" s="6">
        <v>2047</v>
      </c>
      <c r="EN1053" s="6" t="s">
        <v>173</v>
      </c>
      <c r="EO1053" s="6" t="s">
        <v>174</v>
      </c>
      <c r="EP1053" s="6" t="s">
        <v>175</v>
      </c>
      <c r="EQ1053" s="6" t="s">
        <v>174</v>
      </c>
      <c r="ER1053" s="6" t="s">
        <v>176</v>
      </c>
      <c r="ES1053" s="6" t="s">
        <v>13378</v>
      </c>
      <c r="ET1053" s="6">
        <v>300</v>
      </c>
      <c r="EU1053" s="6" t="s">
        <v>13363</v>
      </c>
    </row>
    <row r="1054" spans="1:151" ht="13.5" customHeight="1" x14ac:dyDescent="0.2">
      <c r="A1054" s="42" t="s">
        <v>17482</v>
      </c>
      <c r="B1054" s="6" t="s">
        <v>13379</v>
      </c>
      <c r="C1054" s="6">
        <v>674</v>
      </c>
      <c r="D1054" s="6">
        <v>58202</v>
      </c>
      <c r="E1054" s="6" t="s">
        <v>13388</v>
      </c>
      <c r="F1054" s="6" t="str">
        <f t="shared" si="37"/>
        <v>CS20S66008190</v>
      </c>
      <c r="G1054" s="6" t="s">
        <v>173</v>
      </c>
      <c r="H1054" s="6" t="s">
        <v>402</v>
      </c>
      <c r="J1054" s="6" t="s">
        <v>13380</v>
      </c>
      <c r="K1054" s="6" t="s">
        <v>144</v>
      </c>
      <c r="L1054" s="6" t="s">
        <v>145</v>
      </c>
      <c r="M1054" s="6" t="s">
        <v>316</v>
      </c>
      <c r="N1054" s="8">
        <v>36054</v>
      </c>
      <c r="O1054" s="6" t="s">
        <v>13381</v>
      </c>
      <c r="P1054" s="6" t="s">
        <v>13382</v>
      </c>
      <c r="Q1054" s="6" t="s">
        <v>149</v>
      </c>
      <c r="S1054" s="6" t="s">
        <v>13383</v>
      </c>
      <c r="T1054" s="6" t="s">
        <v>13384</v>
      </c>
      <c r="U1054" s="6">
        <v>7416091998</v>
      </c>
      <c r="V1054" s="6" t="s">
        <v>13384</v>
      </c>
      <c r="W1054" s="6" t="s">
        <v>152</v>
      </c>
      <c r="X1054" s="6" t="s">
        <v>153</v>
      </c>
      <c r="Y1054" s="6" t="s">
        <v>13385</v>
      </c>
      <c r="Z1054" s="6" t="s">
        <v>1908</v>
      </c>
      <c r="AA1054" s="6" t="s">
        <v>156</v>
      </c>
      <c r="AB1054" s="6" t="s">
        <v>2964</v>
      </c>
      <c r="AC1054" s="6">
        <v>2014</v>
      </c>
      <c r="AG1054" s="6">
        <v>9.8000000000000007</v>
      </c>
      <c r="AH1054" s="6">
        <v>10</v>
      </c>
      <c r="AI1054" s="6">
        <v>98</v>
      </c>
      <c r="AJ1054" s="6" t="s">
        <v>157</v>
      </c>
      <c r="AK1054" s="6" t="s">
        <v>158</v>
      </c>
      <c r="AL1054" s="6" t="s">
        <v>13386</v>
      </c>
      <c r="AM1054" s="6" t="s">
        <v>594</v>
      </c>
      <c r="AN1054" s="6" t="s">
        <v>260</v>
      </c>
      <c r="AO1054" s="6" t="s">
        <v>2964</v>
      </c>
      <c r="AP1054" s="6">
        <v>2016</v>
      </c>
      <c r="AQ1054" s="6">
        <v>985</v>
      </c>
      <c r="AR1054" s="6">
        <v>1000</v>
      </c>
      <c r="AS1054" s="6">
        <v>98.5</v>
      </c>
      <c r="AW1054" s="6" t="s">
        <v>161</v>
      </c>
      <c r="BJ1054" s="6" t="s">
        <v>162</v>
      </c>
      <c r="BK1054" s="6" t="s">
        <v>261</v>
      </c>
      <c r="BL1054" s="6" t="s">
        <v>13387</v>
      </c>
      <c r="BM1054" s="6" t="s">
        <v>7740</v>
      </c>
      <c r="BN1054" s="6" t="s">
        <v>402</v>
      </c>
      <c r="BO1054" s="6">
        <v>1</v>
      </c>
      <c r="BP1054" s="6">
        <v>2020</v>
      </c>
      <c r="BT1054" s="6">
        <v>9.65</v>
      </c>
      <c r="BU1054" s="6">
        <v>10</v>
      </c>
      <c r="BV1054" s="6">
        <v>91.5</v>
      </c>
      <c r="CE1054" s="6" t="s">
        <v>167</v>
      </c>
      <c r="CU1054" s="8"/>
      <c r="CV1054" s="8"/>
      <c r="DB1054" s="8"/>
      <c r="DC1054" s="8"/>
      <c r="DI1054" s="8"/>
      <c r="DJ1054" s="8"/>
      <c r="DP1054" s="8"/>
      <c r="DQ1054" s="8"/>
      <c r="DW1054" s="8"/>
      <c r="DX1054" s="8"/>
      <c r="ED1054" s="8"/>
      <c r="EE1054" s="8"/>
      <c r="EH1054" s="6" t="s">
        <v>171</v>
      </c>
      <c r="EI1054" s="6" t="s">
        <v>13388</v>
      </c>
      <c r="EJ1054" s="8">
        <v>43862.229166666701</v>
      </c>
      <c r="EK1054" s="8">
        <v>45002</v>
      </c>
      <c r="EL1054" s="6">
        <v>674</v>
      </c>
      <c r="EM1054" s="6">
        <v>970</v>
      </c>
      <c r="EN1054" s="6" t="s">
        <v>173</v>
      </c>
      <c r="EO1054" s="6" t="s">
        <v>174</v>
      </c>
      <c r="EP1054" s="6" t="s">
        <v>175</v>
      </c>
      <c r="EQ1054" s="6" t="s">
        <v>174</v>
      </c>
      <c r="ER1054" s="6" t="s">
        <v>176</v>
      </c>
      <c r="ES1054" s="6" t="s">
        <v>13389</v>
      </c>
      <c r="ET1054" s="6">
        <v>300</v>
      </c>
      <c r="EU1054" s="6" t="s">
        <v>13379</v>
      </c>
    </row>
    <row r="1055" spans="1:151" ht="13.5" customHeight="1" x14ac:dyDescent="0.2">
      <c r="A1055" s="42" t="s">
        <v>17482</v>
      </c>
      <c r="B1055" s="6" t="s">
        <v>13390</v>
      </c>
      <c r="C1055" s="6">
        <v>616</v>
      </c>
      <c r="D1055" s="6">
        <v>58215</v>
      </c>
      <c r="E1055" s="6" t="s">
        <v>13399</v>
      </c>
      <c r="F1055" s="6" t="str">
        <f t="shared" si="37"/>
        <v>CS20S65010155</v>
      </c>
      <c r="G1055" s="6" t="s">
        <v>173</v>
      </c>
      <c r="H1055" s="6" t="s">
        <v>263</v>
      </c>
      <c r="J1055" s="6" t="s">
        <v>13391</v>
      </c>
      <c r="K1055" s="6" t="s">
        <v>144</v>
      </c>
      <c r="L1055" s="6" t="s">
        <v>145</v>
      </c>
      <c r="M1055" s="6" t="s">
        <v>316</v>
      </c>
      <c r="N1055" s="8">
        <v>35776</v>
      </c>
      <c r="O1055" s="6" t="s">
        <v>13392</v>
      </c>
      <c r="P1055" s="6" t="s">
        <v>13393</v>
      </c>
      <c r="Q1055" s="6" t="s">
        <v>149</v>
      </c>
      <c r="S1055" s="6" t="s">
        <v>13394</v>
      </c>
      <c r="T1055" s="6" t="s">
        <v>13395</v>
      </c>
      <c r="U1055" s="6">
        <v>7898188838</v>
      </c>
      <c r="V1055" s="6" t="s">
        <v>13395</v>
      </c>
      <c r="W1055" s="6" t="s">
        <v>152</v>
      </c>
      <c r="X1055" s="6" t="s">
        <v>153</v>
      </c>
      <c r="Y1055" s="6" t="s">
        <v>13396</v>
      </c>
      <c r="Z1055" s="6" t="s">
        <v>4387</v>
      </c>
      <c r="AA1055" s="6" t="s">
        <v>156</v>
      </c>
      <c r="AC1055" s="6">
        <v>2013</v>
      </c>
      <c r="AD1055" s="6">
        <v>387</v>
      </c>
      <c r="AE1055" s="6">
        <v>600</v>
      </c>
      <c r="AF1055" s="6">
        <v>64.5</v>
      </c>
      <c r="AJ1055" s="6" t="s">
        <v>157</v>
      </c>
      <c r="AK1055" s="6" t="s">
        <v>158</v>
      </c>
      <c r="AL1055" s="6" t="s">
        <v>13397</v>
      </c>
      <c r="AM1055" s="6" t="s">
        <v>4387</v>
      </c>
      <c r="AN1055" s="6" t="s">
        <v>530</v>
      </c>
      <c r="AP1055" s="6">
        <v>2015</v>
      </c>
      <c r="AQ1055" s="6">
        <v>292</v>
      </c>
      <c r="AR1055" s="6">
        <v>500</v>
      </c>
      <c r="AS1055" s="6">
        <v>58.4</v>
      </c>
      <c r="AW1055" s="6" t="s">
        <v>161</v>
      </c>
      <c r="BJ1055" s="6" t="s">
        <v>162</v>
      </c>
      <c r="BK1055" s="6" t="s">
        <v>366</v>
      </c>
      <c r="BL1055" s="6" t="s">
        <v>13398</v>
      </c>
      <c r="BM1055" s="6" t="s">
        <v>1563</v>
      </c>
      <c r="BN1055" s="6" t="s">
        <v>263</v>
      </c>
      <c r="BP1055" s="6">
        <v>2020</v>
      </c>
      <c r="BT1055" s="6">
        <v>8.42</v>
      </c>
      <c r="BU1055" s="6">
        <v>10</v>
      </c>
      <c r="BV1055" s="6">
        <v>84.2</v>
      </c>
      <c r="CE1055" s="6" t="s">
        <v>167</v>
      </c>
      <c r="CU1055" s="8"/>
      <c r="CV1055" s="8"/>
      <c r="DB1055" s="8"/>
      <c r="DC1055" s="8"/>
      <c r="DI1055" s="8"/>
      <c r="DJ1055" s="8"/>
      <c r="DP1055" s="8"/>
      <c r="DQ1055" s="8"/>
      <c r="DW1055" s="8"/>
      <c r="DX1055" s="8"/>
      <c r="ED1055" s="8"/>
      <c r="EE1055" s="8"/>
      <c r="EH1055" s="6" t="s">
        <v>171</v>
      </c>
      <c r="EI1055" s="6" t="s">
        <v>13399</v>
      </c>
      <c r="EJ1055" s="8">
        <v>43862.229166666701</v>
      </c>
      <c r="EK1055" s="8">
        <v>45002</v>
      </c>
      <c r="EL1055" s="6">
        <v>616</v>
      </c>
      <c r="EM1055" s="6">
        <v>1635</v>
      </c>
      <c r="EN1055" s="6" t="s">
        <v>173</v>
      </c>
      <c r="EO1055" s="6" t="s">
        <v>174</v>
      </c>
      <c r="EP1055" s="6" t="s">
        <v>175</v>
      </c>
      <c r="EQ1055" s="6" t="s">
        <v>174</v>
      </c>
      <c r="ER1055" s="6" t="s">
        <v>176</v>
      </c>
      <c r="ES1055" s="6" t="s">
        <v>13400</v>
      </c>
      <c r="ET1055" s="6">
        <v>300</v>
      </c>
      <c r="EU1055" s="6" t="s">
        <v>13390</v>
      </c>
    </row>
    <row r="1056" spans="1:151" ht="13.5" customHeight="1" x14ac:dyDescent="0.2">
      <c r="A1056" s="42" t="s">
        <v>17482</v>
      </c>
      <c r="B1056" s="6" t="s">
        <v>13401</v>
      </c>
      <c r="C1056" s="6">
        <v>643</v>
      </c>
      <c r="D1056" s="6">
        <v>58224</v>
      </c>
      <c r="E1056" s="6" t="s">
        <v>13410</v>
      </c>
      <c r="F1056" s="6" t="str">
        <f t="shared" si="37"/>
        <v>CS20S65011457</v>
      </c>
      <c r="G1056" s="6" t="s">
        <v>173</v>
      </c>
      <c r="H1056" s="6" t="s">
        <v>263</v>
      </c>
      <c r="J1056" s="6" t="s">
        <v>13402</v>
      </c>
      <c r="K1056" s="6" t="s">
        <v>144</v>
      </c>
      <c r="L1056" s="6" t="s">
        <v>145</v>
      </c>
      <c r="M1056" s="6" t="s">
        <v>316</v>
      </c>
      <c r="N1056" s="8">
        <v>35812</v>
      </c>
      <c r="O1056" s="6" t="s">
        <v>1529</v>
      </c>
      <c r="P1056" s="6" t="s">
        <v>13403</v>
      </c>
      <c r="Q1056" s="6" t="s">
        <v>149</v>
      </c>
      <c r="S1056" s="6" t="s">
        <v>13404</v>
      </c>
      <c r="T1056" s="6" t="s">
        <v>13405</v>
      </c>
      <c r="U1056" s="6">
        <v>8959464424</v>
      </c>
      <c r="V1056" s="6" t="s">
        <v>13405</v>
      </c>
      <c r="W1056" s="6" t="s">
        <v>152</v>
      </c>
      <c r="X1056" s="6" t="s">
        <v>153</v>
      </c>
      <c r="Y1056" s="6" t="s">
        <v>13406</v>
      </c>
      <c r="Z1056" s="6" t="s">
        <v>155</v>
      </c>
      <c r="AA1056" s="6" t="s">
        <v>156</v>
      </c>
      <c r="AB1056" s="6" t="s">
        <v>210</v>
      </c>
      <c r="AC1056" s="6">
        <v>2012</v>
      </c>
      <c r="AG1056" s="6">
        <v>9.6</v>
      </c>
      <c r="AH1056" s="6">
        <v>10</v>
      </c>
      <c r="AI1056" s="6">
        <v>96</v>
      </c>
      <c r="AJ1056" s="6" t="s">
        <v>157</v>
      </c>
      <c r="AK1056" s="6" t="s">
        <v>158</v>
      </c>
      <c r="AL1056" s="6" t="s">
        <v>13406</v>
      </c>
      <c r="AM1056" s="6" t="s">
        <v>155</v>
      </c>
      <c r="AN1056" s="6" t="s">
        <v>13407</v>
      </c>
      <c r="AO1056" s="6" t="s">
        <v>210</v>
      </c>
      <c r="AP1056" s="6">
        <v>2014</v>
      </c>
      <c r="AQ1056" s="6">
        <v>403</v>
      </c>
      <c r="AR1056" s="6">
        <v>500</v>
      </c>
      <c r="AS1056" s="6">
        <v>80.599999999999994</v>
      </c>
      <c r="AW1056" s="6" t="s">
        <v>161</v>
      </c>
      <c r="BJ1056" s="6" t="s">
        <v>162</v>
      </c>
      <c r="BK1056" s="6" t="s">
        <v>366</v>
      </c>
      <c r="BL1056" s="6" t="s">
        <v>13408</v>
      </c>
      <c r="BM1056" s="6" t="s">
        <v>13409</v>
      </c>
      <c r="BN1056" s="6" t="s">
        <v>263</v>
      </c>
      <c r="BO1056" s="6" t="s">
        <v>210</v>
      </c>
      <c r="BP1056" s="6">
        <v>2020</v>
      </c>
      <c r="BT1056" s="6">
        <v>7.54</v>
      </c>
      <c r="BU1056" s="6">
        <v>10</v>
      </c>
      <c r="BV1056" s="6">
        <v>75.400000000000006</v>
      </c>
      <c r="CE1056" s="6" t="s">
        <v>167</v>
      </c>
      <c r="CU1056" s="8"/>
      <c r="CV1056" s="8"/>
      <c r="DB1056" s="8"/>
      <c r="DC1056" s="8"/>
      <c r="DI1056" s="8"/>
      <c r="DJ1056" s="8"/>
      <c r="DP1056" s="8"/>
      <c r="DQ1056" s="8"/>
      <c r="DW1056" s="8"/>
      <c r="DX1056" s="8"/>
      <c r="ED1056" s="8"/>
      <c r="EE1056" s="8"/>
      <c r="EH1056" s="6" t="s">
        <v>171</v>
      </c>
      <c r="EI1056" s="6" t="s">
        <v>13410</v>
      </c>
      <c r="EJ1056" s="8">
        <v>43862.229166666701</v>
      </c>
      <c r="EK1056" s="8">
        <v>45002</v>
      </c>
      <c r="EL1056" s="6">
        <v>643</v>
      </c>
      <c r="EM1056" s="6">
        <v>1291</v>
      </c>
      <c r="EN1056" s="6" t="s">
        <v>173</v>
      </c>
      <c r="EO1056" s="6" t="s">
        <v>174</v>
      </c>
      <c r="EP1056" s="6" t="s">
        <v>175</v>
      </c>
      <c r="EQ1056" s="6" t="s">
        <v>174</v>
      </c>
      <c r="ER1056" s="6" t="s">
        <v>176</v>
      </c>
      <c r="ES1056" s="6" t="s">
        <v>13411</v>
      </c>
      <c r="ET1056" s="6">
        <v>300</v>
      </c>
      <c r="EU1056" s="6" t="s">
        <v>13401</v>
      </c>
    </row>
    <row r="1057" spans="1:151" ht="13.5" customHeight="1" x14ac:dyDescent="0.2">
      <c r="A1057" s="42" t="s">
        <v>17482</v>
      </c>
      <c r="B1057" s="6" t="s">
        <v>13412</v>
      </c>
      <c r="C1057" s="6">
        <v>717</v>
      </c>
      <c r="D1057" s="6">
        <v>58233</v>
      </c>
      <c r="E1057" s="6" t="s">
        <v>13421</v>
      </c>
      <c r="F1057" s="6" t="str">
        <f t="shared" si="37"/>
        <v>CS20S61213044</v>
      </c>
      <c r="G1057" s="6" t="s">
        <v>173</v>
      </c>
      <c r="H1057" s="6" t="s">
        <v>844</v>
      </c>
      <c r="J1057" s="6" t="s">
        <v>13413</v>
      </c>
      <c r="K1057" s="6" t="s">
        <v>385</v>
      </c>
      <c r="L1057" s="6" t="s">
        <v>145</v>
      </c>
      <c r="M1057" s="6" t="s">
        <v>316</v>
      </c>
      <c r="N1057" s="8">
        <v>34694</v>
      </c>
      <c r="O1057" s="6" t="s">
        <v>732</v>
      </c>
      <c r="P1057" s="6" t="s">
        <v>13414</v>
      </c>
      <c r="Q1057" s="6" t="s">
        <v>149</v>
      </c>
      <c r="S1057" s="6" t="s">
        <v>13415</v>
      </c>
      <c r="T1057" s="6" t="s">
        <v>13416</v>
      </c>
      <c r="U1057" s="6">
        <v>9140293251</v>
      </c>
      <c r="V1057" s="6" t="s">
        <v>13416</v>
      </c>
      <c r="W1057" s="6" t="s">
        <v>152</v>
      </c>
      <c r="X1057" s="6" t="s">
        <v>153</v>
      </c>
      <c r="Y1057" s="6" t="s">
        <v>13417</v>
      </c>
      <c r="Z1057" s="6" t="s">
        <v>300</v>
      </c>
      <c r="AA1057" s="6" t="s">
        <v>156</v>
      </c>
      <c r="AC1057" s="6">
        <v>2010</v>
      </c>
      <c r="AD1057" s="6">
        <v>578</v>
      </c>
      <c r="AE1057" s="6">
        <v>700</v>
      </c>
      <c r="AF1057" s="6">
        <v>82.57</v>
      </c>
      <c r="AJ1057" s="6" t="s">
        <v>157</v>
      </c>
      <c r="AK1057" s="6" t="s">
        <v>158</v>
      </c>
      <c r="AL1057" s="6" t="s">
        <v>13418</v>
      </c>
      <c r="AM1057" s="6" t="s">
        <v>721</v>
      </c>
      <c r="AN1057" s="6" t="s">
        <v>13419</v>
      </c>
      <c r="AP1057" s="6">
        <v>2012</v>
      </c>
      <c r="AQ1057" s="6">
        <v>516</v>
      </c>
      <c r="AR1057" s="6">
        <v>600</v>
      </c>
      <c r="AS1057" s="6">
        <v>86</v>
      </c>
      <c r="AW1057" s="6" t="s">
        <v>161</v>
      </c>
      <c r="BJ1057" s="6" t="s">
        <v>162</v>
      </c>
      <c r="BK1057" s="6" t="s">
        <v>261</v>
      </c>
      <c r="BL1057" s="6" t="s">
        <v>7650</v>
      </c>
      <c r="BM1057" s="6" t="s">
        <v>7650</v>
      </c>
      <c r="BN1057" s="6" t="s">
        <v>844</v>
      </c>
      <c r="BP1057" s="6">
        <v>2017</v>
      </c>
      <c r="BQ1057" s="6">
        <v>3948</v>
      </c>
      <c r="BR1057" s="6">
        <v>5000</v>
      </c>
      <c r="BS1057" s="6">
        <v>78.959999999999994</v>
      </c>
      <c r="CE1057" s="6" t="s">
        <v>167</v>
      </c>
      <c r="CR1057" s="6" t="s">
        <v>192</v>
      </c>
      <c r="CS1057" s="6" t="s">
        <v>572</v>
      </c>
      <c r="CT1057" s="6" t="s">
        <v>8572</v>
      </c>
      <c r="CU1057" s="8">
        <v>43178</v>
      </c>
      <c r="CV1057" s="8">
        <v>43931</v>
      </c>
      <c r="CW1057" s="6" t="s">
        <v>13420</v>
      </c>
      <c r="CX1057" s="6" t="s">
        <v>4425</v>
      </c>
      <c r="DB1057" s="8"/>
      <c r="DC1057" s="8"/>
      <c r="DI1057" s="8"/>
      <c r="DJ1057" s="8"/>
      <c r="DP1057" s="8"/>
      <c r="DQ1057" s="8"/>
      <c r="DW1057" s="8"/>
      <c r="DX1057" s="8"/>
      <c r="ED1057" s="8"/>
      <c r="EE1057" s="8"/>
      <c r="EH1057" s="6" t="s">
        <v>171</v>
      </c>
      <c r="EI1057" s="6" t="s">
        <v>13421</v>
      </c>
      <c r="EJ1057" s="8">
        <v>43862.229166666701</v>
      </c>
      <c r="EK1057" s="8">
        <v>45002</v>
      </c>
      <c r="EL1057" s="6">
        <v>717</v>
      </c>
      <c r="EM1057" s="6">
        <v>652</v>
      </c>
      <c r="EN1057" s="6" t="s">
        <v>173</v>
      </c>
      <c r="EO1057" s="6" t="s">
        <v>174</v>
      </c>
      <c r="EP1057" s="6" t="s">
        <v>175</v>
      </c>
      <c r="EQ1057" s="6" t="s">
        <v>174</v>
      </c>
      <c r="ER1057" s="6" t="s">
        <v>176</v>
      </c>
      <c r="ES1057" s="6" t="s">
        <v>13422</v>
      </c>
      <c r="ET1057" s="6">
        <v>150</v>
      </c>
      <c r="EU1057" s="6" t="s">
        <v>13412</v>
      </c>
    </row>
    <row r="1058" spans="1:151" ht="13.5" customHeight="1" x14ac:dyDescent="0.2">
      <c r="A1058" s="42" t="s">
        <v>17482</v>
      </c>
      <c r="B1058" s="6" t="s">
        <v>13423</v>
      </c>
      <c r="C1058" s="6">
        <v>426</v>
      </c>
      <c r="D1058" s="6">
        <v>58253</v>
      </c>
      <c r="E1058" s="6" t="s">
        <v>13430</v>
      </c>
      <c r="F1058" s="6" t="str">
        <f t="shared" si="37"/>
        <v>CS20S66049166</v>
      </c>
      <c r="G1058" s="6" t="s">
        <v>173</v>
      </c>
      <c r="H1058" s="6" t="s">
        <v>671</v>
      </c>
      <c r="J1058" s="6" t="s">
        <v>13424</v>
      </c>
      <c r="K1058" s="6" t="s">
        <v>144</v>
      </c>
      <c r="L1058" s="6" t="s">
        <v>145</v>
      </c>
      <c r="M1058" s="6" t="s">
        <v>235</v>
      </c>
      <c r="N1058" s="8">
        <v>35559</v>
      </c>
      <c r="O1058" s="6" t="s">
        <v>13425</v>
      </c>
      <c r="P1058" s="6" t="s">
        <v>13426</v>
      </c>
      <c r="Q1058" s="6" t="s">
        <v>149</v>
      </c>
      <c r="S1058" s="6" t="s">
        <v>13427</v>
      </c>
      <c r="T1058" s="6" t="s">
        <v>13428</v>
      </c>
      <c r="U1058" s="6">
        <v>9804631098</v>
      </c>
      <c r="V1058" s="6" t="s">
        <v>13428</v>
      </c>
      <c r="W1058" s="6" t="s">
        <v>152</v>
      </c>
      <c r="X1058" s="6" t="s">
        <v>153</v>
      </c>
      <c r="Y1058" s="6" t="s">
        <v>13429</v>
      </c>
      <c r="Z1058" s="6" t="s">
        <v>1719</v>
      </c>
      <c r="AA1058" s="6" t="s">
        <v>156</v>
      </c>
      <c r="AC1058" s="6">
        <v>2014</v>
      </c>
      <c r="AD1058" s="6">
        <v>542</v>
      </c>
      <c r="AE1058" s="6">
        <v>700</v>
      </c>
      <c r="AF1058" s="6">
        <v>77.430000000000007</v>
      </c>
      <c r="AJ1058" s="6" t="s">
        <v>157</v>
      </c>
      <c r="AK1058" s="6" t="s">
        <v>158</v>
      </c>
      <c r="AL1058" s="6" t="s">
        <v>13429</v>
      </c>
      <c r="AM1058" s="6" t="s">
        <v>1721</v>
      </c>
      <c r="AN1058" s="6" t="s">
        <v>456</v>
      </c>
      <c r="AP1058" s="6">
        <v>2016</v>
      </c>
      <c r="AQ1058" s="6">
        <v>384</v>
      </c>
      <c r="AR1058" s="6">
        <v>500</v>
      </c>
      <c r="AS1058" s="6">
        <v>76.8</v>
      </c>
      <c r="AW1058" s="6" t="s">
        <v>161</v>
      </c>
      <c r="BJ1058" s="6" t="s">
        <v>162</v>
      </c>
      <c r="BK1058" s="6" t="s">
        <v>261</v>
      </c>
      <c r="BL1058" s="6" t="s">
        <v>4400</v>
      </c>
      <c r="BM1058" s="6" t="s">
        <v>1726</v>
      </c>
      <c r="BN1058" s="6" t="s">
        <v>671</v>
      </c>
      <c r="BP1058" s="6">
        <v>2020</v>
      </c>
      <c r="BT1058" s="6">
        <v>8.59</v>
      </c>
      <c r="BU1058" s="6">
        <v>10</v>
      </c>
      <c r="BV1058" s="6">
        <v>85.9</v>
      </c>
      <c r="CE1058" s="6" t="s">
        <v>167</v>
      </c>
      <c r="CU1058" s="8"/>
      <c r="CV1058" s="8"/>
      <c r="DB1058" s="8"/>
      <c r="DC1058" s="8"/>
      <c r="DI1058" s="8"/>
      <c r="DJ1058" s="8"/>
      <c r="DP1058" s="8"/>
      <c r="DQ1058" s="8"/>
      <c r="DW1058" s="8"/>
      <c r="DX1058" s="8"/>
      <c r="ED1058" s="8"/>
      <c r="EE1058" s="8"/>
      <c r="EH1058" s="6" t="s">
        <v>171</v>
      </c>
      <c r="EI1058" s="6" t="s">
        <v>13430</v>
      </c>
      <c r="EJ1058" s="8">
        <v>43862.229166666701</v>
      </c>
      <c r="EK1058" s="8">
        <v>45002</v>
      </c>
      <c r="EL1058" s="6">
        <v>426</v>
      </c>
      <c r="EM1058" s="6">
        <v>7577</v>
      </c>
      <c r="EN1058" s="6" t="s">
        <v>173</v>
      </c>
      <c r="EO1058" s="6" t="s">
        <v>174</v>
      </c>
      <c r="EP1058" s="6" t="s">
        <v>175</v>
      </c>
      <c r="EQ1058" s="6" t="s">
        <v>174</v>
      </c>
      <c r="ER1058" s="6" t="s">
        <v>176</v>
      </c>
      <c r="ES1058" s="6" t="s">
        <v>13431</v>
      </c>
      <c r="ET1058" s="6">
        <v>150</v>
      </c>
      <c r="EU1058" s="6" t="s">
        <v>13423</v>
      </c>
    </row>
    <row r="1059" spans="1:151" ht="13.5" customHeight="1" x14ac:dyDescent="0.2">
      <c r="A1059" s="42" t="s">
        <v>17482</v>
      </c>
      <c r="B1059" s="6" t="s">
        <v>13432</v>
      </c>
      <c r="C1059" s="6">
        <v>674</v>
      </c>
      <c r="D1059" s="6">
        <v>58295</v>
      </c>
      <c r="E1059" s="6" t="s">
        <v>13444</v>
      </c>
      <c r="F1059" s="6" t="str">
        <f t="shared" si="37"/>
        <v>CS20S62058182</v>
      </c>
      <c r="G1059" s="6" t="s">
        <v>173</v>
      </c>
      <c r="H1059" s="6" t="s">
        <v>263</v>
      </c>
      <c r="J1059" s="6" t="s">
        <v>13433</v>
      </c>
      <c r="K1059" s="6" t="s">
        <v>144</v>
      </c>
      <c r="L1059" s="6" t="s">
        <v>145</v>
      </c>
      <c r="M1059" s="6" t="s">
        <v>146</v>
      </c>
      <c r="N1059" s="8">
        <v>34944</v>
      </c>
      <c r="O1059" s="6" t="s">
        <v>13434</v>
      </c>
      <c r="P1059" s="6" t="s">
        <v>13435</v>
      </c>
      <c r="Q1059" s="6" t="s">
        <v>149</v>
      </c>
      <c r="S1059" s="6" t="s">
        <v>13436</v>
      </c>
      <c r="T1059" s="6" t="s">
        <v>13437</v>
      </c>
      <c r="U1059" s="6">
        <v>8423605366</v>
      </c>
      <c r="V1059" s="6" t="s">
        <v>13438</v>
      </c>
      <c r="W1059" s="6" t="s">
        <v>152</v>
      </c>
      <c r="X1059" s="6" t="s">
        <v>153</v>
      </c>
      <c r="Y1059" s="6" t="s">
        <v>13439</v>
      </c>
      <c r="Z1059" s="6" t="s">
        <v>300</v>
      </c>
      <c r="AA1059" s="6" t="s">
        <v>156</v>
      </c>
      <c r="AB1059" s="6" t="s">
        <v>241</v>
      </c>
      <c r="AC1059" s="6">
        <v>2010</v>
      </c>
      <c r="AD1059" s="6">
        <v>350</v>
      </c>
      <c r="AE1059" s="6">
        <v>500</v>
      </c>
      <c r="AF1059" s="6">
        <v>70</v>
      </c>
      <c r="AJ1059" s="6" t="s">
        <v>157</v>
      </c>
      <c r="AK1059" s="6" t="s">
        <v>158</v>
      </c>
      <c r="AL1059" s="6" t="s">
        <v>13440</v>
      </c>
      <c r="AM1059" s="6" t="s">
        <v>155</v>
      </c>
      <c r="AN1059" s="6" t="s">
        <v>13441</v>
      </c>
      <c r="AO1059" s="6" t="s">
        <v>241</v>
      </c>
      <c r="AP1059" s="6">
        <v>2012</v>
      </c>
      <c r="AQ1059" s="6">
        <v>338</v>
      </c>
      <c r="AR1059" s="6">
        <v>500</v>
      </c>
      <c r="AS1059" s="6">
        <v>67.599999999999994</v>
      </c>
      <c r="AW1059" s="6" t="s">
        <v>161</v>
      </c>
      <c r="BJ1059" s="6" t="s">
        <v>162</v>
      </c>
      <c r="BK1059" s="6" t="s">
        <v>261</v>
      </c>
      <c r="BL1059" s="6" t="s">
        <v>13442</v>
      </c>
      <c r="BM1059" s="6" t="s">
        <v>13443</v>
      </c>
      <c r="BN1059" s="6" t="s">
        <v>263</v>
      </c>
      <c r="BO1059" s="6" t="s">
        <v>241</v>
      </c>
      <c r="BP1059" s="6">
        <v>2016</v>
      </c>
      <c r="BQ1059" s="6">
        <v>3430</v>
      </c>
      <c r="BR1059" s="6">
        <v>5000</v>
      </c>
      <c r="BS1059" s="6">
        <v>68.599999999999994</v>
      </c>
      <c r="CE1059" s="6" t="s">
        <v>167</v>
      </c>
      <c r="CU1059" s="8"/>
      <c r="CV1059" s="8"/>
      <c r="DB1059" s="8"/>
      <c r="DC1059" s="8"/>
      <c r="DI1059" s="8"/>
      <c r="DJ1059" s="8"/>
      <c r="DP1059" s="8"/>
      <c r="DQ1059" s="8"/>
      <c r="DW1059" s="8"/>
      <c r="DX1059" s="8"/>
      <c r="ED1059" s="8"/>
      <c r="EE1059" s="8"/>
      <c r="EH1059" s="6" t="s">
        <v>171</v>
      </c>
      <c r="EI1059" s="6" t="s">
        <v>13444</v>
      </c>
      <c r="EJ1059" s="8">
        <v>43862.229166666701</v>
      </c>
      <c r="EK1059" s="8">
        <v>45002</v>
      </c>
      <c r="EL1059" s="6">
        <v>674</v>
      </c>
      <c r="EM1059" s="6">
        <v>970</v>
      </c>
      <c r="EN1059" s="6" t="s">
        <v>173</v>
      </c>
      <c r="EO1059" s="6" t="s">
        <v>174</v>
      </c>
      <c r="EP1059" s="6" t="s">
        <v>175</v>
      </c>
      <c r="EQ1059" s="6" t="s">
        <v>174</v>
      </c>
      <c r="ER1059" s="6" t="s">
        <v>176</v>
      </c>
      <c r="ES1059" s="6" t="s">
        <v>13445</v>
      </c>
      <c r="ET1059" s="6">
        <v>300</v>
      </c>
      <c r="EU1059" s="6" t="s">
        <v>13432</v>
      </c>
    </row>
    <row r="1060" spans="1:151" s="31" customFormat="1" ht="13.5" customHeight="1" x14ac:dyDescent="0.2">
      <c r="A1060" s="42" t="s">
        <v>17482</v>
      </c>
      <c r="B1060" s="29" t="s">
        <v>13446</v>
      </c>
      <c r="C1060" s="29">
        <v>607</v>
      </c>
      <c r="D1060" s="29">
        <v>58345</v>
      </c>
      <c r="E1060" s="29" t="s">
        <v>13456</v>
      </c>
      <c r="F1060" s="30" t="str">
        <f t="shared" ref="F1060:F1061" si="38">_xlfn.CONCAT("CS",E1060)</f>
        <v>CS19S37021085</v>
      </c>
      <c r="G1060" s="29" t="s">
        <v>173</v>
      </c>
      <c r="H1060" s="29" t="s">
        <v>402</v>
      </c>
      <c r="J1060" s="29" t="s">
        <v>13447</v>
      </c>
      <c r="K1060" s="29" t="s">
        <v>144</v>
      </c>
      <c r="L1060" s="29" t="s">
        <v>145</v>
      </c>
      <c r="M1060" s="29" t="s">
        <v>146</v>
      </c>
      <c r="N1060" s="32">
        <v>35993</v>
      </c>
      <c r="O1060" s="29" t="s">
        <v>13448</v>
      </c>
      <c r="P1060" s="29" t="s">
        <v>13449</v>
      </c>
      <c r="Q1060" s="29" t="s">
        <v>149</v>
      </c>
      <c r="S1060" s="29" t="s">
        <v>13450</v>
      </c>
      <c r="T1060" s="29" t="s">
        <v>13451</v>
      </c>
      <c r="U1060" s="29">
        <v>9182815575</v>
      </c>
      <c r="V1060" s="29" t="s">
        <v>13451</v>
      </c>
      <c r="W1060" s="29" t="s">
        <v>152</v>
      </c>
      <c r="X1060" s="29" t="s">
        <v>153</v>
      </c>
      <c r="Y1060" s="29" t="s">
        <v>13452</v>
      </c>
      <c r="Z1060" s="29" t="s">
        <v>205</v>
      </c>
      <c r="AA1060" s="29" t="s">
        <v>156</v>
      </c>
      <c r="AB1060" s="29" t="s">
        <v>2964</v>
      </c>
      <c r="AC1060" s="29">
        <v>2013</v>
      </c>
      <c r="AG1060" s="29">
        <v>9.6999999999999993</v>
      </c>
      <c r="AH1060" s="29">
        <v>10</v>
      </c>
      <c r="AI1060" s="29">
        <v>97</v>
      </c>
      <c r="AJ1060" s="29" t="s">
        <v>157</v>
      </c>
      <c r="AK1060" s="29" t="s">
        <v>158</v>
      </c>
      <c r="AL1060" s="29" t="s">
        <v>2823</v>
      </c>
      <c r="AM1060" s="29" t="s">
        <v>2824</v>
      </c>
      <c r="AN1060" s="29" t="s">
        <v>227</v>
      </c>
      <c r="AO1060" s="29" t="s">
        <v>2964</v>
      </c>
      <c r="AP1060" s="29">
        <v>2015</v>
      </c>
      <c r="AQ1060" s="29">
        <v>967</v>
      </c>
      <c r="AR1060" s="29">
        <v>1000</v>
      </c>
      <c r="AS1060" s="29">
        <v>96.7</v>
      </c>
      <c r="AW1060" s="29" t="s">
        <v>161</v>
      </c>
      <c r="BJ1060" s="29" t="s">
        <v>162</v>
      </c>
      <c r="BK1060" s="29" t="s">
        <v>189</v>
      </c>
      <c r="BL1060" s="29" t="s">
        <v>13453</v>
      </c>
      <c r="BM1060" s="29" t="s">
        <v>13454</v>
      </c>
      <c r="BN1060" s="29" t="s">
        <v>402</v>
      </c>
      <c r="BO1060" s="29" t="s">
        <v>2964</v>
      </c>
      <c r="BP1060" s="29">
        <v>2019</v>
      </c>
      <c r="BT1060" s="29">
        <v>7.52</v>
      </c>
      <c r="BU1060" s="29">
        <v>10</v>
      </c>
      <c r="BV1060" s="29">
        <v>75.2</v>
      </c>
      <c r="CE1060" s="29" t="s">
        <v>167</v>
      </c>
      <c r="CR1060" s="29" t="s">
        <v>192</v>
      </c>
      <c r="CS1060" s="29" t="s">
        <v>9452</v>
      </c>
      <c r="CT1060" s="29" t="s">
        <v>5286</v>
      </c>
      <c r="CU1060" s="32">
        <v>43710</v>
      </c>
      <c r="CV1060" s="32">
        <v>43931</v>
      </c>
      <c r="CW1060" s="29" t="s">
        <v>13455</v>
      </c>
      <c r="DB1060" s="32"/>
      <c r="DC1060" s="32"/>
      <c r="DI1060" s="32"/>
      <c r="DJ1060" s="32"/>
      <c r="DP1060" s="32"/>
      <c r="DQ1060" s="32"/>
      <c r="DW1060" s="32"/>
      <c r="DX1060" s="32"/>
      <c r="ED1060" s="32"/>
      <c r="EE1060" s="32"/>
      <c r="EH1060" s="29" t="s">
        <v>171</v>
      </c>
      <c r="EI1060" s="29" t="s">
        <v>13456</v>
      </c>
      <c r="EJ1060" s="32">
        <v>43497.229166666701</v>
      </c>
      <c r="EK1060" s="32">
        <v>44636</v>
      </c>
      <c r="EL1060" s="29">
        <v>607</v>
      </c>
      <c r="EM1060" s="29">
        <v>2050</v>
      </c>
      <c r="EN1060" s="29" t="s">
        <v>173</v>
      </c>
      <c r="EO1060" s="29" t="s">
        <v>174</v>
      </c>
      <c r="EP1060" s="29" t="s">
        <v>175</v>
      </c>
      <c r="EQ1060" s="29" t="s">
        <v>174</v>
      </c>
      <c r="ER1060" s="29" t="s">
        <v>176</v>
      </c>
      <c r="ES1060" s="29" t="s">
        <v>13457</v>
      </c>
      <c r="ET1060" s="29">
        <v>300</v>
      </c>
      <c r="EU1060" s="29" t="s">
        <v>13446</v>
      </c>
    </row>
    <row r="1061" spans="1:151" s="31" customFormat="1" ht="13.5" customHeight="1" x14ac:dyDescent="0.2">
      <c r="A1061" s="42" t="s">
        <v>17482</v>
      </c>
      <c r="B1061" s="29" t="s">
        <v>13458</v>
      </c>
      <c r="C1061" s="29">
        <v>659</v>
      </c>
      <c r="D1061" s="29">
        <v>58360</v>
      </c>
      <c r="E1061" s="29" t="s">
        <v>13469</v>
      </c>
      <c r="F1061" s="30" t="str">
        <f t="shared" si="38"/>
        <v>CS20S62005242</v>
      </c>
      <c r="G1061" s="29" t="s">
        <v>173</v>
      </c>
      <c r="H1061" s="29" t="s">
        <v>1180</v>
      </c>
      <c r="J1061" s="29" t="s">
        <v>13459</v>
      </c>
      <c r="K1061" s="29" t="s">
        <v>144</v>
      </c>
      <c r="L1061" s="29" t="s">
        <v>145</v>
      </c>
      <c r="M1061" s="29" t="s">
        <v>316</v>
      </c>
      <c r="N1061" s="32">
        <v>36006</v>
      </c>
      <c r="O1061" s="29" t="s">
        <v>1970</v>
      </c>
      <c r="P1061" s="29" t="s">
        <v>13460</v>
      </c>
      <c r="Q1061" s="29" t="s">
        <v>149</v>
      </c>
      <c r="S1061" s="29" t="s">
        <v>13461</v>
      </c>
      <c r="T1061" s="29" t="s">
        <v>13462</v>
      </c>
      <c r="U1061" s="29">
        <v>8401506570</v>
      </c>
      <c r="V1061" s="29" t="s">
        <v>13462</v>
      </c>
      <c r="W1061" s="29" t="s">
        <v>152</v>
      </c>
      <c r="X1061" s="29" t="s">
        <v>153</v>
      </c>
      <c r="Y1061" s="29" t="s">
        <v>13463</v>
      </c>
      <c r="Z1061" s="29" t="s">
        <v>2376</v>
      </c>
      <c r="AA1061" s="29" t="s">
        <v>156</v>
      </c>
      <c r="AC1061" s="29">
        <v>2013</v>
      </c>
      <c r="AD1061" s="29">
        <v>542</v>
      </c>
      <c r="AE1061" s="29">
        <v>600</v>
      </c>
      <c r="AF1061" s="29">
        <v>90.33</v>
      </c>
      <c r="AJ1061" s="29" t="s">
        <v>157</v>
      </c>
      <c r="AK1061" s="29" t="s">
        <v>158</v>
      </c>
      <c r="AL1061" s="29" t="s">
        <v>13463</v>
      </c>
      <c r="AM1061" s="29" t="s">
        <v>2376</v>
      </c>
      <c r="AN1061" s="29" t="s">
        <v>242</v>
      </c>
      <c r="AP1061" s="29">
        <v>2015</v>
      </c>
      <c r="AQ1061" s="29">
        <v>417</v>
      </c>
      <c r="AR1061" s="29">
        <v>500</v>
      </c>
      <c r="AS1061" s="29">
        <v>83.4</v>
      </c>
      <c r="AW1061" s="29" t="s">
        <v>161</v>
      </c>
      <c r="BJ1061" s="29" t="s">
        <v>162</v>
      </c>
      <c r="BK1061" s="29" t="s">
        <v>366</v>
      </c>
      <c r="BL1061" s="29" t="s">
        <v>13464</v>
      </c>
      <c r="BM1061" s="29" t="s">
        <v>774</v>
      </c>
      <c r="BN1061" s="29" t="s">
        <v>1180</v>
      </c>
      <c r="BP1061" s="29">
        <v>2019</v>
      </c>
      <c r="BT1061" s="29">
        <v>8.9700000000000006</v>
      </c>
      <c r="BU1061" s="29">
        <v>10</v>
      </c>
      <c r="BV1061" s="29">
        <v>89.7</v>
      </c>
      <c r="CE1061" s="29" t="s">
        <v>167</v>
      </c>
      <c r="CR1061" s="29" t="s">
        <v>192</v>
      </c>
      <c r="CS1061" s="29" t="s">
        <v>13465</v>
      </c>
      <c r="CT1061" s="29" t="s">
        <v>13466</v>
      </c>
      <c r="CU1061" s="32">
        <v>43682</v>
      </c>
      <c r="CV1061" s="32">
        <v>43763</v>
      </c>
      <c r="CW1061" s="29" t="s">
        <v>13467</v>
      </c>
      <c r="CX1061" s="29" t="s">
        <v>13468</v>
      </c>
      <c r="DB1061" s="32"/>
      <c r="DC1061" s="32"/>
      <c r="DI1061" s="32"/>
      <c r="DJ1061" s="32"/>
      <c r="DP1061" s="32"/>
      <c r="DQ1061" s="32"/>
      <c r="DW1061" s="32"/>
      <c r="DX1061" s="32"/>
      <c r="ED1061" s="32"/>
      <c r="EE1061" s="32"/>
      <c r="EH1061" s="29" t="s">
        <v>171</v>
      </c>
      <c r="EI1061" s="29" t="s">
        <v>13469</v>
      </c>
      <c r="EJ1061" s="32">
        <v>43862.229166666701</v>
      </c>
      <c r="EK1061" s="32">
        <v>45001</v>
      </c>
      <c r="EL1061" s="29">
        <v>659</v>
      </c>
      <c r="EM1061" s="29">
        <v>1127</v>
      </c>
      <c r="EN1061" s="29" t="s">
        <v>173</v>
      </c>
      <c r="EO1061" s="29" t="s">
        <v>174</v>
      </c>
      <c r="EP1061" s="29" t="s">
        <v>175</v>
      </c>
      <c r="EQ1061" s="29" t="s">
        <v>174</v>
      </c>
      <c r="ER1061" s="29" t="s">
        <v>176</v>
      </c>
      <c r="ES1061" s="29" t="s">
        <v>13470</v>
      </c>
      <c r="ET1061" s="29">
        <v>300</v>
      </c>
      <c r="EU1061" s="29" t="s">
        <v>13458</v>
      </c>
    </row>
    <row r="1062" spans="1:151" ht="13.5" customHeight="1" x14ac:dyDescent="0.2">
      <c r="A1062" s="42" t="s">
        <v>17482</v>
      </c>
      <c r="B1062" s="6" t="s">
        <v>13471</v>
      </c>
      <c r="C1062" s="6">
        <v>278</v>
      </c>
      <c r="D1062" s="6">
        <v>58381</v>
      </c>
      <c r="E1062" s="6" t="s">
        <v>13482</v>
      </c>
      <c r="F1062" s="6" t="str">
        <f t="shared" ref="F1062:F1086" si="39">E1062</f>
        <v>CS20S65010150</v>
      </c>
      <c r="G1062" s="6" t="s">
        <v>173</v>
      </c>
      <c r="H1062" s="6" t="s">
        <v>671</v>
      </c>
      <c r="J1062" s="6" t="s">
        <v>13472</v>
      </c>
      <c r="K1062" s="6" t="s">
        <v>385</v>
      </c>
      <c r="L1062" s="6" t="s">
        <v>145</v>
      </c>
      <c r="M1062" s="6" t="s">
        <v>235</v>
      </c>
      <c r="N1062" s="8">
        <v>35280</v>
      </c>
      <c r="O1062" s="6" t="s">
        <v>13473</v>
      </c>
      <c r="P1062" s="6" t="s">
        <v>13474</v>
      </c>
      <c r="Q1062" s="6" t="s">
        <v>149</v>
      </c>
      <c r="S1062" s="6" t="s">
        <v>13475</v>
      </c>
      <c r="T1062" s="6" t="s">
        <v>13476</v>
      </c>
      <c r="U1062" s="6">
        <v>9425626786</v>
      </c>
      <c r="V1062" s="6" t="s">
        <v>13477</v>
      </c>
      <c r="W1062" s="6" t="s">
        <v>152</v>
      </c>
      <c r="X1062" s="6" t="s">
        <v>153</v>
      </c>
      <c r="Y1062" s="6" t="s">
        <v>13478</v>
      </c>
      <c r="Z1062" s="6" t="s">
        <v>155</v>
      </c>
      <c r="AA1062" s="6" t="s">
        <v>156</v>
      </c>
      <c r="AC1062" s="6">
        <v>2012</v>
      </c>
      <c r="AG1062" s="6">
        <v>7.6</v>
      </c>
      <c r="AH1062" s="6">
        <v>10</v>
      </c>
      <c r="AI1062" s="6">
        <v>76</v>
      </c>
      <c r="AJ1062" s="6" t="s">
        <v>157</v>
      </c>
      <c r="AK1062" s="6" t="s">
        <v>158</v>
      </c>
      <c r="AL1062" s="6" t="s">
        <v>13478</v>
      </c>
      <c r="AM1062" s="6" t="s">
        <v>155</v>
      </c>
      <c r="AN1062" s="6" t="s">
        <v>13479</v>
      </c>
      <c r="AP1062" s="6">
        <v>2015</v>
      </c>
      <c r="AQ1062" s="6">
        <v>58.6</v>
      </c>
      <c r="AR1062" s="6">
        <v>100</v>
      </c>
      <c r="AS1062" s="6">
        <v>58.6</v>
      </c>
      <c r="AW1062" s="6" t="s">
        <v>161</v>
      </c>
      <c r="BJ1062" s="6" t="s">
        <v>162</v>
      </c>
      <c r="BK1062" s="6" t="s">
        <v>261</v>
      </c>
      <c r="BL1062" s="6" t="s">
        <v>13480</v>
      </c>
      <c r="BM1062" s="6" t="s">
        <v>13481</v>
      </c>
      <c r="BN1062" s="6" t="s">
        <v>671</v>
      </c>
      <c r="BP1062" s="6">
        <v>2019</v>
      </c>
      <c r="BT1062" s="6">
        <v>6.76</v>
      </c>
      <c r="BU1062" s="6">
        <v>10</v>
      </c>
      <c r="BV1062" s="6">
        <v>67.599999999999994</v>
      </c>
      <c r="CE1062" s="6" t="s">
        <v>167</v>
      </c>
      <c r="CU1062" s="8"/>
      <c r="CV1062" s="8"/>
      <c r="DB1062" s="8"/>
      <c r="DC1062" s="8"/>
      <c r="DI1062" s="8"/>
      <c r="DJ1062" s="8"/>
      <c r="DP1062" s="8"/>
      <c r="DQ1062" s="8"/>
      <c r="DW1062" s="8"/>
      <c r="DX1062" s="8"/>
      <c r="ED1062" s="8"/>
      <c r="EE1062" s="8"/>
      <c r="EH1062" s="6" t="s">
        <v>171</v>
      </c>
      <c r="EI1062" s="6" t="s">
        <v>13482</v>
      </c>
      <c r="EJ1062" s="8">
        <v>43862.229166666701</v>
      </c>
      <c r="EK1062" s="8">
        <v>44998</v>
      </c>
      <c r="EL1062" s="6">
        <v>278</v>
      </c>
      <c r="EM1062" s="6">
        <v>24198</v>
      </c>
      <c r="EN1062" s="6" t="s">
        <v>173</v>
      </c>
      <c r="EO1062" s="6" t="s">
        <v>174</v>
      </c>
      <c r="EP1062" s="6" t="s">
        <v>175</v>
      </c>
      <c r="EQ1062" s="6" t="s">
        <v>174</v>
      </c>
      <c r="ER1062" s="6" t="s">
        <v>176</v>
      </c>
      <c r="ES1062" s="6" t="s">
        <v>13483</v>
      </c>
      <c r="ET1062" s="6">
        <v>150</v>
      </c>
      <c r="EU1062" s="6" t="s">
        <v>13471</v>
      </c>
    </row>
    <row r="1063" spans="1:151" ht="13.5" customHeight="1" x14ac:dyDescent="0.2">
      <c r="A1063" s="42" t="s">
        <v>17482</v>
      </c>
      <c r="B1063" s="6" t="s">
        <v>13484</v>
      </c>
      <c r="C1063" s="6">
        <v>842</v>
      </c>
      <c r="D1063" s="6">
        <v>58404</v>
      </c>
      <c r="E1063" s="6" t="s">
        <v>13491</v>
      </c>
      <c r="F1063" s="6" t="str">
        <f t="shared" si="39"/>
        <v>CS20S65014733</v>
      </c>
      <c r="G1063" s="6" t="s">
        <v>173</v>
      </c>
      <c r="H1063" s="6" t="s">
        <v>263</v>
      </c>
      <c r="J1063" s="6" t="s">
        <v>13485</v>
      </c>
      <c r="K1063" s="6" t="s">
        <v>144</v>
      </c>
      <c r="L1063" s="6" t="s">
        <v>145</v>
      </c>
      <c r="M1063" s="6" t="s">
        <v>316</v>
      </c>
      <c r="N1063" s="8">
        <v>35463</v>
      </c>
      <c r="O1063" s="6" t="s">
        <v>8649</v>
      </c>
      <c r="P1063" s="6" t="s">
        <v>13486</v>
      </c>
      <c r="Q1063" s="6" t="s">
        <v>149</v>
      </c>
      <c r="S1063" s="6" t="s">
        <v>13487</v>
      </c>
      <c r="T1063" s="6" t="s">
        <v>13488</v>
      </c>
      <c r="U1063" s="6">
        <v>9074312004</v>
      </c>
      <c r="V1063" s="6" t="s">
        <v>13488</v>
      </c>
      <c r="W1063" s="6" t="s">
        <v>152</v>
      </c>
      <c r="X1063" s="6" t="s">
        <v>153</v>
      </c>
      <c r="Y1063" s="6" t="s">
        <v>13489</v>
      </c>
      <c r="Z1063" s="6" t="s">
        <v>155</v>
      </c>
      <c r="AA1063" s="6" t="s">
        <v>156</v>
      </c>
      <c r="AC1063" s="6">
        <v>2013</v>
      </c>
      <c r="AG1063" s="6">
        <v>8.8000000000000007</v>
      </c>
      <c r="AH1063" s="6">
        <v>10</v>
      </c>
      <c r="AI1063" s="6">
        <v>88</v>
      </c>
      <c r="AJ1063" s="6" t="s">
        <v>157</v>
      </c>
      <c r="AK1063" s="6" t="s">
        <v>158</v>
      </c>
      <c r="AL1063" s="6" t="s">
        <v>13489</v>
      </c>
      <c r="AM1063" s="6" t="s">
        <v>155</v>
      </c>
      <c r="AN1063" s="6" t="s">
        <v>327</v>
      </c>
      <c r="AP1063" s="6">
        <v>2015</v>
      </c>
      <c r="AQ1063" s="6">
        <v>414</v>
      </c>
      <c r="AR1063" s="6">
        <v>500</v>
      </c>
      <c r="AS1063" s="6">
        <v>82.8</v>
      </c>
      <c r="AW1063" s="6" t="s">
        <v>161</v>
      </c>
      <c r="BJ1063" s="6" t="s">
        <v>162</v>
      </c>
      <c r="BK1063" s="6" t="s">
        <v>598</v>
      </c>
      <c r="BL1063" s="6" t="s">
        <v>5950</v>
      </c>
      <c r="BM1063" s="6" t="s">
        <v>13490</v>
      </c>
      <c r="BN1063" s="6" t="s">
        <v>263</v>
      </c>
      <c r="BP1063" s="6">
        <v>2020</v>
      </c>
      <c r="BT1063" s="6">
        <v>7.79</v>
      </c>
      <c r="BU1063" s="6">
        <v>10</v>
      </c>
      <c r="BV1063" s="6">
        <v>77.900000000000006</v>
      </c>
      <c r="CE1063" s="6" t="s">
        <v>167</v>
      </c>
      <c r="CU1063" s="8"/>
      <c r="CV1063" s="8"/>
      <c r="DB1063" s="8"/>
      <c r="DC1063" s="8"/>
      <c r="DI1063" s="8"/>
      <c r="DJ1063" s="8"/>
      <c r="DP1063" s="8"/>
      <c r="DQ1063" s="8"/>
      <c r="DW1063" s="8"/>
      <c r="DX1063" s="8"/>
      <c r="ED1063" s="8"/>
      <c r="EE1063" s="8"/>
      <c r="EH1063" s="6" t="s">
        <v>171</v>
      </c>
      <c r="EI1063" s="6" t="s">
        <v>13491</v>
      </c>
      <c r="EJ1063" s="8">
        <v>43862.229166666701</v>
      </c>
      <c r="EK1063" s="8">
        <v>45002</v>
      </c>
      <c r="EL1063" s="6">
        <v>842</v>
      </c>
      <c r="EM1063" s="6">
        <v>118</v>
      </c>
      <c r="EN1063" s="6" t="s">
        <v>173</v>
      </c>
      <c r="EO1063" s="6" t="s">
        <v>174</v>
      </c>
      <c r="EP1063" s="6" t="s">
        <v>175</v>
      </c>
      <c r="EQ1063" s="6" t="s">
        <v>174</v>
      </c>
      <c r="ER1063" s="6" t="s">
        <v>176</v>
      </c>
      <c r="ES1063" s="6" t="s">
        <v>13492</v>
      </c>
      <c r="ET1063" s="6">
        <v>300</v>
      </c>
      <c r="EU1063" s="6" t="s">
        <v>13484</v>
      </c>
    </row>
    <row r="1064" spans="1:151" ht="13.5" customHeight="1" x14ac:dyDescent="0.2">
      <c r="A1064" s="42" t="s">
        <v>17482</v>
      </c>
      <c r="B1064" s="6" t="s">
        <v>13493</v>
      </c>
      <c r="C1064" s="6">
        <v>581</v>
      </c>
      <c r="D1064" s="6">
        <v>58416</v>
      </c>
      <c r="E1064" s="6" t="s">
        <v>13501</v>
      </c>
      <c r="F1064" s="6" t="str">
        <f t="shared" si="39"/>
        <v>CS20S66020164</v>
      </c>
      <c r="G1064" s="6" t="s">
        <v>173</v>
      </c>
      <c r="H1064" s="6" t="s">
        <v>493</v>
      </c>
      <c r="J1064" s="6" t="s">
        <v>13494</v>
      </c>
      <c r="K1064" s="6" t="s">
        <v>144</v>
      </c>
      <c r="L1064" s="6" t="s">
        <v>145</v>
      </c>
      <c r="M1064" s="6" t="s">
        <v>180</v>
      </c>
      <c r="N1064" s="8">
        <v>35620</v>
      </c>
      <c r="O1064" s="6" t="s">
        <v>13495</v>
      </c>
      <c r="P1064" s="6" t="s">
        <v>13496</v>
      </c>
      <c r="Q1064" s="6" t="s">
        <v>149</v>
      </c>
      <c r="S1064" s="6" t="s">
        <v>13497</v>
      </c>
      <c r="T1064" s="6" t="s">
        <v>13498</v>
      </c>
      <c r="U1064" s="6">
        <v>9644493903</v>
      </c>
      <c r="V1064" s="6" t="s">
        <v>13498</v>
      </c>
      <c r="W1064" s="6" t="s">
        <v>152</v>
      </c>
      <c r="X1064" s="6" t="s">
        <v>153</v>
      </c>
      <c r="Y1064" s="6" t="s">
        <v>13499</v>
      </c>
      <c r="Z1064" s="6" t="s">
        <v>300</v>
      </c>
      <c r="AA1064" s="6" t="s">
        <v>156</v>
      </c>
      <c r="AC1064" s="6">
        <v>2014</v>
      </c>
      <c r="AD1064" s="6">
        <v>87.6</v>
      </c>
      <c r="AE1064" s="6">
        <v>100</v>
      </c>
      <c r="AF1064" s="6">
        <v>87.6</v>
      </c>
      <c r="AJ1064" s="6" t="s">
        <v>157</v>
      </c>
      <c r="AK1064" s="6" t="s">
        <v>158</v>
      </c>
      <c r="AL1064" s="6" t="s">
        <v>11194</v>
      </c>
      <c r="AM1064" s="6" t="s">
        <v>155</v>
      </c>
      <c r="AN1064" s="6" t="s">
        <v>530</v>
      </c>
      <c r="AP1064" s="6">
        <v>2016</v>
      </c>
      <c r="AQ1064" s="6">
        <v>89.8</v>
      </c>
      <c r="AR1064" s="6">
        <v>100</v>
      </c>
      <c r="AS1064" s="6">
        <v>89.8</v>
      </c>
      <c r="AW1064" s="6" t="s">
        <v>161</v>
      </c>
      <c r="BJ1064" s="6" t="s">
        <v>162</v>
      </c>
      <c r="BK1064" s="6" t="s">
        <v>366</v>
      </c>
      <c r="BL1064" s="6" t="s">
        <v>13500</v>
      </c>
      <c r="BM1064" s="6" t="s">
        <v>401</v>
      </c>
      <c r="BN1064" s="6" t="s">
        <v>493</v>
      </c>
      <c r="BP1064" s="6">
        <v>2020</v>
      </c>
      <c r="BQ1064" s="6">
        <v>76.5</v>
      </c>
      <c r="BR1064" s="6">
        <v>100</v>
      </c>
      <c r="BS1064" s="6">
        <v>76.5</v>
      </c>
      <c r="CE1064" s="6" t="s">
        <v>167</v>
      </c>
      <c r="CU1064" s="8"/>
      <c r="CV1064" s="8"/>
      <c r="DB1064" s="8"/>
      <c r="DC1064" s="8"/>
      <c r="DI1064" s="8"/>
      <c r="DJ1064" s="8"/>
      <c r="DP1064" s="8"/>
      <c r="DQ1064" s="8"/>
      <c r="DW1064" s="8"/>
      <c r="DX1064" s="8"/>
      <c r="ED1064" s="8"/>
      <c r="EE1064" s="8"/>
      <c r="EH1064" s="6" t="s">
        <v>171</v>
      </c>
      <c r="EI1064" s="6" t="s">
        <v>13501</v>
      </c>
      <c r="EJ1064" s="8">
        <v>43862.229166666701</v>
      </c>
      <c r="EK1064" s="8">
        <v>45002</v>
      </c>
      <c r="EL1064" s="6">
        <v>581</v>
      </c>
      <c r="EM1064" s="6">
        <v>2189</v>
      </c>
      <c r="EN1064" s="6" t="s">
        <v>173</v>
      </c>
      <c r="EO1064" s="6" t="s">
        <v>174</v>
      </c>
      <c r="EP1064" s="6" t="s">
        <v>175</v>
      </c>
      <c r="EQ1064" s="6" t="s">
        <v>174</v>
      </c>
      <c r="ER1064" s="6" t="s">
        <v>176</v>
      </c>
      <c r="ES1064" s="6" t="s">
        <v>13502</v>
      </c>
      <c r="ET1064" s="6">
        <v>300</v>
      </c>
      <c r="EU1064" s="6" t="s">
        <v>13493</v>
      </c>
    </row>
    <row r="1065" spans="1:151" ht="13.5" customHeight="1" x14ac:dyDescent="0.2">
      <c r="A1065" s="42" t="s">
        <v>17482</v>
      </c>
      <c r="B1065" s="6" t="s">
        <v>13503</v>
      </c>
      <c r="C1065" s="6">
        <v>686</v>
      </c>
      <c r="D1065" s="6">
        <v>58418</v>
      </c>
      <c r="E1065" s="6" t="s">
        <v>13511</v>
      </c>
      <c r="F1065" s="6" t="str">
        <f t="shared" si="39"/>
        <v>CS20S62062263</v>
      </c>
      <c r="G1065" s="6" t="s">
        <v>173</v>
      </c>
      <c r="H1065" s="6" t="s">
        <v>263</v>
      </c>
      <c r="J1065" s="6" t="s">
        <v>13504</v>
      </c>
      <c r="K1065" s="6" t="s">
        <v>144</v>
      </c>
      <c r="L1065" s="6" t="s">
        <v>145</v>
      </c>
      <c r="M1065" s="6" t="s">
        <v>316</v>
      </c>
      <c r="N1065" s="8">
        <v>35737</v>
      </c>
      <c r="O1065" s="6" t="s">
        <v>10863</v>
      </c>
      <c r="P1065" s="6" t="s">
        <v>13505</v>
      </c>
      <c r="Q1065" s="6" t="s">
        <v>149</v>
      </c>
      <c r="S1065" s="6" t="s">
        <v>13506</v>
      </c>
      <c r="T1065" s="6" t="s">
        <v>13507</v>
      </c>
      <c r="U1065" s="6">
        <v>7773995665</v>
      </c>
      <c r="V1065" s="6" t="s">
        <v>13507</v>
      </c>
      <c r="W1065" s="6" t="s">
        <v>152</v>
      </c>
      <c r="X1065" s="6" t="s">
        <v>153</v>
      </c>
      <c r="Y1065" s="6" t="s">
        <v>13508</v>
      </c>
      <c r="Z1065" s="6" t="s">
        <v>13509</v>
      </c>
      <c r="AA1065" s="6" t="s">
        <v>156</v>
      </c>
      <c r="AC1065" s="6">
        <v>2013</v>
      </c>
      <c r="AD1065" s="6">
        <v>93.64</v>
      </c>
      <c r="AE1065" s="6">
        <v>100</v>
      </c>
      <c r="AF1065" s="6">
        <v>93.64</v>
      </c>
      <c r="AJ1065" s="6" t="s">
        <v>157</v>
      </c>
      <c r="AK1065" s="6" t="s">
        <v>158</v>
      </c>
      <c r="AL1065" s="6" t="s">
        <v>13510</v>
      </c>
      <c r="AM1065" s="6" t="s">
        <v>13509</v>
      </c>
      <c r="AN1065" s="6" t="s">
        <v>160</v>
      </c>
      <c r="AP1065" s="6">
        <v>2015</v>
      </c>
      <c r="AQ1065" s="6">
        <v>89.08</v>
      </c>
      <c r="AR1065" s="6">
        <v>100</v>
      </c>
      <c r="AS1065" s="6">
        <v>89.08</v>
      </c>
      <c r="AW1065" s="6" t="s">
        <v>161</v>
      </c>
      <c r="BJ1065" s="6" t="s">
        <v>162</v>
      </c>
      <c r="BK1065" s="6" t="s">
        <v>261</v>
      </c>
      <c r="BL1065" s="6" t="s">
        <v>4237</v>
      </c>
      <c r="BM1065" s="6" t="s">
        <v>2752</v>
      </c>
      <c r="BN1065" s="6" t="s">
        <v>263</v>
      </c>
      <c r="BP1065" s="6">
        <v>2019</v>
      </c>
      <c r="BT1065" s="6">
        <v>8.0500000000000007</v>
      </c>
      <c r="BU1065" s="6">
        <v>10</v>
      </c>
      <c r="BV1065" s="6">
        <v>80.5</v>
      </c>
      <c r="CE1065" s="6" t="s">
        <v>167</v>
      </c>
      <c r="CU1065" s="8"/>
      <c r="CV1065" s="8"/>
      <c r="DB1065" s="8"/>
      <c r="DC1065" s="8"/>
      <c r="DI1065" s="8"/>
      <c r="DJ1065" s="8"/>
      <c r="DP1065" s="8"/>
      <c r="DQ1065" s="8"/>
      <c r="DW1065" s="8"/>
      <c r="DX1065" s="8"/>
      <c r="ED1065" s="8"/>
      <c r="EE1065" s="8"/>
      <c r="EH1065" s="6" t="s">
        <v>171</v>
      </c>
      <c r="EI1065" s="6" t="s">
        <v>13511</v>
      </c>
      <c r="EJ1065" s="8">
        <v>43862.229166666701</v>
      </c>
      <c r="EK1065" s="8">
        <v>45002</v>
      </c>
      <c r="EL1065" s="6">
        <v>686</v>
      </c>
      <c r="EM1065" s="6">
        <v>864</v>
      </c>
      <c r="EN1065" s="6" t="s">
        <v>173</v>
      </c>
      <c r="EO1065" s="6" t="s">
        <v>174</v>
      </c>
      <c r="EP1065" s="6" t="s">
        <v>175</v>
      </c>
      <c r="EQ1065" s="6" t="s">
        <v>174</v>
      </c>
      <c r="ER1065" s="6" t="s">
        <v>176</v>
      </c>
      <c r="ES1065" s="6" t="s">
        <v>13512</v>
      </c>
      <c r="ET1065" s="6">
        <v>300</v>
      </c>
      <c r="EU1065" s="6" t="s">
        <v>13503</v>
      </c>
    </row>
    <row r="1066" spans="1:151" ht="13.5" customHeight="1" x14ac:dyDescent="0.2">
      <c r="A1066" s="42" t="s">
        <v>17482</v>
      </c>
      <c r="B1066" s="6" t="s">
        <v>13513</v>
      </c>
      <c r="C1066" s="6">
        <v>597</v>
      </c>
      <c r="D1066" s="6">
        <v>58423</v>
      </c>
      <c r="E1066" s="6" t="s">
        <v>13522</v>
      </c>
      <c r="F1066" s="6" t="str">
        <f t="shared" si="39"/>
        <v>CS20S64013074</v>
      </c>
      <c r="G1066" s="6" t="s">
        <v>173</v>
      </c>
      <c r="H1066" s="6" t="s">
        <v>598</v>
      </c>
      <c r="J1066" s="6" t="s">
        <v>13514</v>
      </c>
      <c r="K1066" s="6" t="s">
        <v>144</v>
      </c>
      <c r="L1066" s="6" t="s">
        <v>145</v>
      </c>
      <c r="M1066" s="6" t="s">
        <v>180</v>
      </c>
      <c r="N1066" s="8">
        <v>34582</v>
      </c>
      <c r="O1066" s="6" t="s">
        <v>13515</v>
      </c>
      <c r="P1066" s="6" t="s">
        <v>13516</v>
      </c>
      <c r="Q1066" s="6" t="s">
        <v>149</v>
      </c>
      <c r="S1066" s="6" t="s">
        <v>13517</v>
      </c>
      <c r="T1066" s="6" t="s">
        <v>13518</v>
      </c>
      <c r="U1066" s="6">
        <v>7892145375</v>
      </c>
      <c r="V1066" s="6" t="s">
        <v>13518</v>
      </c>
      <c r="W1066" s="6" t="s">
        <v>152</v>
      </c>
      <c r="X1066" s="6" t="s">
        <v>153</v>
      </c>
      <c r="Y1066" s="6" t="s">
        <v>13519</v>
      </c>
      <c r="Z1066" s="6" t="s">
        <v>155</v>
      </c>
      <c r="AA1066" s="6" t="s">
        <v>156</v>
      </c>
      <c r="AB1066" s="6" t="s">
        <v>241</v>
      </c>
      <c r="AC1066" s="6">
        <v>2010</v>
      </c>
      <c r="AG1066" s="6">
        <v>9.4</v>
      </c>
      <c r="AH1066" s="6">
        <v>10</v>
      </c>
      <c r="AI1066" s="6">
        <v>94</v>
      </c>
      <c r="AJ1066" s="6" t="s">
        <v>157</v>
      </c>
      <c r="AK1066" s="6" t="s">
        <v>158</v>
      </c>
      <c r="AL1066" s="6" t="s">
        <v>13519</v>
      </c>
      <c r="AM1066" s="6" t="s">
        <v>155</v>
      </c>
      <c r="AN1066" s="6" t="s">
        <v>13520</v>
      </c>
      <c r="AO1066" s="6" t="s">
        <v>241</v>
      </c>
      <c r="AP1066" s="6">
        <v>2012</v>
      </c>
      <c r="AQ1066" s="6">
        <v>344</v>
      </c>
      <c r="AR1066" s="6">
        <v>500</v>
      </c>
      <c r="AS1066" s="6">
        <v>68.8</v>
      </c>
      <c r="AW1066" s="6" t="s">
        <v>161</v>
      </c>
      <c r="BJ1066" s="6" t="s">
        <v>162</v>
      </c>
      <c r="BK1066" s="6" t="s">
        <v>598</v>
      </c>
      <c r="BL1066" s="6" t="s">
        <v>13521</v>
      </c>
      <c r="BM1066" s="6" t="s">
        <v>7685</v>
      </c>
      <c r="BN1066" s="6" t="s">
        <v>598</v>
      </c>
      <c r="BO1066" s="6" t="s">
        <v>241</v>
      </c>
      <c r="BP1066" s="6">
        <v>2017</v>
      </c>
      <c r="BQ1066" s="6">
        <v>4483</v>
      </c>
      <c r="BR1066" s="6">
        <v>6800</v>
      </c>
      <c r="BS1066" s="6">
        <v>65.930000000000007</v>
      </c>
      <c r="CE1066" s="6" t="s">
        <v>167</v>
      </c>
      <c r="CR1066" s="6" t="s">
        <v>192</v>
      </c>
      <c r="CS1066" s="6" t="s">
        <v>572</v>
      </c>
      <c r="CT1066" s="6" t="s">
        <v>936</v>
      </c>
      <c r="CU1066" s="8">
        <v>43122</v>
      </c>
      <c r="CV1066" s="8">
        <v>43742</v>
      </c>
      <c r="CW1066" s="17">
        <v>41647</v>
      </c>
      <c r="CX1066" s="6" t="s">
        <v>1845</v>
      </c>
      <c r="DB1066" s="8"/>
      <c r="DC1066" s="8"/>
      <c r="DI1066" s="8"/>
      <c r="DJ1066" s="8"/>
      <c r="DP1066" s="8"/>
      <c r="DQ1066" s="8"/>
      <c r="DW1066" s="8"/>
      <c r="DX1066" s="8"/>
      <c r="ED1066" s="8"/>
      <c r="EE1066" s="8"/>
      <c r="EH1066" s="6" t="s">
        <v>171</v>
      </c>
      <c r="EI1066" s="6" t="s">
        <v>13522</v>
      </c>
      <c r="EJ1066" s="8">
        <v>43862.229166666701</v>
      </c>
      <c r="EK1066" s="8">
        <v>45002</v>
      </c>
      <c r="EL1066" s="6">
        <v>597</v>
      </c>
      <c r="EM1066" s="6">
        <v>1907</v>
      </c>
      <c r="EN1066" s="6" t="s">
        <v>173</v>
      </c>
      <c r="EO1066" s="6" t="s">
        <v>174</v>
      </c>
      <c r="EP1066" s="6" t="s">
        <v>175</v>
      </c>
      <c r="EQ1066" s="6" t="s">
        <v>174</v>
      </c>
      <c r="ER1066" s="6" t="s">
        <v>176</v>
      </c>
      <c r="ES1066" s="6" t="s">
        <v>13523</v>
      </c>
      <c r="ET1066" s="6">
        <v>300</v>
      </c>
      <c r="EU1066" s="6" t="s">
        <v>13513</v>
      </c>
    </row>
    <row r="1067" spans="1:151" ht="13.5" customHeight="1" x14ac:dyDescent="0.2">
      <c r="A1067" s="42" t="s">
        <v>17482</v>
      </c>
      <c r="B1067" s="6" t="s">
        <v>13524</v>
      </c>
      <c r="C1067" s="6">
        <v>469</v>
      </c>
      <c r="D1067" s="6">
        <v>58447</v>
      </c>
      <c r="E1067" s="6" t="s">
        <v>13533</v>
      </c>
      <c r="F1067" s="6" t="str">
        <f t="shared" si="39"/>
        <v>CS20S65018214</v>
      </c>
      <c r="G1067" s="6" t="s">
        <v>173</v>
      </c>
      <c r="H1067" s="6" t="s">
        <v>533</v>
      </c>
      <c r="J1067" s="6" t="s">
        <v>13525</v>
      </c>
      <c r="K1067" s="6" t="s">
        <v>385</v>
      </c>
      <c r="L1067" s="6" t="s">
        <v>145</v>
      </c>
      <c r="M1067" s="6" t="s">
        <v>180</v>
      </c>
      <c r="N1067" s="8">
        <v>36045</v>
      </c>
      <c r="O1067" s="6" t="s">
        <v>13526</v>
      </c>
      <c r="P1067" s="6" t="s">
        <v>13527</v>
      </c>
      <c r="Q1067" s="6" t="s">
        <v>149</v>
      </c>
      <c r="S1067" s="6" t="s">
        <v>13528</v>
      </c>
      <c r="T1067" s="6" t="s">
        <v>13529</v>
      </c>
      <c r="U1067" s="6">
        <v>8765618931</v>
      </c>
      <c r="V1067" s="6" t="s">
        <v>13529</v>
      </c>
      <c r="W1067" s="6" t="s">
        <v>152</v>
      </c>
      <c r="X1067" s="6" t="s">
        <v>153</v>
      </c>
      <c r="Y1067" s="6" t="s">
        <v>13530</v>
      </c>
      <c r="Z1067" s="6" t="s">
        <v>155</v>
      </c>
      <c r="AA1067" s="6" t="s">
        <v>156</v>
      </c>
      <c r="AB1067" s="6" t="s">
        <v>241</v>
      </c>
      <c r="AC1067" s="6">
        <v>2014</v>
      </c>
      <c r="AG1067" s="6">
        <v>10</v>
      </c>
      <c r="AH1067" s="6">
        <v>10</v>
      </c>
      <c r="AI1067" s="6">
        <v>100</v>
      </c>
      <c r="AJ1067" s="6" t="s">
        <v>157</v>
      </c>
      <c r="AK1067" s="6" t="s">
        <v>158</v>
      </c>
      <c r="AL1067" s="6" t="s">
        <v>13530</v>
      </c>
      <c r="AM1067" s="6" t="s">
        <v>155</v>
      </c>
      <c r="AN1067" s="6" t="s">
        <v>3543</v>
      </c>
      <c r="AO1067" s="6" t="s">
        <v>241</v>
      </c>
      <c r="AP1067" s="6">
        <v>2016</v>
      </c>
      <c r="AQ1067" s="6">
        <v>463</v>
      </c>
      <c r="AR1067" s="6">
        <v>500</v>
      </c>
      <c r="AS1067" s="6">
        <v>92.6</v>
      </c>
      <c r="AW1067" s="6" t="s">
        <v>161</v>
      </c>
      <c r="BJ1067" s="6" t="s">
        <v>162</v>
      </c>
      <c r="BK1067" s="6" t="s">
        <v>189</v>
      </c>
      <c r="BL1067" s="6" t="s">
        <v>13531</v>
      </c>
      <c r="BM1067" s="6" t="s">
        <v>13532</v>
      </c>
      <c r="BN1067" s="6" t="s">
        <v>533</v>
      </c>
      <c r="BO1067" s="6" t="s">
        <v>241</v>
      </c>
      <c r="BP1067" s="6">
        <v>2020</v>
      </c>
      <c r="BQ1067" s="6">
        <v>5979</v>
      </c>
      <c r="BR1067" s="6">
        <v>7000</v>
      </c>
      <c r="BS1067" s="6">
        <v>85.41</v>
      </c>
      <c r="CE1067" s="6" t="s">
        <v>167</v>
      </c>
      <c r="CU1067" s="8"/>
      <c r="CV1067" s="8"/>
      <c r="DB1067" s="8"/>
      <c r="DC1067" s="8"/>
      <c r="DI1067" s="8"/>
      <c r="DJ1067" s="8"/>
      <c r="DP1067" s="8"/>
      <c r="DQ1067" s="8"/>
      <c r="DW1067" s="8"/>
      <c r="DX1067" s="8"/>
      <c r="ED1067" s="8"/>
      <c r="EE1067" s="8"/>
      <c r="EH1067" s="6" t="s">
        <v>171</v>
      </c>
      <c r="EI1067" s="6" t="s">
        <v>13533</v>
      </c>
      <c r="EJ1067" s="8">
        <v>43862.229166666701</v>
      </c>
      <c r="EK1067" s="8">
        <v>45002</v>
      </c>
      <c r="EL1067" s="6">
        <v>469</v>
      </c>
      <c r="EM1067" s="6">
        <v>5381</v>
      </c>
      <c r="EN1067" s="6" t="s">
        <v>173</v>
      </c>
      <c r="EO1067" s="6" t="s">
        <v>174</v>
      </c>
      <c r="EP1067" s="6" t="s">
        <v>175</v>
      </c>
      <c r="EQ1067" s="6" t="s">
        <v>174</v>
      </c>
      <c r="ER1067" s="6" t="s">
        <v>176</v>
      </c>
      <c r="ES1067" s="6" t="s">
        <v>13534</v>
      </c>
      <c r="ET1067" s="6">
        <v>150</v>
      </c>
      <c r="EU1067" s="6" t="s">
        <v>13524</v>
      </c>
    </row>
    <row r="1068" spans="1:151" ht="13.5" customHeight="1" x14ac:dyDescent="0.2">
      <c r="A1068" s="42" t="s">
        <v>17482</v>
      </c>
      <c r="B1068" s="6" t="s">
        <v>13535</v>
      </c>
      <c r="C1068" s="6">
        <v>535</v>
      </c>
      <c r="D1068" s="6">
        <v>58463</v>
      </c>
      <c r="E1068" s="6" t="s">
        <v>13548</v>
      </c>
      <c r="F1068" s="6" t="str">
        <f t="shared" si="39"/>
        <v>CS20S68028254</v>
      </c>
      <c r="G1068" s="6" t="s">
        <v>173</v>
      </c>
      <c r="H1068" s="6" t="s">
        <v>263</v>
      </c>
      <c r="I1068" s="6" t="s">
        <v>13545</v>
      </c>
      <c r="J1068" s="6" t="s">
        <v>13536</v>
      </c>
      <c r="K1068" s="6" t="s">
        <v>385</v>
      </c>
      <c r="L1068" s="6" t="s">
        <v>145</v>
      </c>
      <c r="M1068" s="6" t="s">
        <v>180</v>
      </c>
      <c r="N1068" s="8">
        <v>34732</v>
      </c>
      <c r="O1068" s="6" t="s">
        <v>9311</v>
      </c>
      <c r="P1068" s="6" t="s">
        <v>13537</v>
      </c>
      <c r="Q1068" s="6" t="s">
        <v>149</v>
      </c>
      <c r="S1068" s="6" t="s">
        <v>13538</v>
      </c>
      <c r="T1068" s="6" t="s">
        <v>13539</v>
      </c>
      <c r="U1068" s="6">
        <v>9557261449</v>
      </c>
      <c r="V1068" s="6" t="s">
        <v>13539</v>
      </c>
      <c r="W1068" s="6" t="s">
        <v>152</v>
      </c>
      <c r="X1068" s="6" t="s">
        <v>153</v>
      </c>
      <c r="Y1068" s="6" t="s">
        <v>13540</v>
      </c>
      <c r="Z1068" s="6" t="s">
        <v>155</v>
      </c>
      <c r="AA1068" s="6" t="s">
        <v>156</v>
      </c>
      <c r="AB1068" s="6" t="s">
        <v>2499</v>
      </c>
      <c r="AC1068" s="6">
        <v>2011</v>
      </c>
      <c r="AD1068" s="6">
        <v>77.569999999999993</v>
      </c>
      <c r="AE1068" s="6">
        <v>100</v>
      </c>
      <c r="AF1068" s="6">
        <v>77.569999999999993</v>
      </c>
      <c r="AJ1068" s="6" t="s">
        <v>157</v>
      </c>
      <c r="AK1068" s="6" t="s">
        <v>158</v>
      </c>
      <c r="AL1068" s="6" t="s">
        <v>13541</v>
      </c>
      <c r="AM1068" s="6" t="s">
        <v>300</v>
      </c>
      <c r="AN1068" s="6" t="s">
        <v>13542</v>
      </c>
      <c r="AO1068" s="6" t="s">
        <v>2499</v>
      </c>
      <c r="AP1068" s="6">
        <v>2013</v>
      </c>
      <c r="AQ1068" s="6">
        <v>71</v>
      </c>
      <c r="AR1068" s="6">
        <v>100</v>
      </c>
      <c r="AS1068" s="6">
        <v>71</v>
      </c>
      <c r="AW1068" s="6" t="s">
        <v>161</v>
      </c>
      <c r="BJ1068" s="6" t="s">
        <v>162</v>
      </c>
      <c r="BK1068" s="6" t="s">
        <v>189</v>
      </c>
      <c r="BL1068" s="6" t="s">
        <v>970</v>
      </c>
      <c r="BM1068" s="6" t="s">
        <v>970</v>
      </c>
      <c r="BN1068" s="6" t="s">
        <v>263</v>
      </c>
      <c r="BO1068" s="6" t="s">
        <v>2499</v>
      </c>
      <c r="BP1068" s="6">
        <v>2017</v>
      </c>
      <c r="BQ1068" s="6">
        <v>89.2</v>
      </c>
      <c r="BR1068" s="6">
        <v>100</v>
      </c>
      <c r="BS1068" s="6">
        <v>89.2</v>
      </c>
      <c r="CE1068" s="6" t="s">
        <v>167</v>
      </c>
      <c r="CF1068" s="6" t="s">
        <v>13543</v>
      </c>
      <c r="CG1068" s="6" t="s">
        <v>13544</v>
      </c>
      <c r="CH1068" s="6" t="s">
        <v>13544</v>
      </c>
      <c r="CI1068" s="6" t="s">
        <v>13545</v>
      </c>
      <c r="CJ1068" s="6" t="s">
        <v>2499</v>
      </c>
      <c r="CK1068" s="6">
        <v>2018</v>
      </c>
      <c r="CL1068" s="6">
        <v>74</v>
      </c>
      <c r="CM1068" s="6">
        <v>100</v>
      </c>
      <c r="CN1068" s="6">
        <v>74</v>
      </c>
      <c r="CR1068" s="6" t="s">
        <v>494</v>
      </c>
      <c r="CS1068" s="6" t="s">
        <v>13546</v>
      </c>
      <c r="CT1068" s="6" t="s">
        <v>2410</v>
      </c>
      <c r="CU1068" s="8">
        <v>43346</v>
      </c>
      <c r="CV1068" s="8">
        <v>43932</v>
      </c>
      <c r="CW1068" s="17">
        <v>39820</v>
      </c>
      <c r="CX1068" s="6" t="s">
        <v>13547</v>
      </c>
      <c r="DB1068" s="8"/>
      <c r="DC1068" s="8"/>
      <c r="DI1068" s="8"/>
      <c r="DJ1068" s="8"/>
      <c r="DP1068" s="8"/>
      <c r="DQ1068" s="8"/>
      <c r="DW1068" s="8"/>
      <c r="DX1068" s="8"/>
      <c r="ED1068" s="8"/>
      <c r="EE1068" s="8"/>
      <c r="EH1068" s="6" t="s">
        <v>171</v>
      </c>
      <c r="EI1068" s="6" t="s">
        <v>13548</v>
      </c>
      <c r="EJ1068" s="8">
        <v>43862.229166666701</v>
      </c>
      <c r="EK1068" s="8">
        <v>43907</v>
      </c>
      <c r="EL1068" s="6">
        <v>535</v>
      </c>
      <c r="EM1068" s="6">
        <v>3180</v>
      </c>
      <c r="EN1068" s="6" t="s">
        <v>173</v>
      </c>
      <c r="EO1068" s="6" t="s">
        <v>174</v>
      </c>
      <c r="EP1068" s="6" t="s">
        <v>175</v>
      </c>
      <c r="EQ1068" s="6" t="s">
        <v>174</v>
      </c>
      <c r="ER1068" s="6" t="s">
        <v>176</v>
      </c>
      <c r="ES1068" s="6" t="s">
        <v>13549</v>
      </c>
      <c r="ET1068" s="6">
        <v>150</v>
      </c>
      <c r="EU1068" s="6" t="s">
        <v>13535</v>
      </c>
    </row>
    <row r="1069" spans="1:151" ht="13.5" customHeight="1" x14ac:dyDescent="0.2">
      <c r="A1069" s="42" t="s">
        <v>17482</v>
      </c>
      <c r="B1069" s="6" t="s">
        <v>13550</v>
      </c>
      <c r="C1069" s="6">
        <v>873</v>
      </c>
      <c r="D1069" s="6">
        <v>58518</v>
      </c>
      <c r="E1069" s="6" t="s">
        <v>13565</v>
      </c>
      <c r="F1069" s="6" t="str">
        <f t="shared" si="39"/>
        <v>CS20S61404615</v>
      </c>
      <c r="G1069" s="6" t="s">
        <v>173</v>
      </c>
      <c r="H1069" s="6" t="s">
        <v>263</v>
      </c>
      <c r="J1069" s="6" t="s">
        <v>13551</v>
      </c>
      <c r="K1069" s="6" t="s">
        <v>385</v>
      </c>
      <c r="L1069" s="6" t="s">
        <v>145</v>
      </c>
      <c r="M1069" s="6" t="s">
        <v>180</v>
      </c>
      <c r="N1069" s="8">
        <v>35160</v>
      </c>
      <c r="O1069" s="6" t="s">
        <v>13552</v>
      </c>
      <c r="P1069" s="6" t="s">
        <v>13553</v>
      </c>
      <c r="Q1069" s="6" t="s">
        <v>149</v>
      </c>
      <c r="S1069" s="6" t="s">
        <v>13554</v>
      </c>
      <c r="T1069" s="6" t="s">
        <v>13555</v>
      </c>
      <c r="U1069" s="6">
        <v>9177222323</v>
      </c>
      <c r="V1069" s="6" t="s">
        <v>13555</v>
      </c>
      <c r="W1069" s="6" t="s">
        <v>152</v>
      </c>
      <c r="X1069" s="6" t="s">
        <v>153</v>
      </c>
      <c r="Y1069" s="6" t="s">
        <v>13556</v>
      </c>
      <c r="Z1069" s="6" t="s">
        <v>2188</v>
      </c>
      <c r="AA1069" s="6" t="s">
        <v>156</v>
      </c>
      <c r="AB1069" s="6">
        <v>1</v>
      </c>
      <c r="AC1069" s="6">
        <v>2011</v>
      </c>
      <c r="AD1069" s="6">
        <v>578</v>
      </c>
      <c r="AE1069" s="6">
        <v>600</v>
      </c>
      <c r="AF1069" s="6">
        <v>96.33</v>
      </c>
      <c r="AJ1069" s="6" t="s">
        <v>157</v>
      </c>
      <c r="AK1069" s="6" t="s">
        <v>158</v>
      </c>
      <c r="AL1069" s="6" t="s">
        <v>13557</v>
      </c>
      <c r="AM1069" s="6" t="s">
        <v>13558</v>
      </c>
      <c r="AN1069" s="6" t="s">
        <v>260</v>
      </c>
      <c r="AO1069" s="6">
        <v>1</v>
      </c>
      <c r="AP1069" s="6">
        <v>2013</v>
      </c>
      <c r="AQ1069" s="6">
        <v>981</v>
      </c>
      <c r="AR1069" s="6">
        <v>1000</v>
      </c>
      <c r="AS1069" s="6">
        <v>98.1</v>
      </c>
      <c r="AW1069" s="6" t="s">
        <v>161</v>
      </c>
      <c r="BJ1069" s="6" t="s">
        <v>162</v>
      </c>
      <c r="BK1069" s="6" t="s">
        <v>366</v>
      </c>
      <c r="BL1069" s="6" t="s">
        <v>13559</v>
      </c>
      <c r="BM1069" s="6" t="s">
        <v>3935</v>
      </c>
      <c r="BN1069" s="6" t="s">
        <v>263</v>
      </c>
      <c r="BO1069" s="6">
        <v>1</v>
      </c>
      <c r="BP1069" s="6">
        <v>2017</v>
      </c>
      <c r="BT1069" s="6">
        <v>9.57</v>
      </c>
      <c r="BU1069" s="6">
        <v>10</v>
      </c>
      <c r="BV1069" s="6">
        <v>95.7</v>
      </c>
      <c r="CE1069" s="6" t="s">
        <v>167</v>
      </c>
      <c r="CR1069" s="6" t="s">
        <v>192</v>
      </c>
      <c r="CS1069" s="6" t="s">
        <v>7903</v>
      </c>
      <c r="CT1069" s="6" t="s">
        <v>13560</v>
      </c>
      <c r="CU1069" s="8">
        <v>42922</v>
      </c>
      <c r="CV1069" s="8">
        <v>43581</v>
      </c>
      <c r="CW1069" s="17">
        <v>44205</v>
      </c>
      <c r="CY1069" s="6" t="s">
        <v>13561</v>
      </c>
      <c r="CZ1069" s="6" t="s">
        <v>13562</v>
      </c>
      <c r="DA1069" s="6" t="s">
        <v>13563</v>
      </c>
      <c r="DB1069" s="8">
        <v>43587</v>
      </c>
      <c r="DC1069" s="8">
        <v>43782</v>
      </c>
      <c r="DD1069" s="6" t="s">
        <v>13564</v>
      </c>
      <c r="DI1069" s="8"/>
      <c r="DJ1069" s="8"/>
      <c r="DP1069" s="8"/>
      <c r="DQ1069" s="8"/>
      <c r="DW1069" s="8"/>
      <c r="DX1069" s="8"/>
      <c r="ED1069" s="8"/>
      <c r="EE1069" s="8"/>
      <c r="EH1069" s="6" t="s">
        <v>171</v>
      </c>
      <c r="EI1069" s="6" t="s">
        <v>13565</v>
      </c>
      <c r="EJ1069" s="8">
        <v>43862.229166666701</v>
      </c>
      <c r="EK1069" s="8">
        <v>45002</v>
      </c>
      <c r="EL1069" s="6">
        <v>873</v>
      </c>
      <c r="EM1069" s="6">
        <v>68</v>
      </c>
      <c r="EN1069" s="6" t="s">
        <v>173</v>
      </c>
      <c r="EO1069" s="6" t="s">
        <v>174</v>
      </c>
      <c r="EP1069" s="6" t="s">
        <v>175</v>
      </c>
      <c r="EQ1069" s="6" t="s">
        <v>174</v>
      </c>
      <c r="ER1069" s="6" t="s">
        <v>176</v>
      </c>
      <c r="ES1069" s="6" t="s">
        <v>13566</v>
      </c>
      <c r="ET1069" s="6">
        <v>150</v>
      </c>
      <c r="EU1069" s="6" t="s">
        <v>13550</v>
      </c>
    </row>
    <row r="1070" spans="1:151" ht="13.5" customHeight="1" x14ac:dyDescent="0.2">
      <c r="A1070" s="42" t="s">
        <v>17482</v>
      </c>
      <c r="B1070" s="6" t="s">
        <v>13567</v>
      </c>
      <c r="C1070" s="6">
        <v>783</v>
      </c>
      <c r="D1070" s="6">
        <v>58532</v>
      </c>
      <c r="E1070" s="6" t="s">
        <v>13577</v>
      </c>
      <c r="F1070" s="6" t="str">
        <f t="shared" si="39"/>
        <v>CS20S67314085</v>
      </c>
      <c r="G1070" s="6" t="s">
        <v>173</v>
      </c>
      <c r="H1070" s="6" t="s">
        <v>935</v>
      </c>
      <c r="J1070" s="6" t="s">
        <v>13568</v>
      </c>
      <c r="K1070" s="6" t="s">
        <v>144</v>
      </c>
      <c r="L1070" s="6" t="s">
        <v>145</v>
      </c>
      <c r="M1070" s="6" t="s">
        <v>146</v>
      </c>
      <c r="N1070" s="8">
        <v>35443</v>
      </c>
      <c r="O1070" s="6" t="s">
        <v>13569</v>
      </c>
      <c r="P1070" s="6" t="s">
        <v>13570</v>
      </c>
      <c r="Q1070" s="6" t="s">
        <v>149</v>
      </c>
      <c r="S1070" s="6" t="s">
        <v>13571</v>
      </c>
      <c r="T1070" s="6" t="s">
        <v>13572</v>
      </c>
      <c r="U1070" s="6">
        <v>9984539538</v>
      </c>
      <c r="V1070" s="6" t="s">
        <v>13572</v>
      </c>
      <c r="W1070" s="6" t="s">
        <v>152</v>
      </c>
      <c r="X1070" s="6" t="s">
        <v>153</v>
      </c>
      <c r="Y1070" s="6" t="s">
        <v>13573</v>
      </c>
      <c r="Z1070" s="6" t="s">
        <v>4268</v>
      </c>
      <c r="AA1070" s="6" t="s">
        <v>156</v>
      </c>
      <c r="AC1070" s="6">
        <v>2011</v>
      </c>
      <c r="AD1070" s="6">
        <v>471</v>
      </c>
      <c r="AE1070" s="6">
        <v>600</v>
      </c>
      <c r="AF1070" s="6">
        <v>78.5</v>
      </c>
      <c r="AJ1070" s="6" t="s">
        <v>157</v>
      </c>
      <c r="AK1070" s="6" t="s">
        <v>158</v>
      </c>
      <c r="AL1070" s="6" t="s">
        <v>13574</v>
      </c>
      <c r="AM1070" s="6" t="s">
        <v>4268</v>
      </c>
      <c r="AN1070" s="6" t="s">
        <v>13575</v>
      </c>
      <c r="AP1070" s="6">
        <v>2013</v>
      </c>
      <c r="AQ1070" s="6">
        <v>409</v>
      </c>
      <c r="AR1070" s="6">
        <v>500</v>
      </c>
      <c r="AS1070" s="6">
        <v>81.8</v>
      </c>
      <c r="AW1070" s="6" t="s">
        <v>161</v>
      </c>
      <c r="BJ1070" s="6" t="s">
        <v>162</v>
      </c>
      <c r="BK1070" s="6" t="s">
        <v>189</v>
      </c>
      <c r="BL1070" s="6" t="s">
        <v>10242</v>
      </c>
      <c r="BM1070" s="6" t="s">
        <v>13576</v>
      </c>
      <c r="BN1070" s="6" t="s">
        <v>935</v>
      </c>
      <c r="BP1070" s="6">
        <v>2019</v>
      </c>
      <c r="BQ1070" s="6">
        <v>3773</v>
      </c>
      <c r="BR1070" s="6">
        <v>5000</v>
      </c>
      <c r="BS1070" s="6">
        <v>75.459999999999994</v>
      </c>
      <c r="CE1070" s="6" t="s">
        <v>167</v>
      </c>
      <c r="CU1070" s="8"/>
      <c r="CV1070" s="8"/>
      <c r="DB1070" s="8"/>
      <c r="DC1070" s="8"/>
      <c r="DI1070" s="8"/>
      <c r="DJ1070" s="8"/>
      <c r="DP1070" s="8"/>
      <c r="DQ1070" s="8"/>
      <c r="DW1070" s="8"/>
      <c r="DX1070" s="8"/>
      <c r="ED1070" s="8"/>
      <c r="EE1070" s="8"/>
      <c r="EH1070" s="6" t="s">
        <v>171</v>
      </c>
      <c r="EI1070" s="6" t="s">
        <v>13577</v>
      </c>
      <c r="EJ1070" s="8">
        <v>43862.229166666701</v>
      </c>
      <c r="EK1070" s="8">
        <v>45002</v>
      </c>
      <c r="EL1070" s="6">
        <v>783</v>
      </c>
      <c r="EM1070" s="6">
        <v>294</v>
      </c>
      <c r="EN1070" s="6" t="s">
        <v>173</v>
      </c>
      <c r="EO1070" s="6" t="s">
        <v>174</v>
      </c>
      <c r="EP1070" s="6" t="s">
        <v>175</v>
      </c>
      <c r="EQ1070" s="6" t="s">
        <v>174</v>
      </c>
      <c r="ER1070" s="6" t="s">
        <v>176</v>
      </c>
      <c r="ES1070" s="6" t="s">
        <v>13578</v>
      </c>
      <c r="ET1070" s="6">
        <v>300</v>
      </c>
      <c r="EU1070" s="6" t="s">
        <v>13567</v>
      </c>
    </row>
    <row r="1071" spans="1:151" ht="13.5" customHeight="1" x14ac:dyDescent="0.2">
      <c r="A1071" s="42" t="s">
        <v>17482</v>
      </c>
      <c r="B1071" s="6" t="s">
        <v>13579</v>
      </c>
      <c r="C1071" s="6">
        <v>616</v>
      </c>
      <c r="D1071" s="6">
        <v>58547</v>
      </c>
      <c r="E1071" s="6" t="s">
        <v>13589</v>
      </c>
      <c r="F1071" s="6" t="str">
        <f t="shared" si="39"/>
        <v>CS20S65009858</v>
      </c>
      <c r="G1071" s="6" t="s">
        <v>173</v>
      </c>
      <c r="H1071" s="6" t="s">
        <v>13588</v>
      </c>
      <c r="J1071" s="6" t="s">
        <v>13580</v>
      </c>
      <c r="K1071" s="6" t="s">
        <v>144</v>
      </c>
      <c r="L1071" s="6" t="s">
        <v>145</v>
      </c>
      <c r="M1071" s="6" t="s">
        <v>316</v>
      </c>
      <c r="N1071" s="8">
        <v>35711</v>
      </c>
      <c r="O1071" s="6" t="s">
        <v>13581</v>
      </c>
      <c r="P1071" s="6" t="s">
        <v>13582</v>
      </c>
      <c r="Q1071" s="6" t="s">
        <v>149</v>
      </c>
      <c r="S1071" s="6" t="s">
        <v>13583</v>
      </c>
      <c r="T1071" s="6" t="s">
        <v>13584</v>
      </c>
      <c r="U1071" s="6">
        <v>7024158814</v>
      </c>
      <c r="V1071" s="6" t="s">
        <v>13584</v>
      </c>
      <c r="W1071" s="6" t="s">
        <v>152</v>
      </c>
      <c r="X1071" s="6" t="s">
        <v>153</v>
      </c>
      <c r="Y1071" s="6" t="s">
        <v>13585</v>
      </c>
      <c r="Z1071" s="6" t="s">
        <v>155</v>
      </c>
      <c r="AA1071" s="6" t="s">
        <v>156</v>
      </c>
      <c r="AC1071" s="6">
        <v>2013</v>
      </c>
      <c r="AG1071" s="6">
        <v>9.4</v>
      </c>
      <c r="AH1071" s="6">
        <v>10</v>
      </c>
      <c r="AI1071" s="6">
        <v>89.3</v>
      </c>
      <c r="AJ1071" s="6" t="s">
        <v>157</v>
      </c>
      <c r="AK1071" s="6" t="s">
        <v>158</v>
      </c>
      <c r="AL1071" s="6" t="s">
        <v>13585</v>
      </c>
      <c r="AM1071" s="6" t="s">
        <v>155</v>
      </c>
      <c r="AN1071" s="6" t="s">
        <v>13586</v>
      </c>
      <c r="AP1071" s="6">
        <v>2015</v>
      </c>
      <c r="AQ1071" s="6">
        <v>414</v>
      </c>
      <c r="AR1071" s="6">
        <v>500</v>
      </c>
      <c r="AS1071" s="6">
        <v>82.8</v>
      </c>
      <c r="AW1071" s="6" t="s">
        <v>161</v>
      </c>
      <c r="BJ1071" s="6" t="s">
        <v>162</v>
      </c>
      <c r="BK1071" s="6" t="s">
        <v>366</v>
      </c>
      <c r="BL1071" s="6" t="s">
        <v>13587</v>
      </c>
      <c r="BM1071" s="6" t="s">
        <v>1563</v>
      </c>
      <c r="BN1071" s="6" t="s">
        <v>13588</v>
      </c>
      <c r="BP1071" s="6">
        <v>2020</v>
      </c>
      <c r="BT1071" s="6">
        <v>7.2</v>
      </c>
      <c r="BU1071" s="6">
        <v>10</v>
      </c>
      <c r="BV1071" s="6">
        <v>72</v>
      </c>
      <c r="CE1071" s="6" t="s">
        <v>167</v>
      </c>
      <c r="CU1071" s="8"/>
      <c r="CV1071" s="8"/>
      <c r="DB1071" s="8"/>
      <c r="DC1071" s="8"/>
      <c r="DI1071" s="8"/>
      <c r="DJ1071" s="8"/>
      <c r="DP1071" s="8"/>
      <c r="DQ1071" s="8"/>
      <c r="DW1071" s="8"/>
      <c r="DX1071" s="8"/>
      <c r="ED1071" s="8"/>
      <c r="EE1071" s="8"/>
      <c r="EH1071" s="6" t="s">
        <v>171</v>
      </c>
      <c r="EI1071" s="6" t="s">
        <v>13589</v>
      </c>
      <c r="EJ1071" s="8">
        <v>43862.229166666701</v>
      </c>
      <c r="EK1071" s="8">
        <v>45002</v>
      </c>
      <c r="EL1071" s="6">
        <v>616</v>
      </c>
      <c r="EM1071" s="6">
        <v>1635</v>
      </c>
      <c r="EN1071" s="6" t="s">
        <v>173</v>
      </c>
      <c r="EO1071" s="6" t="s">
        <v>174</v>
      </c>
      <c r="EP1071" s="6" t="s">
        <v>175</v>
      </c>
      <c r="EQ1071" s="6" t="s">
        <v>174</v>
      </c>
      <c r="ER1071" s="6" t="s">
        <v>176</v>
      </c>
      <c r="ES1071" s="6" t="s">
        <v>13590</v>
      </c>
      <c r="ET1071" s="6">
        <v>300</v>
      </c>
      <c r="EU1071" s="6" t="s">
        <v>13579</v>
      </c>
    </row>
    <row r="1072" spans="1:151" ht="13.5" customHeight="1" x14ac:dyDescent="0.2">
      <c r="A1072" s="42" t="s">
        <v>17482</v>
      </c>
      <c r="B1072" s="6" t="s">
        <v>13591</v>
      </c>
      <c r="C1072" s="6">
        <v>488</v>
      </c>
      <c r="D1072" s="6">
        <v>58548</v>
      </c>
      <c r="E1072" s="6" t="s">
        <v>13602</v>
      </c>
      <c r="F1072" s="6" t="str">
        <f t="shared" si="39"/>
        <v>CS20S61208182</v>
      </c>
      <c r="G1072" s="6" t="s">
        <v>173</v>
      </c>
      <c r="H1072" s="6" t="s">
        <v>493</v>
      </c>
      <c r="J1072" s="6" t="s">
        <v>13592</v>
      </c>
      <c r="K1072" s="6" t="s">
        <v>144</v>
      </c>
      <c r="L1072" s="6" t="s">
        <v>145</v>
      </c>
      <c r="M1072" s="6" t="s">
        <v>316</v>
      </c>
      <c r="N1072" s="8">
        <v>35170</v>
      </c>
      <c r="O1072" s="6" t="s">
        <v>13593</v>
      </c>
      <c r="P1072" s="6" t="s">
        <v>13594</v>
      </c>
      <c r="Q1072" s="6" t="s">
        <v>149</v>
      </c>
      <c r="S1072" s="6" t="s">
        <v>13595</v>
      </c>
      <c r="T1072" s="6" t="s">
        <v>13596</v>
      </c>
      <c r="U1072" s="6">
        <v>8825326771</v>
      </c>
      <c r="V1072" s="6" t="s">
        <v>13596</v>
      </c>
      <c r="W1072" s="6" t="s">
        <v>152</v>
      </c>
      <c r="X1072" s="6" t="s">
        <v>153</v>
      </c>
      <c r="Y1072" s="6" t="s">
        <v>13597</v>
      </c>
      <c r="Z1072" s="6" t="s">
        <v>9650</v>
      </c>
      <c r="AA1072" s="6" t="s">
        <v>156</v>
      </c>
      <c r="AB1072" s="6" t="s">
        <v>627</v>
      </c>
      <c r="AC1072" s="6">
        <v>2012</v>
      </c>
      <c r="AD1072" s="6">
        <v>420</v>
      </c>
      <c r="AE1072" s="6">
        <v>500</v>
      </c>
      <c r="AF1072" s="6">
        <v>84</v>
      </c>
      <c r="AJ1072" s="6" t="s">
        <v>157</v>
      </c>
      <c r="AK1072" s="6" t="s">
        <v>158</v>
      </c>
      <c r="AL1072" s="6" t="s">
        <v>13598</v>
      </c>
      <c r="AM1072" s="6" t="s">
        <v>9650</v>
      </c>
      <c r="AN1072" s="6" t="s">
        <v>13599</v>
      </c>
      <c r="AO1072" s="6" t="s">
        <v>627</v>
      </c>
      <c r="AP1072" s="6">
        <v>2014</v>
      </c>
      <c r="AQ1072" s="6">
        <v>348</v>
      </c>
      <c r="AR1072" s="6">
        <v>500</v>
      </c>
      <c r="AS1072" s="6">
        <v>69.599999999999994</v>
      </c>
      <c r="AW1072" s="6" t="s">
        <v>161</v>
      </c>
      <c r="BJ1072" s="6" t="s">
        <v>162</v>
      </c>
      <c r="BK1072" s="6" t="s">
        <v>261</v>
      </c>
      <c r="BL1072" s="6" t="s">
        <v>13600</v>
      </c>
      <c r="BM1072" s="6" t="s">
        <v>13600</v>
      </c>
      <c r="BN1072" s="6" t="s">
        <v>493</v>
      </c>
      <c r="BO1072" s="6" t="s">
        <v>627</v>
      </c>
      <c r="BP1072" s="6">
        <v>2019</v>
      </c>
      <c r="BT1072" s="6">
        <v>8.41</v>
      </c>
      <c r="BU1072" s="6">
        <v>10</v>
      </c>
      <c r="BV1072" s="6">
        <v>84.1</v>
      </c>
      <c r="CE1072" s="6" t="s">
        <v>167</v>
      </c>
      <c r="CR1072" s="6" t="s">
        <v>192</v>
      </c>
      <c r="CS1072" s="6" t="s">
        <v>11387</v>
      </c>
      <c r="CT1072" s="6" t="s">
        <v>11362</v>
      </c>
      <c r="CU1072" s="8">
        <v>43634</v>
      </c>
      <c r="CV1072" s="8">
        <v>43931</v>
      </c>
      <c r="CW1072" s="6" t="s">
        <v>13601</v>
      </c>
      <c r="CX1072" s="6" t="s">
        <v>10003</v>
      </c>
      <c r="DB1072" s="8"/>
      <c r="DC1072" s="8"/>
      <c r="DI1072" s="8"/>
      <c r="DJ1072" s="8"/>
      <c r="DP1072" s="8"/>
      <c r="DQ1072" s="8"/>
      <c r="DW1072" s="8"/>
      <c r="DX1072" s="8"/>
      <c r="ED1072" s="8"/>
      <c r="EE1072" s="8"/>
      <c r="EH1072" s="6" t="s">
        <v>171</v>
      </c>
      <c r="EI1072" s="6" t="s">
        <v>13602</v>
      </c>
      <c r="EJ1072" s="8">
        <v>43862.229166666701</v>
      </c>
      <c r="EK1072" s="8">
        <v>45002</v>
      </c>
      <c r="EL1072" s="6">
        <v>488</v>
      </c>
      <c r="EM1072" s="6">
        <v>4612</v>
      </c>
      <c r="EN1072" s="6" t="s">
        <v>173</v>
      </c>
      <c r="EO1072" s="6" t="s">
        <v>174</v>
      </c>
      <c r="EP1072" s="6" t="s">
        <v>175</v>
      </c>
      <c r="EQ1072" s="6" t="s">
        <v>174</v>
      </c>
      <c r="ER1072" s="6" t="s">
        <v>176</v>
      </c>
      <c r="ES1072" s="6" t="s">
        <v>13603</v>
      </c>
      <c r="ET1072" s="6">
        <v>300</v>
      </c>
      <c r="EU1072" s="6" t="s">
        <v>13591</v>
      </c>
    </row>
    <row r="1073" spans="1:151" ht="13.5" customHeight="1" x14ac:dyDescent="0.2">
      <c r="A1073" s="42" t="s">
        <v>17482</v>
      </c>
      <c r="B1073" s="6" t="s">
        <v>13604</v>
      </c>
      <c r="C1073" s="6">
        <v>612</v>
      </c>
      <c r="D1073" s="6">
        <v>58561</v>
      </c>
      <c r="E1073" s="6" t="s">
        <v>13613</v>
      </c>
      <c r="F1073" s="6" t="str">
        <f t="shared" si="39"/>
        <v>CS20S62051082</v>
      </c>
      <c r="G1073" s="6" t="s">
        <v>173</v>
      </c>
      <c r="H1073" s="6" t="s">
        <v>460</v>
      </c>
      <c r="J1073" s="6" t="s">
        <v>13605</v>
      </c>
      <c r="K1073" s="6" t="s">
        <v>144</v>
      </c>
      <c r="L1073" s="6" t="s">
        <v>145</v>
      </c>
      <c r="M1073" s="6" t="s">
        <v>180</v>
      </c>
      <c r="N1073" s="8">
        <v>34552</v>
      </c>
      <c r="O1073" s="6" t="s">
        <v>13606</v>
      </c>
      <c r="P1073" s="6" t="s">
        <v>13607</v>
      </c>
      <c r="Q1073" s="6" t="s">
        <v>149</v>
      </c>
      <c r="S1073" s="6" t="s">
        <v>13608</v>
      </c>
      <c r="T1073" s="6" t="s">
        <v>13609</v>
      </c>
      <c r="U1073" s="6">
        <v>9284426619</v>
      </c>
      <c r="V1073" s="6" t="s">
        <v>13609</v>
      </c>
      <c r="W1073" s="6" t="s">
        <v>152</v>
      </c>
      <c r="X1073" s="6" t="s">
        <v>153</v>
      </c>
      <c r="Y1073" s="6" t="s">
        <v>13610</v>
      </c>
      <c r="Z1073" s="6" t="s">
        <v>2365</v>
      </c>
      <c r="AA1073" s="6" t="s">
        <v>156</v>
      </c>
      <c r="AC1073" s="6">
        <v>2010</v>
      </c>
      <c r="AD1073" s="6">
        <v>491</v>
      </c>
      <c r="AE1073" s="6">
        <v>550</v>
      </c>
      <c r="AF1073" s="6">
        <v>89.27</v>
      </c>
      <c r="AJ1073" s="6" t="s">
        <v>157</v>
      </c>
      <c r="AK1073" s="6" t="s">
        <v>158</v>
      </c>
      <c r="AL1073" s="6" t="s">
        <v>13611</v>
      </c>
      <c r="AM1073" s="6" t="s">
        <v>2365</v>
      </c>
      <c r="AN1073" s="6" t="s">
        <v>456</v>
      </c>
      <c r="AP1073" s="6">
        <v>2012</v>
      </c>
      <c r="AQ1073" s="6">
        <v>347</v>
      </c>
      <c r="AR1073" s="6">
        <v>600</v>
      </c>
      <c r="AS1073" s="6">
        <v>57.83</v>
      </c>
      <c r="AW1073" s="6" t="s">
        <v>161</v>
      </c>
      <c r="BJ1073" s="6" t="s">
        <v>162</v>
      </c>
      <c r="BK1073" s="6" t="s">
        <v>366</v>
      </c>
      <c r="BL1073" s="6" t="s">
        <v>13612</v>
      </c>
      <c r="BM1073" s="6" t="s">
        <v>2836</v>
      </c>
      <c r="BN1073" s="6" t="s">
        <v>460</v>
      </c>
      <c r="BP1073" s="6">
        <v>2016</v>
      </c>
      <c r="BT1073" s="6">
        <v>7.38</v>
      </c>
      <c r="BU1073" s="6">
        <v>10</v>
      </c>
      <c r="BV1073" s="6">
        <v>73.8</v>
      </c>
      <c r="CE1073" s="6" t="s">
        <v>167</v>
      </c>
      <c r="CU1073" s="8"/>
      <c r="CV1073" s="8"/>
      <c r="DB1073" s="8"/>
      <c r="DC1073" s="8"/>
      <c r="DI1073" s="8"/>
      <c r="DJ1073" s="8"/>
      <c r="DP1073" s="8"/>
      <c r="DQ1073" s="8"/>
      <c r="DW1073" s="8"/>
      <c r="DX1073" s="8"/>
      <c r="ED1073" s="8"/>
      <c r="EE1073" s="8"/>
      <c r="EH1073" s="6" t="s">
        <v>171</v>
      </c>
      <c r="EI1073" s="6" t="s">
        <v>13613</v>
      </c>
      <c r="EJ1073" s="8">
        <v>43862.229166666701</v>
      </c>
      <c r="EK1073" s="8">
        <v>45002</v>
      </c>
      <c r="EL1073" s="6">
        <v>612</v>
      </c>
      <c r="EM1073" s="6">
        <v>1690</v>
      </c>
      <c r="EN1073" s="6" t="s">
        <v>173</v>
      </c>
      <c r="EO1073" s="6" t="s">
        <v>174</v>
      </c>
      <c r="EP1073" s="6" t="s">
        <v>175</v>
      </c>
      <c r="EQ1073" s="6" t="s">
        <v>174</v>
      </c>
      <c r="ER1073" s="6" t="s">
        <v>176</v>
      </c>
      <c r="ES1073" s="6" t="s">
        <v>13614</v>
      </c>
      <c r="ET1073" s="6">
        <v>300</v>
      </c>
      <c r="EU1073" s="6" t="s">
        <v>13604</v>
      </c>
    </row>
    <row r="1074" spans="1:151" ht="13.5" customHeight="1" x14ac:dyDescent="0.2">
      <c r="A1074" s="42" t="s">
        <v>17482</v>
      </c>
      <c r="B1074" s="6" t="s">
        <v>13615</v>
      </c>
      <c r="C1074" s="6">
        <v>574</v>
      </c>
      <c r="D1074" s="6">
        <v>58602</v>
      </c>
      <c r="E1074" s="6" t="s">
        <v>13624</v>
      </c>
      <c r="F1074" s="6" t="str">
        <f t="shared" si="39"/>
        <v>CS19S35025136</v>
      </c>
      <c r="G1074" s="6" t="s">
        <v>173</v>
      </c>
      <c r="H1074" s="6" t="s">
        <v>402</v>
      </c>
      <c r="J1074" s="6" t="s">
        <v>13616</v>
      </c>
      <c r="K1074" s="6" t="s">
        <v>144</v>
      </c>
      <c r="L1074" s="6" t="s">
        <v>145</v>
      </c>
      <c r="M1074" s="6" t="s">
        <v>316</v>
      </c>
      <c r="N1074" s="8">
        <v>35203</v>
      </c>
      <c r="O1074" s="6" t="s">
        <v>13617</v>
      </c>
      <c r="P1074" s="6" t="s">
        <v>13618</v>
      </c>
      <c r="Q1074" s="6" t="s">
        <v>149</v>
      </c>
      <c r="S1074" s="6" t="s">
        <v>13619</v>
      </c>
      <c r="T1074" s="6" t="s">
        <v>13620</v>
      </c>
      <c r="U1074" s="6">
        <v>8423868948</v>
      </c>
      <c r="V1074" s="6" t="s">
        <v>13621</v>
      </c>
      <c r="W1074" s="6" t="s">
        <v>152</v>
      </c>
      <c r="X1074" s="6" t="s">
        <v>153</v>
      </c>
      <c r="Y1074" s="6" t="s">
        <v>13622</v>
      </c>
      <c r="Z1074" s="6" t="s">
        <v>155</v>
      </c>
      <c r="AA1074" s="6" t="s">
        <v>156</v>
      </c>
      <c r="AB1074" s="6">
        <v>1</v>
      </c>
      <c r="AC1074" s="6">
        <v>2012</v>
      </c>
      <c r="AG1074" s="6">
        <v>10</v>
      </c>
      <c r="AH1074" s="6">
        <v>10</v>
      </c>
      <c r="AI1074" s="6">
        <v>100</v>
      </c>
      <c r="AJ1074" s="6" t="s">
        <v>157</v>
      </c>
      <c r="AK1074" s="6" t="s">
        <v>158</v>
      </c>
      <c r="AL1074" s="6" t="s">
        <v>13622</v>
      </c>
      <c r="AM1074" s="6" t="s">
        <v>155</v>
      </c>
      <c r="AN1074" s="6" t="s">
        <v>13623</v>
      </c>
      <c r="AO1074" s="6">
        <v>3</v>
      </c>
      <c r="AP1074" s="6">
        <v>2014</v>
      </c>
      <c r="AQ1074" s="6">
        <v>452</v>
      </c>
      <c r="AR1074" s="6">
        <v>500</v>
      </c>
      <c r="AS1074" s="6">
        <v>90.4</v>
      </c>
      <c r="AW1074" s="6" t="s">
        <v>161</v>
      </c>
      <c r="BJ1074" s="6" t="s">
        <v>162</v>
      </c>
      <c r="BK1074" s="6" t="s">
        <v>261</v>
      </c>
      <c r="BL1074" s="6" t="s">
        <v>3602</v>
      </c>
      <c r="BM1074" s="6" t="s">
        <v>7640</v>
      </c>
      <c r="BN1074" s="6" t="s">
        <v>402</v>
      </c>
      <c r="BP1074" s="6">
        <v>2019</v>
      </c>
      <c r="BQ1074" s="6">
        <v>3737</v>
      </c>
      <c r="BR1074" s="6">
        <v>5000</v>
      </c>
      <c r="BS1074" s="6">
        <v>74.739999999999995</v>
      </c>
      <c r="CE1074" s="6" t="s">
        <v>167</v>
      </c>
      <c r="CU1074" s="8"/>
      <c r="CV1074" s="8"/>
      <c r="DB1074" s="8"/>
      <c r="DC1074" s="8"/>
      <c r="DI1074" s="8"/>
      <c r="DJ1074" s="8"/>
      <c r="DP1074" s="8"/>
      <c r="DQ1074" s="8"/>
      <c r="DW1074" s="8"/>
      <c r="DX1074" s="8"/>
      <c r="ED1074" s="8"/>
      <c r="EE1074" s="8"/>
      <c r="EH1074" s="6" t="s">
        <v>171</v>
      </c>
      <c r="EI1074" s="6" t="s">
        <v>13624</v>
      </c>
      <c r="EJ1074" s="8">
        <v>43497.229166666701</v>
      </c>
      <c r="EK1074" s="8">
        <v>44636</v>
      </c>
      <c r="EL1074" s="6">
        <v>574</v>
      </c>
      <c r="EM1074" s="6">
        <v>2722</v>
      </c>
      <c r="EN1074" s="6" t="s">
        <v>173</v>
      </c>
      <c r="EO1074" s="6" t="s">
        <v>174</v>
      </c>
      <c r="EP1074" s="6" t="s">
        <v>175</v>
      </c>
      <c r="EQ1074" s="6" t="s">
        <v>174</v>
      </c>
      <c r="ER1074" s="6" t="s">
        <v>176</v>
      </c>
      <c r="ES1074" s="6" t="s">
        <v>13625</v>
      </c>
      <c r="ET1074" s="6">
        <v>300</v>
      </c>
      <c r="EU1074" s="6" t="s">
        <v>13615</v>
      </c>
    </row>
    <row r="1075" spans="1:151" ht="13.5" customHeight="1" x14ac:dyDescent="0.2">
      <c r="A1075" s="42" t="s">
        <v>17482</v>
      </c>
      <c r="B1075" s="6" t="s">
        <v>13626</v>
      </c>
      <c r="C1075" s="6">
        <v>444</v>
      </c>
      <c r="D1075" s="6">
        <v>58605</v>
      </c>
      <c r="E1075" s="6" t="s">
        <v>13641</v>
      </c>
      <c r="F1075" s="6" t="str">
        <f t="shared" si="39"/>
        <v>CS19S37144012</v>
      </c>
      <c r="G1075" s="6" t="s">
        <v>173</v>
      </c>
      <c r="H1075" s="6" t="s">
        <v>1180</v>
      </c>
      <c r="J1075" s="6" t="s">
        <v>13627</v>
      </c>
      <c r="K1075" s="6" t="s">
        <v>144</v>
      </c>
      <c r="L1075" s="6" t="s">
        <v>145</v>
      </c>
      <c r="M1075" s="6" t="s">
        <v>180</v>
      </c>
      <c r="N1075" s="8">
        <v>35731</v>
      </c>
      <c r="O1075" s="6" t="s">
        <v>13628</v>
      </c>
      <c r="P1075" s="6" t="s">
        <v>13629</v>
      </c>
      <c r="Q1075" s="6" t="s">
        <v>149</v>
      </c>
      <c r="S1075" s="6" t="s">
        <v>13630</v>
      </c>
      <c r="T1075" s="6" t="s">
        <v>13631</v>
      </c>
      <c r="U1075" s="6">
        <v>9779845257581</v>
      </c>
      <c r="V1075" s="6" t="s">
        <v>13631</v>
      </c>
      <c r="W1075" s="6" t="s">
        <v>152</v>
      </c>
      <c r="X1075" s="6" t="s">
        <v>153</v>
      </c>
      <c r="Y1075" s="6" t="s">
        <v>13632</v>
      </c>
      <c r="Z1075" s="6" t="s">
        <v>13633</v>
      </c>
      <c r="AA1075" s="6" t="s">
        <v>156</v>
      </c>
      <c r="AB1075" s="6" t="s">
        <v>13634</v>
      </c>
      <c r="AC1075" s="6">
        <v>2012</v>
      </c>
      <c r="AD1075" s="6">
        <v>672</v>
      </c>
      <c r="AE1075" s="6">
        <v>800</v>
      </c>
      <c r="AF1075" s="6">
        <v>84</v>
      </c>
      <c r="AJ1075" s="6" t="s">
        <v>157</v>
      </c>
      <c r="AK1075" s="6" t="s">
        <v>158</v>
      </c>
      <c r="AL1075" s="6" t="s">
        <v>13635</v>
      </c>
      <c r="AM1075" s="6" t="s">
        <v>13636</v>
      </c>
      <c r="AN1075" s="6" t="s">
        <v>160</v>
      </c>
      <c r="AO1075" s="6" t="s">
        <v>13634</v>
      </c>
      <c r="AP1075" s="6">
        <v>2014</v>
      </c>
      <c r="AQ1075" s="6">
        <v>416</v>
      </c>
      <c r="AR1075" s="6">
        <v>500</v>
      </c>
      <c r="AS1075" s="6">
        <v>83.2</v>
      </c>
      <c r="AW1075" s="6" t="s">
        <v>161</v>
      </c>
      <c r="BJ1075" s="6" t="s">
        <v>162</v>
      </c>
      <c r="BK1075" s="6" t="s">
        <v>366</v>
      </c>
      <c r="BL1075" s="6" t="s">
        <v>13637</v>
      </c>
      <c r="BM1075" s="6" t="s">
        <v>13638</v>
      </c>
      <c r="BN1075" s="6" t="s">
        <v>1180</v>
      </c>
      <c r="BO1075" s="6" t="s">
        <v>2499</v>
      </c>
      <c r="BP1075" s="6">
        <v>2018</v>
      </c>
      <c r="BQ1075" s="6">
        <v>1198.7</v>
      </c>
      <c r="BR1075" s="6">
        <v>1612.5</v>
      </c>
      <c r="BS1075" s="6">
        <v>74.34</v>
      </c>
      <c r="CE1075" s="6" t="s">
        <v>167</v>
      </c>
      <c r="CR1075" s="6" t="s">
        <v>192</v>
      </c>
      <c r="CS1075" s="6" t="s">
        <v>13639</v>
      </c>
      <c r="CT1075" s="6" t="s">
        <v>354</v>
      </c>
      <c r="CU1075" s="8">
        <v>43626</v>
      </c>
      <c r="CV1075" s="8">
        <v>43783</v>
      </c>
      <c r="CW1075" s="6" t="s">
        <v>13640</v>
      </c>
      <c r="CX1075" s="6" t="s">
        <v>11772</v>
      </c>
      <c r="DB1075" s="8"/>
      <c r="DC1075" s="8"/>
      <c r="DI1075" s="8"/>
      <c r="DJ1075" s="8"/>
      <c r="DP1075" s="8"/>
      <c r="DQ1075" s="8"/>
      <c r="DW1075" s="8"/>
      <c r="DX1075" s="8"/>
      <c r="ED1075" s="8"/>
      <c r="EE1075" s="8"/>
      <c r="EH1075" s="6" t="s">
        <v>171</v>
      </c>
      <c r="EI1075" s="6" t="s">
        <v>13641</v>
      </c>
      <c r="EJ1075" s="8">
        <v>43497.229166666701</v>
      </c>
      <c r="EK1075" s="8">
        <v>44636</v>
      </c>
      <c r="EL1075" s="6">
        <v>444</v>
      </c>
      <c r="EM1075" s="6">
        <v>7244</v>
      </c>
      <c r="EN1075" s="6" t="s">
        <v>173</v>
      </c>
      <c r="EO1075" s="6" t="s">
        <v>174</v>
      </c>
      <c r="EP1075" s="6" t="s">
        <v>175</v>
      </c>
      <c r="EQ1075" s="6" t="s">
        <v>174</v>
      </c>
      <c r="ER1075" s="6" t="s">
        <v>176</v>
      </c>
      <c r="ES1075" s="6" t="s">
        <v>13642</v>
      </c>
      <c r="ET1075" s="6">
        <v>300</v>
      </c>
      <c r="EU1075" s="6" t="s">
        <v>13626</v>
      </c>
    </row>
    <row r="1076" spans="1:151" ht="13.5" customHeight="1" x14ac:dyDescent="0.2">
      <c r="A1076" s="42" t="s">
        <v>17482</v>
      </c>
      <c r="B1076" s="6" t="s">
        <v>13643</v>
      </c>
      <c r="C1076" s="6">
        <v>737</v>
      </c>
      <c r="D1076" s="6">
        <v>58608</v>
      </c>
      <c r="E1076" s="6" t="s">
        <v>13652</v>
      </c>
      <c r="F1076" s="6" t="str">
        <f t="shared" si="39"/>
        <v>CS20S65009207</v>
      </c>
      <c r="G1076" s="6" t="s">
        <v>173</v>
      </c>
      <c r="H1076" s="6" t="s">
        <v>402</v>
      </c>
      <c r="J1076" s="6" t="s">
        <v>13644</v>
      </c>
      <c r="K1076" s="6" t="s">
        <v>144</v>
      </c>
      <c r="L1076" s="6" t="s">
        <v>145</v>
      </c>
      <c r="M1076" s="6" t="s">
        <v>146</v>
      </c>
      <c r="N1076" s="8">
        <v>36491</v>
      </c>
      <c r="O1076" s="6" t="s">
        <v>8695</v>
      </c>
      <c r="P1076" s="6" t="s">
        <v>13645</v>
      </c>
      <c r="Q1076" s="6" t="s">
        <v>149</v>
      </c>
      <c r="S1076" s="6" t="s">
        <v>13646</v>
      </c>
      <c r="T1076" s="6" t="s">
        <v>13647</v>
      </c>
      <c r="U1076" s="6">
        <v>9479954023</v>
      </c>
      <c r="V1076" s="6" t="s">
        <v>13647</v>
      </c>
      <c r="W1076" s="6" t="s">
        <v>152</v>
      </c>
      <c r="X1076" s="6" t="s">
        <v>153</v>
      </c>
      <c r="Y1076" s="6" t="s">
        <v>13648</v>
      </c>
      <c r="Z1076" s="6" t="s">
        <v>1534</v>
      </c>
      <c r="AA1076" s="6" t="s">
        <v>156</v>
      </c>
      <c r="AC1076" s="6">
        <v>2014</v>
      </c>
      <c r="AD1076" s="6">
        <v>473</v>
      </c>
      <c r="AE1076" s="6">
        <v>600</v>
      </c>
      <c r="AF1076" s="6">
        <v>78.83</v>
      </c>
      <c r="AJ1076" s="6" t="s">
        <v>157</v>
      </c>
      <c r="AK1076" s="6" t="s">
        <v>158</v>
      </c>
      <c r="AL1076" s="6" t="s">
        <v>13648</v>
      </c>
      <c r="AM1076" s="6" t="s">
        <v>1534</v>
      </c>
      <c r="AN1076" s="6" t="s">
        <v>13649</v>
      </c>
      <c r="AP1076" s="6">
        <v>2016</v>
      </c>
      <c r="AQ1076" s="6">
        <v>421</v>
      </c>
      <c r="AR1076" s="6">
        <v>500</v>
      </c>
      <c r="AS1076" s="6">
        <v>84.2</v>
      </c>
      <c r="AW1076" s="6" t="s">
        <v>161</v>
      </c>
      <c r="BJ1076" s="6" t="s">
        <v>162</v>
      </c>
      <c r="BK1076" s="6" t="s">
        <v>366</v>
      </c>
      <c r="BL1076" s="6" t="s">
        <v>13650</v>
      </c>
      <c r="BM1076" s="6" t="s">
        <v>13651</v>
      </c>
      <c r="BN1076" s="6" t="s">
        <v>402</v>
      </c>
      <c r="BP1076" s="6">
        <v>2020</v>
      </c>
      <c r="BT1076" s="6">
        <v>8.42</v>
      </c>
      <c r="BU1076" s="6">
        <v>10</v>
      </c>
      <c r="BV1076" s="6">
        <v>84.2</v>
      </c>
      <c r="CE1076" s="6" t="s">
        <v>167</v>
      </c>
      <c r="CU1076" s="8"/>
      <c r="CV1076" s="8"/>
      <c r="DB1076" s="8"/>
      <c r="DC1076" s="8"/>
      <c r="DI1076" s="8"/>
      <c r="DJ1076" s="8"/>
      <c r="DP1076" s="8"/>
      <c r="DQ1076" s="8"/>
      <c r="DW1076" s="8"/>
      <c r="DX1076" s="8"/>
      <c r="ED1076" s="8"/>
      <c r="EE1076" s="8"/>
      <c r="EH1076" s="6" t="s">
        <v>171</v>
      </c>
      <c r="EI1076" s="6" t="s">
        <v>13652</v>
      </c>
      <c r="EJ1076" s="8">
        <v>43862.229166666701</v>
      </c>
      <c r="EK1076" s="8">
        <v>45002</v>
      </c>
      <c r="EL1076" s="6">
        <v>737</v>
      </c>
      <c r="EM1076" s="6">
        <v>502</v>
      </c>
      <c r="EN1076" s="6" t="s">
        <v>173</v>
      </c>
      <c r="EO1076" s="6" t="s">
        <v>174</v>
      </c>
      <c r="EP1076" s="6" t="s">
        <v>175</v>
      </c>
      <c r="EQ1076" s="6" t="s">
        <v>174</v>
      </c>
      <c r="ER1076" s="6" t="s">
        <v>176</v>
      </c>
      <c r="ES1076" s="6" t="s">
        <v>13653</v>
      </c>
      <c r="ET1076" s="6">
        <v>300</v>
      </c>
      <c r="EU1076" s="6" t="s">
        <v>13643</v>
      </c>
    </row>
    <row r="1077" spans="1:151" ht="13.5" customHeight="1" x14ac:dyDescent="0.2">
      <c r="A1077" s="42" t="s">
        <v>17482</v>
      </c>
      <c r="B1077" s="6" t="s">
        <v>13654</v>
      </c>
      <c r="C1077" s="6">
        <v>589</v>
      </c>
      <c r="D1077" s="6">
        <v>58633</v>
      </c>
      <c r="E1077" s="6" t="s">
        <v>13665</v>
      </c>
      <c r="F1077" s="6" t="str">
        <f t="shared" si="39"/>
        <v>CS20S61407485</v>
      </c>
      <c r="G1077" s="6" t="s">
        <v>173</v>
      </c>
      <c r="H1077" s="6" t="s">
        <v>402</v>
      </c>
      <c r="J1077" s="6" t="s">
        <v>13655</v>
      </c>
      <c r="K1077" s="6" t="s">
        <v>144</v>
      </c>
      <c r="L1077" s="6" t="s">
        <v>145</v>
      </c>
      <c r="M1077" s="6" t="s">
        <v>146</v>
      </c>
      <c r="N1077" s="8">
        <v>36354</v>
      </c>
      <c r="O1077" s="6" t="s">
        <v>13656</v>
      </c>
      <c r="P1077" s="6" t="s">
        <v>13657</v>
      </c>
      <c r="Q1077" s="6" t="s">
        <v>149</v>
      </c>
      <c r="S1077" s="6" t="s">
        <v>13658</v>
      </c>
      <c r="T1077" s="6" t="s">
        <v>13659</v>
      </c>
      <c r="U1077" s="6">
        <v>9629980566</v>
      </c>
      <c r="V1077" s="6" t="s">
        <v>13659</v>
      </c>
      <c r="W1077" s="6" t="s">
        <v>152</v>
      </c>
      <c r="X1077" s="6" t="s">
        <v>153</v>
      </c>
      <c r="Y1077" s="6" t="s">
        <v>13660</v>
      </c>
      <c r="Z1077" s="6" t="s">
        <v>13661</v>
      </c>
      <c r="AA1077" s="6" t="s">
        <v>156</v>
      </c>
      <c r="AB1077" s="6" t="s">
        <v>453</v>
      </c>
      <c r="AC1077" s="6">
        <v>2013</v>
      </c>
      <c r="AG1077" s="6">
        <v>9.3000000000000007</v>
      </c>
      <c r="AH1077" s="6">
        <v>10</v>
      </c>
      <c r="AI1077" s="6">
        <v>93</v>
      </c>
      <c r="AJ1077" s="6" t="s">
        <v>157</v>
      </c>
      <c r="AK1077" s="6" t="s">
        <v>158</v>
      </c>
      <c r="AL1077" s="6" t="s">
        <v>1909</v>
      </c>
      <c r="AM1077" s="6" t="s">
        <v>13662</v>
      </c>
      <c r="AN1077" s="6" t="s">
        <v>13663</v>
      </c>
      <c r="AO1077" s="6" t="s">
        <v>453</v>
      </c>
      <c r="AP1077" s="6">
        <v>2015</v>
      </c>
      <c r="AQ1077" s="6">
        <v>967</v>
      </c>
      <c r="AR1077" s="6">
        <v>1000</v>
      </c>
      <c r="AS1077" s="6">
        <v>96.7</v>
      </c>
      <c r="AW1077" s="6" t="s">
        <v>161</v>
      </c>
      <c r="BJ1077" s="6" t="s">
        <v>162</v>
      </c>
      <c r="BK1077" s="6" t="s">
        <v>261</v>
      </c>
      <c r="BL1077" s="6" t="s">
        <v>13664</v>
      </c>
      <c r="BM1077" s="6" t="s">
        <v>13664</v>
      </c>
      <c r="BN1077" s="6" t="s">
        <v>402</v>
      </c>
      <c r="BO1077" s="6" t="s">
        <v>453</v>
      </c>
      <c r="BP1077" s="6">
        <v>2019</v>
      </c>
      <c r="BT1077" s="6">
        <v>8.91</v>
      </c>
      <c r="BU1077" s="6">
        <v>10</v>
      </c>
      <c r="BV1077" s="6">
        <v>89.1</v>
      </c>
      <c r="CE1077" s="6" t="s">
        <v>167</v>
      </c>
      <c r="CU1077" s="8"/>
      <c r="CV1077" s="8"/>
      <c r="DB1077" s="8"/>
      <c r="DC1077" s="8"/>
      <c r="DI1077" s="8"/>
      <c r="DJ1077" s="8"/>
      <c r="DP1077" s="8"/>
      <c r="DQ1077" s="8"/>
      <c r="DW1077" s="8"/>
      <c r="DX1077" s="8"/>
      <c r="ED1077" s="8"/>
      <c r="EE1077" s="8"/>
      <c r="EH1077" s="6" t="s">
        <v>171</v>
      </c>
      <c r="EI1077" s="6" t="s">
        <v>13665</v>
      </c>
      <c r="EJ1077" s="8">
        <v>43862.229166666701</v>
      </c>
      <c r="EK1077" s="8">
        <v>45002</v>
      </c>
      <c r="EL1077" s="6">
        <v>589</v>
      </c>
      <c r="EM1077" s="6">
        <v>2042</v>
      </c>
      <c r="EN1077" s="6" t="s">
        <v>173</v>
      </c>
      <c r="EO1077" s="6" t="s">
        <v>174</v>
      </c>
      <c r="EP1077" s="6" t="s">
        <v>175</v>
      </c>
      <c r="EQ1077" s="6" t="s">
        <v>174</v>
      </c>
      <c r="ER1077" s="6" t="s">
        <v>176</v>
      </c>
      <c r="ES1077" s="6" t="s">
        <v>13666</v>
      </c>
      <c r="ET1077" s="6">
        <v>300</v>
      </c>
      <c r="EU1077" s="6" t="s">
        <v>13654</v>
      </c>
    </row>
    <row r="1078" spans="1:151" ht="13.5" customHeight="1" x14ac:dyDescent="0.2">
      <c r="A1078" s="42" t="s">
        <v>17482</v>
      </c>
      <c r="B1078" s="6" t="s">
        <v>13667</v>
      </c>
      <c r="C1078" s="6">
        <v>632</v>
      </c>
      <c r="D1078" s="6">
        <v>58639</v>
      </c>
      <c r="E1078" s="6" t="s">
        <v>13678</v>
      </c>
      <c r="F1078" s="6" t="str">
        <f t="shared" si="39"/>
        <v>CS20S63028039</v>
      </c>
      <c r="G1078" s="6" t="s">
        <v>173</v>
      </c>
      <c r="H1078" s="6" t="s">
        <v>13677</v>
      </c>
      <c r="J1078" s="6" t="s">
        <v>13668</v>
      </c>
      <c r="K1078" s="6" t="s">
        <v>144</v>
      </c>
      <c r="L1078" s="6" t="s">
        <v>145</v>
      </c>
      <c r="M1078" s="6" t="s">
        <v>180</v>
      </c>
      <c r="N1078" s="8">
        <v>35802</v>
      </c>
      <c r="O1078" s="6" t="s">
        <v>147</v>
      </c>
      <c r="P1078" s="6" t="s">
        <v>13669</v>
      </c>
      <c r="Q1078" s="6" t="s">
        <v>149</v>
      </c>
      <c r="S1078" s="6" t="s">
        <v>13670</v>
      </c>
      <c r="T1078" s="6" t="s">
        <v>13671</v>
      </c>
      <c r="U1078" s="6">
        <v>9873523510</v>
      </c>
      <c r="V1078" s="6" t="s">
        <v>13671</v>
      </c>
      <c r="W1078" s="6" t="s">
        <v>152</v>
      </c>
      <c r="X1078" s="6" t="s">
        <v>153</v>
      </c>
      <c r="Y1078" s="6" t="s">
        <v>13672</v>
      </c>
      <c r="Z1078" s="6" t="s">
        <v>155</v>
      </c>
      <c r="AA1078" s="6" t="s">
        <v>156</v>
      </c>
      <c r="AB1078" s="6">
        <v>1</v>
      </c>
      <c r="AC1078" s="6">
        <v>2013</v>
      </c>
      <c r="AG1078" s="6">
        <v>9.1999999999999993</v>
      </c>
      <c r="AH1078" s="6">
        <v>10</v>
      </c>
      <c r="AI1078" s="6">
        <v>92</v>
      </c>
      <c r="AJ1078" s="6" t="s">
        <v>157</v>
      </c>
      <c r="AK1078" s="6" t="s">
        <v>158</v>
      </c>
      <c r="AL1078" s="6" t="s">
        <v>13673</v>
      </c>
      <c r="AM1078" s="6" t="s">
        <v>155</v>
      </c>
      <c r="AN1078" s="6" t="s">
        <v>13674</v>
      </c>
      <c r="AO1078" s="6">
        <v>1</v>
      </c>
      <c r="AP1078" s="6">
        <v>2015</v>
      </c>
      <c r="AQ1078" s="6">
        <v>458</v>
      </c>
      <c r="AR1078" s="6">
        <v>500</v>
      </c>
      <c r="AS1078" s="6">
        <v>91.6</v>
      </c>
      <c r="AW1078" s="6" t="s">
        <v>161</v>
      </c>
      <c r="BJ1078" s="6" t="s">
        <v>162</v>
      </c>
      <c r="BK1078" s="6" t="s">
        <v>189</v>
      </c>
      <c r="BL1078" s="6" t="s">
        <v>13675</v>
      </c>
      <c r="BM1078" s="6" t="s">
        <v>13676</v>
      </c>
      <c r="BN1078" s="6" t="s">
        <v>13677</v>
      </c>
      <c r="BO1078" s="6">
        <v>1</v>
      </c>
      <c r="BP1078" s="6">
        <v>2020</v>
      </c>
      <c r="BT1078" s="6">
        <v>8.7899999999999991</v>
      </c>
      <c r="BU1078" s="6">
        <v>10</v>
      </c>
      <c r="BV1078" s="6">
        <v>87.9</v>
      </c>
      <c r="CE1078" s="6" t="s">
        <v>167</v>
      </c>
      <c r="CU1078" s="8"/>
      <c r="CV1078" s="8"/>
      <c r="DB1078" s="8"/>
      <c r="DC1078" s="8"/>
      <c r="DI1078" s="8"/>
      <c r="DJ1078" s="8"/>
      <c r="DP1078" s="8"/>
      <c r="DQ1078" s="8"/>
      <c r="DW1078" s="8"/>
      <c r="DX1078" s="8"/>
      <c r="ED1078" s="8"/>
      <c r="EE1078" s="8"/>
      <c r="EH1078" s="6" t="s">
        <v>171</v>
      </c>
      <c r="EI1078" s="6" t="s">
        <v>13678</v>
      </c>
      <c r="EJ1078" s="8">
        <v>43862.229166666701</v>
      </c>
      <c r="EK1078" s="8">
        <v>45002</v>
      </c>
      <c r="EL1078" s="6">
        <v>632</v>
      </c>
      <c r="EM1078" s="6">
        <v>1445</v>
      </c>
      <c r="EN1078" s="6" t="s">
        <v>173</v>
      </c>
      <c r="EO1078" s="6" t="s">
        <v>174</v>
      </c>
      <c r="EP1078" s="6" t="s">
        <v>175</v>
      </c>
      <c r="EQ1078" s="6" t="s">
        <v>174</v>
      </c>
      <c r="ER1078" s="6" t="s">
        <v>176</v>
      </c>
      <c r="ES1078" s="6" t="s">
        <v>13679</v>
      </c>
      <c r="ET1078" s="6">
        <v>300</v>
      </c>
      <c r="EU1078" s="6" t="s">
        <v>13667</v>
      </c>
    </row>
    <row r="1079" spans="1:151" ht="13.5" customHeight="1" x14ac:dyDescent="0.2">
      <c r="A1079" s="42" t="s">
        <v>17482</v>
      </c>
      <c r="B1079" s="6" t="s">
        <v>13680</v>
      </c>
      <c r="C1079" s="6">
        <v>655</v>
      </c>
      <c r="D1079" s="6">
        <v>58647</v>
      </c>
      <c r="E1079" s="6" t="s">
        <v>13689</v>
      </c>
      <c r="F1079" s="6" t="str">
        <f t="shared" si="39"/>
        <v>CS20S66049556</v>
      </c>
      <c r="G1079" s="6" t="s">
        <v>173</v>
      </c>
      <c r="H1079" s="6" t="s">
        <v>402</v>
      </c>
      <c r="J1079" s="6" t="s">
        <v>13681</v>
      </c>
      <c r="K1079" s="6" t="s">
        <v>144</v>
      </c>
      <c r="L1079" s="6" t="s">
        <v>145</v>
      </c>
      <c r="M1079" s="6" t="s">
        <v>235</v>
      </c>
      <c r="N1079" s="8">
        <v>35959</v>
      </c>
      <c r="O1079" s="6" t="s">
        <v>13682</v>
      </c>
      <c r="P1079" s="6" t="s">
        <v>13683</v>
      </c>
      <c r="Q1079" s="6" t="s">
        <v>149</v>
      </c>
      <c r="S1079" s="6" t="s">
        <v>13684</v>
      </c>
      <c r="T1079" s="6" t="s">
        <v>13685</v>
      </c>
      <c r="U1079" s="6">
        <v>9832950143</v>
      </c>
      <c r="V1079" s="6" t="s">
        <v>13685</v>
      </c>
      <c r="W1079" s="6" t="s">
        <v>152</v>
      </c>
      <c r="X1079" s="6" t="s">
        <v>153</v>
      </c>
      <c r="Y1079" s="6" t="s">
        <v>13686</v>
      </c>
      <c r="Z1079" s="6" t="s">
        <v>525</v>
      </c>
      <c r="AA1079" s="6" t="s">
        <v>156</v>
      </c>
      <c r="AC1079" s="6">
        <v>2014</v>
      </c>
      <c r="AD1079" s="6">
        <v>84.57</v>
      </c>
      <c r="AE1079" s="6">
        <v>100</v>
      </c>
      <c r="AF1079" s="6">
        <v>84.57</v>
      </c>
      <c r="AJ1079" s="6" t="s">
        <v>157</v>
      </c>
      <c r="AK1079" s="6" t="s">
        <v>158</v>
      </c>
      <c r="AL1079" s="6" t="s">
        <v>13687</v>
      </c>
      <c r="AM1079" s="6" t="s">
        <v>529</v>
      </c>
      <c r="AN1079" s="6" t="s">
        <v>5705</v>
      </c>
      <c r="AP1079" s="6">
        <v>2016</v>
      </c>
      <c r="AQ1079" s="6">
        <v>78</v>
      </c>
      <c r="AR1079" s="6">
        <v>100</v>
      </c>
      <c r="AS1079" s="6">
        <v>78</v>
      </c>
      <c r="AW1079" s="6" t="s">
        <v>161</v>
      </c>
      <c r="BJ1079" s="6" t="s">
        <v>162</v>
      </c>
      <c r="BK1079" s="6" t="s">
        <v>261</v>
      </c>
      <c r="BL1079" s="6" t="s">
        <v>13688</v>
      </c>
      <c r="BM1079" s="6" t="s">
        <v>630</v>
      </c>
      <c r="BN1079" s="6" t="s">
        <v>402</v>
      </c>
      <c r="BP1079" s="6">
        <v>2020</v>
      </c>
      <c r="BT1079" s="6">
        <v>8.6</v>
      </c>
      <c r="BU1079" s="6">
        <v>10</v>
      </c>
      <c r="BV1079" s="6">
        <v>86</v>
      </c>
      <c r="CE1079" s="6" t="s">
        <v>167</v>
      </c>
      <c r="CU1079" s="8"/>
      <c r="CV1079" s="8"/>
      <c r="DB1079" s="8"/>
      <c r="DC1079" s="8"/>
      <c r="DI1079" s="8"/>
      <c r="DJ1079" s="8"/>
      <c r="DP1079" s="8"/>
      <c r="DQ1079" s="8"/>
      <c r="DW1079" s="8"/>
      <c r="DX1079" s="8"/>
      <c r="ED1079" s="8"/>
      <c r="EE1079" s="8"/>
      <c r="EH1079" s="6" t="s">
        <v>171</v>
      </c>
      <c r="EI1079" s="6" t="s">
        <v>13689</v>
      </c>
      <c r="EJ1079" s="8">
        <v>43862.229166666701</v>
      </c>
      <c r="EK1079" s="8">
        <v>44965</v>
      </c>
      <c r="EL1079" s="6">
        <v>655</v>
      </c>
      <c r="EM1079" s="6">
        <v>1159</v>
      </c>
      <c r="EN1079" s="6" t="s">
        <v>173</v>
      </c>
      <c r="EO1079" s="6" t="s">
        <v>174</v>
      </c>
      <c r="EP1079" s="6" t="s">
        <v>175</v>
      </c>
      <c r="EQ1079" s="6" t="s">
        <v>174</v>
      </c>
      <c r="ER1079" s="6" t="s">
        <v>176</v>
      </c>
      <c r="ES1079" s="6" t="s">
        <v>13690</v>
      </c>
      <c r="ET1079" s="6">
        <v>150</v>
      </c>
      <c r="EU1079" s="6" t="s">
        <v>13680</v>
      </c>
    </row>
    <row r="1080" spans="1:151" ht="13.5" customHeight="1" x14ac:dyDescent="0.2">
      <c r="A1080" s="42" t="s">
        <v>17482</v>
      </c>
      <c r="B1080" s="6" t="s">
        <v>13691</v>
      </c>
      <c r="C1080" s="6">
        <v>690</v>
      </c>
      <c r="D1080" s="6">
        <v>58651</v>
      </c>
      <c r="E1080" s="6" t="s">
        <v>13701</v>
      </c>
      <c r="F1080" s="6" t="str">
        <f t="shared" si="39"/>
        <v>CS20S67306156</v>
      </c>
      <c r="G1080" s="6" t="s">
        <v>173</v>
      </c>
      <c r="H1080" s="6" t="s">
        <v>533</v>
      </c>
      <c r="J1080" s="6" t="s">
        <v>13692</v>
      </c>
      <c r="K1080" s="6" t="s">
        <v>144</v>
      </c>
      <c r="L1080" s="6" t="s">
        <v>145</v>
      </c>
      <c r="M1080" s="6" t="s">
        <v>180</v>
      </c>
      <c r="N1080" s="8">
        <v>34950</v>
      </c>
      <c r="O1080" s="6" t="s">
        <v>6500</v>
      </c>
      <c r="P1080" s="6" t="s">
        <v>13693</v>
      </c>
      <c r="Q1080" s="6" t="s">
        <v>149</v>
      </c>
      <c r="S1080" s="6" t="s">
        <v>13694</v>
      </c>
      <c r="T1080" s="6" t="s">
        <v>13695</v>
      </c>
      <c r="U1080" s="6">
        <v>9675372537</v>
      </c>
      <c r="V1080" s="6" t="s">
        <v>13695</v>
      </c>
      <c r="W1080" s="6" t="s">
        <v>152</v>
      </c>
      <c r="X1080" s="6" t="s">
        <v>153</v>
      </c>
      <c r="Y1080" s="6" t="s">
        <v>13696</v>
      </c>
      <c r="Z1080" s="6" t="s">
        <v>155</v>
      </c>
      <c r="AA1080" s="6" t="s">
        <v>156</v>
      </c>
      <c r="AB1080" s="6" t="s">
        <v>272</v>
      </c>
      <c r="AC1080" s="6">
        <v>2010</v>
      </c>
      <c r="AG1080" s="6">
        <v>9</v>
      </c>
      <c r="AH1080" s="6">
        <v>10</v>
      </c>
      <c r="AI1080" s="6">
        <v>90</v>
      </c>
      <c r="AJ1080" s="6" t="s">
        <v>157</v>
      </c>
      <c r="AK1080" s="6" t="s">
        <v>158</v>
      </c>
      <c r="AL1080" s="6" t="s">
        <v>13696</v>
      </c>
      <c r="AM1080" s="6" t="s">
        <v>155</v>
      </c>
      <c r="AN1080" s="6" t="s">
        <v>13697</v>
      </c>
      <c r="AO1080" s="6" t="s">
        <v>272</v>
      </c>
      <c r="AP1080" s="6">
        <v>2012</v>
      </c>
      <c r="AQ1080" s="6">
        <v>516</v>
      </c>
      <c r="AR1080" s="6">
        <v>600</v>
      </c>
      <c r="AS1080" s="6">
        <v>86</v>
      </c>
      <c r="AW1080" s="6" t="s">
        <v>161</v>
      </c>
      <c r="BJ1080" s="6" t="s">
        <v>162</v>
      </c>
      <c r="BK1080" s="6" t="s">
        <v>189</v>
      </c>
      <c r="BL1080" s="6" t="s">
        <v>13698</v>
      </c>
      <c r="BM1080" s="6" t="s">
        <v>1256</v>
      </c>
      <c r="BN1080" s="6" t="s">
        <v>533</v>
      </c>
      <c r="BO1080" s="6" t="s">
        <v>272</v>
      </c>
      <c r="BP1080" s="6">
        <v>2017</v>
      </c>
      <c r="BQ1080" s="6">
        <v>4191</v>
      </c>
      <c r="BR1080" s="6">
        <v>5000</v>
      </c>
      <c r="BS1080" s="6">
        <v>83.82</v>
      </c>
      <c r="CE1080" s="6" t="s">
        <v>167</v>
      </c>
      <c r="CR1080" s="6" t="s">
        <v>192</v>
      </c>
      <c r="CS1080" s="6" t="s">
        <v>13699</v>
      </c>
      <c r="CT1080" s="6" t="s">
        <v>4424</v>
      </c>
      <c r="CU1080" s="8">
        <v>43055</v>
      </c>
      <c r="CV1080" s="8"/>
      <c r="CW1080" s="17">
        <v>38022</v>
      </c>
      <c r="CX1080" s="6" t="s">
        <v>13700</v>
      </c>
      <c r="DB1080" s="8"/>
      <c r="DC1080" s="8"/>
      <c r="DI1080" s="8"/>
      <c r="DJ1080" s="8"/>
      <c r="DP1080" s="8"/>
      <c r="DQ1080" s="8"/>
      <c r="DW1080" s="8"/>
      <c r="DX1080" s="8"/>
      <c r="ED1080" s="8"/>
      <c r="EE1080" s="8"/>
      <c r="EH1080" s="6" t="s">
        <v>171</v>
      </c>
      <c r="EI1080" s="6" t="s">
        <v>13701</v>
      </c>
      <c r="EJ1080" s="8">
        <v>43862.229166666701</v>
      </c>
      <c r="EK1080" s="8">
        <v>45002</v>
      </c>
      <c r="EL1080" s="6">
        <v>690</v>
      </c>
      <c r="EM1080" s="6">
        <v>839</v>
      </c>
      <c r="EN1080" s="6" t="s">
        <v>173</v>
      </c>
      <c r="EO1080" s="6" t="s">
        <v>174</v>
      </c>
      <c r="EP1080" s="6" t="s">
        <v>175</v>
      </c>
      <c r="EQ1080" s="6" t="s">
        <v>174</v>
      </c>
      <c r="ER1080" s="6" t="s">
        <v>176</v>
      </c>
      <c r="ES1080" s="6" t="s">
        <v>13702</v>
      </c>
      <c r="ET1080" s="6">
        <v>300</v>
      </c>
      <c r="EU1080" s="6" t="s">
        <v>13691</v>
      </c>
    </row>
    <row r="1081" spans="1:151" ht="13.5" customHeight="1" x14ac:dyDescent="0.2">
      <c r="A1081" s="42" t="s">
        <v>17482</v>
      </c>
      <c r="B1081" s="6" t="s">
        <v>13703</v>
      </c>
      <c r="C1081" s="6">
        <v>752</v>
      </c>
      <c r="D1081" s="6">
        <v>58655</v>
      </c>
      <c r="E1081" s="6" t="s">
        <v>13714</v>
      </c>
      <c r="F1081" s="6" t="str">
        <f t="shared" si="39"/>
        <v>CS20S62038598</v>
      </c>
      <c r="G1081" s="6" t="s">
        <v>173</v>
      </c>
      <c r="H1081" s="6" t="s">
        <v>263</v>
      </c>
      <c r="J1081" s="6" t="s">
        <v>13704</v>
      </c>
      <c r="K1081" s="6" t="s">
        <v>385</v>
      </c>
      <c r="L1081" s="6" t="s">
        <v>145</v>
      </c>
      <c r="M1081" s="6" t="s">
        <v>180</v>
      </c>
      <c r="N1081" s="8">
        <v>35221</v>
      </c>
      <c r="O1081" s="6" t="s">
        <v>7999</v>
      </c>
      <c r="P1081" s="6" t="s">
        <v>13705</v>
      </c>
      <c r="Q1081" s="6" t="s">
        <v>149</v>
      </c>
      <c r="S1081" s="6" t="s">
        <v>13706</v>
      </c>
      <c r="T1081" s="6" t="s">
        <v>13707</v>
      </c>
      <c r="U1081" s="6">
        <v>9920101440</v>
      </c>
      <c r="V1081" s="6" t="s">
        <v>13707</v>
      </c>
      <c r="W1081" s="6" t="s">
        <v>152</v>
      </c>
      <c r="X1081" s="6" t="s">
        <v>153</v>
      </c>
      <c r="Y1081" s="6" t="s">
        <v>13708</v>
      </c>
      <c r="Z1081" s="6" t="s">
        <v>155</v>
      </c>
      <c r="AA1081" s="6" t="s">
        <v>156</v>
      </c>
      <c r="AC1081" s="6">
        <v>2012</v>
      </c>
      <c r="AD1081" s="6">
        <v>89.2</v>
      </c>
      <c r="AE1081" s="6">
        <v>100</v>
      </c>
      <c r="AF1081" s="6">
        <v>89.2</v>
      </c>
      <c r="AJ1081" s="6" t="s">
        <v>157</v>
      </c>
      <c r="AK1081" s="6" t="s">
        <v>158</v>
      </c>
      <c r="AL1081" s="6" t="s">
        <v>13709</v>
      </c>
      <c r="AM1081" s="6" t="s">
        <v>931</v>
      </c>
      <c r="AN1081" s="6" t="s">
        <v>160</v>
      </c>
      <c r="AP1081" s="6">
        <v>2014</v>
      </c>
      <c r="AQ1081" s="6">
        <v>83.38</v>
      </c>
      <c r="AR1081" s="6">
        <v>100</v>
      </c>
      <c r="AS1081" s="6">
        <v>83.38</v>
      </c>
      <c r="AW1081" s="6" t="s">
        <v>161</v>
      </c>
      <c r="BJ1081" s="6" t="s">
        <v>162</v>
      </c>
      <c r="BK1081" s="6" t="s">
        <v>366</v>
      </c>
      <c r="BL1081" s="6" t="s">
        <v>13710</v>
      </c>
      <c r="BM1081" s="6" t="s">
        <v>13711</v>
      </c>
      <c r="BN1081" s="6" t="s">
        <v>263</v>
      </c>
      <c r="BP1081" s="6">
        <v>2018</v>
      </c>
      <c r="BQ1081" s="6">
        <v>70.61</v>
      </c>
      <c r="BR1081" s="6">
        <v>100</v>
      </c>
      <c r="BS1081" s="6">
        <v>70.61</v>
      </c>
      <c r="CE1081" s="6" t="s">
        <v>167</v>
      </c>
      <c r="CR1081" s="6" t="s">
        <v>192</v>
      </c>
      <c r="CS1081" s="6" t="s">
        <v>13712</v>
      </c>
      <c r="CT1081" s="6" t="s">
        <v>1352</v>
      </c>
      <c r="CU1081" s="8">
        <v>43262</v>
      </c>
      <c r="CV1081" s="8">
        <v>43532</v>
      </c>
      <c r="CW1081" s="6" t="s">
        <v>13713</v>
      </c>
      <c r="DB1081" s="8"/>
      <c r="DC1081" s="8"/>
      <c r="DI1081" s="8"/>
      <c r="DJ1081" s="8"/>
      <c r="DP1081" s="8"/>
      <c r="DQ1081" s="8"/>
      <c r="DW1081" s="8"/>
      <c r="DX1081" s="8"/>
      <c r="ED1081" s="8"/>
      <c r="EE1081" s="8"/>
      <c r="EH1081" s="6" t="s">
        <v>171</v>
      </c>
      <c r="EI1081" s="6" t="s">
        <v>13714</v>
      </c>
      <c r="EJ1081" s="8">
        <v>43862.229166666701</v>
      </c>
      <c r="EK1081" s="8">
        <v>45002</v>
      </c>
      <c r="EL1081" s="6">
        <v>752</v>
      </c>
      <c r="EM1081" s="6">
        <v>422</v>
      </c>
      <c r="EN1081" s="6" t="s">
        <v>173</v>
      </c>
      <c r="EO1081" s="6" t="s">
        <v>174</v>
      </c>
      <c r="EP1081" s="6" t="s">
        <v>175</v>
      </c>
      <c r="EQ1081" s="6" t="s">
        <v>174</v>
      </c>
      <c r="ER1081" s="6" t="s">
        <v>176</v>
      </c>
      <c r="ES1081" s="6" t="s">
        <v>13715</v>
      </c>
      <c r="ET1081" s="6">
        <v>150</v>
      </c>
      <c r="EU1081" s="6" t="s">
        <v>13703</v>
      </c>
    </row>
    <row r="1082" spans="1:151" ht="13.5" customHeight="1" x14ac:dyDescent="0.2">
      <c r="A1082" s="42" t="s">
        <v>17482</v>
      </c>
      <c r="B1082" s="6" t="s">
        <v>13716</v>
      </c>
      <c r="C1082" s="6">
        <v>527</v>
      </c>
      <c r="D1082" s="6">
        <v>58744</v>
      </c>
      <c r="E1082" s="6" t="s">
        <v>13726</v>
      </c>
      <c r="F1082" s="6" t="str">
        <f t="shared" si="39"/>
        <v>CS20S62040050</v>
      </c>
      <c r="G1082" s="6" t="s">
        <v>173</v>
      </c>
      <c r="H1082" s="6" t="s">
        <v>402</v>
      </c>
      <c r="J1082" s="6" t="s">
        <v>13717</v>
      </c>
      <c r="K1082" s="6" t="s">
        <v>144</v>
      </c>
      <c r="L1082" s="6" t="s">
        <v>145</v>
      </c>
      <c r="M1082" s="6" t="s">
        <v>235</v>
      </c>
      <c r="N1082" s="8">
        <v>33534</v>
      </c>
      <c r="O1082" s="6" t="s">
        <v>13718</v>
      </c>
      <c r="P1082" s="6" t="s">
        <v>13719</v>
      </c>
      <c r="Q1082" s="6" t="s">
        <v>149</v>
      </c>
      <c r="S1082" s="6" t="s">
        <v>13720</v>
      </c>
      <c r="T1082" s="6" t="s">
        <v>13721</v>
      </c>
      <c r="U1082" s="6">
        <v>9628572715</v>
      </c>
      <c r="V1082" s="6" t="s">
        <v>13721</v>
      </c>
      <c r="W1082" s="6" t="s">
        <v>152</v>
      </c>
      <c r="X1082" s="6" t="s">
        <v>153</v>
      </c>
      <c r="Y1082" s="6" t="s">
        <v>13722</v>
      </c>
      <c r="Z1082" s="6" t="s">
        <v>13723</v>
      </c>
      <c r="AA1082" s="6" t="s">
        <v>156</v>
      </c>
      <c r="AB1082" s="6" t="s">
        <v>627</v>
      </c>
      <c r="AC1082" s="6">
        <v>2007</v>
      </c>
      <c r="AD1082" s="6">
        <v>446</v>
      </c>
      <c r="AE1082" s="6">
        <v>600</v>
      </c>
      <c r="AF1082" s="6">
        <v>74.33</v>
      </c>
      <c r="AJ1082" s="6" t="s">
        <v>157</v>
      </c>
      <c r="AK1082" s="6" t="s">
        <v>158</v>
      </c>
      <c r="AL1082" s="6" t="s">
        <v>13722</v>
      </c>
      <c r="AM1082" s="6" t="s">
        <v>13723</v>
      </c>
      <c r="AN1082" s="6" t="s">
        <v>13724</v>
      </c>
      <c r="AO1082" s="6" t="s">
        <v>627</v>
      </c>
      <c r="AP1082" s="6">
        <v>2009</v>
      </c>
      <c r="AQ1082" s="6">
        <v>341</v>
      </c>
      <c r="AR1082" s="6">
        <v>500</v>
      </c>
      <c r="AS1082" s="6">
        <v>68.2</v>
      </c>
      <c r="AW1082" s="6" t="s">
        <v>161</v>
      </c>
      <c r="BJ1082" s="6" t="s">
        <v>162</v>
      </c>
      <c r="BK1082" s="6" t="s">
        <v>261</v>
      </c>
      <c r="BL1082" s="6" t="s">
        <v>13725</v>
      </c>
      <c r="BM1082" s="6" t="s">
        <v>13339</v>
      </c>
      <c r="BN1082" s="6" t="s">
        <v>402</v>
      </c>
      <c r="BO1082" s="6" t="s">
        <v>627</v>
      </c>
      <c r="BP1082" s="6">
        <v>2015</v>
      </c>
      <c r="BQ1082" s="6">
        <v>3193</v>
      </c>
      <c r="BR1082" s="6">
        <v>5000</v>
      </c>
      <c r="BS1082" s="6">
        <v>63.86</v>
      </c>
      <c r="CE1082" s="6" t="s">
        <v>167</v>
      </c>
      <c r="CU1082" s="8"/>
      <c r="CV1082" s="8"/>
      <c r="DB1082" s="8"/>
      <c r="DC1082" s="8"/>
      <c r="DI1082" s="8"/>
      <c r="DJ1082" s="8"/>
      <c r="DP1082" s="8"/>
      <c r="DQ1082" s="8"/>
      <c r="DW1082" s="8"/>
      <c r="DX1082" s="8"/>
      <c r="ED1082" s="8"/>
      <c r="EE1082" s="8"/>
      <c r="EH1082" s="6" t="s">
        <v>171</v>
      </c>
      <c r="EI1082" s="6" t="s">
        <v>13726</v>
      </c>
      <c r="EJ1082" s="8">
        <v>43862.229166666701</v>
      </c>
      <c r="EK1082" s="8">
        <v>45002</v>
      </c>
      <c r="EL1082" s="6">
        <v>527</v>
      </c>
      <c r="EM1082" s="6">
        <v>3401</v>
      </c>
      <c r="EN1082" s="6" t="s">
        <v>173</v>
      </c>
      <c r="EO1082" s="6" t="s">
        <v>174</v>
      </c>
      <c r="EP1082" s="6" t="s">
        <v>175</v>
      </c>
      <c r="EQ1082" s="6" t="s">
        <v>174</v>
      </c>
      <c r="ER1082" s="6" t="s">
        <v>176</v>
      </c>
      <c r="ES1082" s="6" t="s">
        <v>13727</v>
      </c>
      <c r="ET1082" s="6">
        <v>150</v>
      </c>
      <c r="EU1082" s="6" t="s">
        <v>13716</v>
      </c>
    </row>
    <row r="1083" spans="1:151" ht="13.5" customHeight="1" x14ac:dyDescent="0.2">
      <c r="A1083" s="42" t="s">
        <v>17482</v>
      </c>
      <c r="B1083" s="6" t="s">
        <v>13728</v>
      </c>
      <c r="C1083" s="6">
        <v>539</v>
      </c>
      <c r="D1083" s="6">
        <v>58762</v>
      </c>
      <c r="E1083" s="6" t="s">
        <v>13737</v>
      </c>
      <c r="F1083" s="6" t="str">
        <f t="shared" si="39"/>
        <v>CS20S65004001</v>
      </c>
      <c r="G1083" s="6" t="s">
        <v>173</v>
      </c>
      <c r="H1083" s="6" t="s">
        <v>4248</v>
      </c>
      <c r="J1083" s="6" t="s">
        <v>13729</v>
      </c>
      <c r="K1083" s="6" t="s">
        <v>144</v>
      </c>
      <c r="L1083" s="6" t="s">
        <v>145</v>
      </c>
      <c r="M1083" s="6" t="s">
        <v>146</v>
      </c>
      <c r="N1083" s="8">
        <v>35346</v>
      </c>
      <c r="O1083" s="6" t="s">
        <v>13730</v>
      </c>
      <c r="Q1083" s="6" t="s">
        <v>183</v>
      </c>
      <c r="R1083" s="6" t="s">
        <v>13731</v>
      </c>
      <c r="S1083" s="6" t="s">
        <v>13732</v>
      </c>
      <c r="T1083" s="6" t="s">
        <v>13733</v>
      </c>
      <c r="U1083" s="6">
        <v>9519481392</v>
      </c>
      <c r="V1083" s="6" t="s">
        <v>13733</v>
      </c>
      <c r="W1083" s="6" t="s">
        <v>152</v>
      </c>
      <c r="X1083" s="6" t="s">
        <v>153</v>
      </c>
      <c r="Y1083" s="6" t="s">
        <v>13734</v>
      </c>
      <c r="Z1083" s="6" t="s">
        <v>8138</v>
      </c>
      <c r="AA1083" s="6" t="s">
        <v>156</v>
      </c>
      <c r="AB1083" s="6">
        <v>2</v>
      </c>
      <c r="AC1083" s="6">
        <v>2011</v>
      </c>
      <c r="AD1083" s="6">
        <v>467</v>
      </c>
      <c r="AE1083" s="6">
        <v>600</v>
      </c>
      <c r="AF1083" s="6">
        <v>77.83</v>
      </c>
      <c r="AJ1083" s="6" t="s">
        <v>157</v>
      </c>
      <c r="AK1083" s="6" t="s">
        <v>158</v>
      </c>
      <c r="AL1083" s="6" t="s">
        <v>13735</v>
      </c>
      <c r="AM1083" s="6" t="s">
        <v>8138</v>
      </c>
      <c r="AN1083" s="6" t="s">
        <v>530</v>
      </c>
      <c r="AP1083" s="6">
        <v>2013</v>
      </c>
      <c r="AQ1083" s="6">
        <v>305</v>
      </c>
      <c r="AR1083" s="6">
        <v>500</v>
      </c>
      <c r="AS1083" s="6">
        <v>61</v>
      </c>
      <c r="AW1083" s="6" t="s">
        <v>161</v>
      </c>
      <c r="BJ1083" s="6" t="s">
        <v>162</v>
      </c>
      <c r="BK1083" s="6" t="s">
        <v>189</v>
      </c>
      <c r="BL1083" s="6" t="s">
        <v>13736</v>
      </c>
      <c r="BM1083" s="6" t="s">
        <v>8138</v>
      </c>
      <c r="BN1083" s="6" t="s">
        <v>4248</v>
      </c>
      <c r="BP1083" s="6">
        <v>2020</v>
      </c>
      <c r="BQ1083" s="6">
        <v>4898</v>
      </c>
      <c r="BR1083" s="6">
        <v>6800</v>
      </c>
      <c r="BS1083" s="6">
        <v>72.03</v>
      </c>
      <c r="CE1083" s="6" t="s">
        <v>167</v>
      </c>
      <c r="CU1083" s="8"/>
      <c r="CV1083" s="8"/>
      <c r="DB1083" s="8"/>
      <c r="DC1083" s="8"/>
      <c r="DI1083" s="8"/>
      <c r="DJ1083" s="8"/>
      <c r="DP1083" s="8"/>
      <c r="DQ1083" s="8"/>
      <c r="DW1083" s="8"/>
      <c r="DX1083" s="8"/>
      <c r="ED1083" s="8"/>
      <c r="EE1083" s="8"/>
      <c r="EH1083" s="6" t="s">
        <v>171</v>
      </c>
      <c r="EI1083" s="6" t="s">
        <v>13737</v>
      </c>
      <c r="EJ1083" s="8">
        <v>43862.229166666701</v>
      </c>
      <c r="EK1083" s="8">
        <v>45002</v>
      </c>
      <c r="EL1083" s="6">
        <v>539</v>
      </c>
      <c r="EM1083" s="6">
        <v>3085</v>
      </c>
      <c r="EN1083" s="6" t="s">
        <v>173</v>
      </c>
      <c r="EO1083" s="6" t="s">
        <v>174</v>
      </c>
      <c r="EP1083" s="6" t="s">
        <v>175</v>
      </c>
      <c r="EQ1083" s="6" t="s">
        <v>174</v>
      </c>
      <c r="ER1083" s="6" t="s">
        <v>176</v>
      </c>
      <c r="ES1083" s="6" t="s">
        <v>13738</v>
      </c>
      <c r="ET1083" s="6">
        <v>150</v>
      </c>
      <c r="EU1083" s="6" t="s">
        <v>13728</v>
      </c>
    </row>
    <row r="1084" spans="1:151" ht="13.5" customHeight="1" x14ac:dyDescent="0.2">
      <c r="A1084" s="42" t="s">
        <v>17482</v>
      </c>
      <c r="B1084" s="6" t="s">
        <v>13739</v>
      </c>
      <c r="C1084" s="6">
        <v>422</v>
      </c>
      <c r="D1084" s="6">
        <v>58773</v>
      </c>
      <c r="E1084" s="6" t="s">
        <v>13750</v>
      </c>
      <c r="F1084" s="6" t="str">
        <f t="shared" si="39"/>
        <v>CS20S62038461</v>
      </c>
      <c r="G1084" s="6" t="s">
        <v>173</v>
      </c>
      <c r="H1084" s="6" t="s">
        <v>533</v>
      </c>
      <c r="J1084" s="6" t="s">
        <v>13740</v>
      </c>
      <c r="K1084" s="6" t="s">
        <v>385</v>
      </c>
      <c r="L1084" s="6" t="s">
        <v>145</v>
      </c>
      <c r="M1084" s="6" t="s">
        <v>180</v>
      </c>
      <c r="N1084" s="8">
        <v>35782</v>
      </c>
      <c r="O1084" s="6" t="s">
        <v>13741</v>
      </c>
      <c r="P1084" s="6" t="s">
        <v>13742</v>
      </c>
      <c r="Q1084" s="6" t="s">
        <v>149</v>
      </c>
      <c r="S1084" s="6" t="s">
        <v>13743</v>
      </c>
      <c r="T1084" s="6" t="s">
        <v>13744</v>
      </c>
      <c r="U1084" s="6">
        <v>9167009652</v>
      </c>
      <c r="V1084" s="6" t="s">
        <v>13744</v>
      </c>
      <c r="W1084" s="6" t="s">
        <v>152</v>
      </c>
      <c r="X1084" s="6" t="s">
        <v>153</v>
      </c>
      <c r="Y1084" s="6" t="s">
        <v>13745</v>
      </c>
      <c r="Z1084" s="6" t="s">
        <v>13746</v>
      </c>
      <c r="AA1084" s="6" t="s">
        <v>156</v>
      </c>
      <c r="AC1084" s="6">
        <v>2013</v>
      </c>
      <c r="AD1084" s="6">
        <v>520</v>
      </c>
      <c r="AE1084" s="6">
        <v>550</v>
      </c>
      <c r="AF1084" s="6">
        <v>94.55</v>
      </c>
      <c r="AJ1084" s="6" t="s">
        <v>157</v>
      </c>
      <c r="AK1084" s="6" t="s">
        <v>158</v>
      </c>
      <c r="AL1084" s="6" t="s">
        <v>13747</v>
      </c>
      <c r="AM1084" s="6" t="s">
        <v>13748</v>
      </c>
      <c r="AN1084" s="6" t="s">
        <v>160</v>
      </c>
      <c r="AP1084" s="6">
        <v>2015</v>
      </c>
      <c r="AQ1084" s="6">
        <v>539</v>
      </c>
      <c r="AR1084" s="6">
        <v>650</v>
      </c>
      <c r="AS1084" s="6">
        <v>82.92</v>
      </c>
      <c r="AW1084" s="6" t="s">
        <v>161</v>
      </c>
      <c r="BJ1084" s="6" t="s">
        <v>162</v>
      </c>
      <c r="BK1084" s="6" t="s">
        <v>366</v>
      </c>
      <c r="BL1084" s="6" t="s">
        <v>13749</v>
      </c>
      <c r="BM1084" s="6" t="s">
        <v>7671</v>
      </c>
      <c r="BN1084" s="6" t="s">
        <v>533</v>
      </c>
      <c r="BP1084" s="6">
        <v>2019</v>
      </c>
      <c r="BT1084" s="6">
        <v>8.82</v>
      </c>
      <c r="BU1084" s="6">
        <v>10</v>
      </c>
      <c r="BV1084" s="6">
        <v>77.290000000000006</v>
      </c>
      <c r="CE1084" s="6" t="s">
        <v>167</v>
      </c>
      <c r="CU1084" s="8"/>
      <c r="CV1084" s="8"/>
      <c r="DB1084" s="8"/>
      <c r="DC1084" s="8"/>
      <c r="DI1084" s="8"/>
      <c r="DJ1084" s="8"/>
      <c r="DP1084" s="8"/>
      <c r="DQ1084" s="8"/>
      <c r="DW1084" s="8"/>
      <c r="DX1084" s="8"/>
      <c r="ED1084" s="8"/>
      <c r="EE1084" s="8"/>
      <c r="EH1084" s="6" t="s">
        <v>171</v>
      </c>
      <c r="EI1084" s="6" t="s">
        <v>13750</v>
      </c>
      <c r="EJ1084" s="8">
        <v>43862.229166666701</v>
      </c>
      <c r="EK1084" s="8">
        <v>45002</v>
      </c>
      <c r="EL1084" s="6">
        <v>422</v>
      </c>
      <c r="EM1084" s="6">
        <v>7785</v>
      </c>
      <c r="EN1084" s="6" t="s">
        <v>173</v>
      </c>
      <c r="EO1084" s="6" t="s">
        <v>174</v>
      </c>
      <c r="EP1084" s="6" t="s">
        <v>175</v>
      </c>
      <c r="EQ1084" s="6" t="s">
        <v>174</v>
      </c>
      <c r="ER1084" s="6" t="s">
        <v>176</v>
      </c>
      <c r="ES1084" s="6" t="s">
        <v>13751</v>
      </c>
      <c r="ET1084" s="6">
        <v>150</v>
      </c>
      <c r="EU1084" s="6" t="s">
        <v>13739</v>
      </c>
    </row>
    <row r="1085" spans="1:151" ht="13.5" customHeight="1" x14ac:dyDescent="0.2">
      <c r="A1085" s="42" t="s">
        <v>17482</v>
      </c>
      <c r="B1085" s="6" t="s">
        <v>13752</v>
      </c>
      <c r="C1085" s="6">
        <v>772</v>
      </c>
      <c r="D1085" s="6">
        <v>58774</v>
      </c>
      <c r="E1085" s="6" t="s">
        <v>13760</v>
      </c>
      <c r="F1085" s="6" t="str">
        <f t="shared" si="39"/>
        <v>CS20S62050009</v>
      </c>
      <c r="G1085" s="6" t="s">
        <v>173</v>
      </c>
      <c r="H1085" s="6" t="s">
        <v>1180</v>
      </c>
      <c r="J1085" s="6" t="s">
        <v>13753</v>
      </c>
      <c r="K1085" s="6" t="s">
        <v>144</v>
      </c>
      <c r="L1085" s="6" t="s">
        <v>145</v>
      </c>
      <c r="M1085" s="6" t="s">
        <v>180</v>
      </c>
      <c r="N1085" s="8">
        <v>35988</v>
      </c>
      <c r="O1085" s="6" t="s">
        <v>2921</v>
      </c>
      <c r="P1085" s="6" t="s">
        <v>13754</v>
      </c>
      <c r="Q1085" s="6" t="s">
        <v>149</v>
      </c>
      <c r="S1085" s="6" t="s">
        <v>13755</v>
      </c>
      <c r="T1085" s="6" t="s">
        <v>13756</v>
      </c>
      <c r="U1085" s="6">
        <v>9082631488</v>
      </c>
      <c r="V1085" s="6" t="s">
        <v>13756</v>
      </c>
      <c r="W1085" s="6" t="s">
        <v>152</v>
      </c>
      <c r="X1085" s="6" t="s">
        <v>153</v>
      </c>
      <c r="Y1085" s="6" t="s">
        <v>13757</v>
      </c>
      <c r="Z1085" s="6" t="s">
        <v>2582</v>
      </c>
      <c r="AA1085" s="6" t="s">
        <v>156</v>
      </c>
      <c r="AC1085" s="6">
        <v>2014</v>
      </c>
      <c r="AD1085" s="6">
        <v>440</v>
      </c>
      <c r="AE1085" s="6">
        <v>500</v>
      </c>
      <c r="AF1085" s="6">
        <v>88</v>
      </c>
      <c r="AJ1085" s="6" t="s">
        <v>157</v>
      </c>
      <c r="AK1085" s="6" t="s">
        <v>158</v>
      </c>
      <c r="AL1085" s="6" t="s">
        <v>13758</v>
      </c>
      <c r="AM1085" s="6" t="s">
        <v>2582</v>
      </c>
      <c r="AN1085" s="6" t="s">
        <v>191</v>
      </c>
      <c r="AP1085" s="6">
        <v>2016</v>
      </c>
      <c r="AQ1085" s="6">
        <v>560</v>
      </c>
      <c r="AR1085" s="6">
        <v>650</v>
      </c>
      <c r="AS1085" s="6">
        <v>86.15</v>
      </c>
      <c r="AW1085" s="6" t="s">
        <v>161</v>
      </c>
      <c r="BJ1085" s="6" t="s">
        <v>162</v>
      </c>
      <c r="BK1085" s="6" t="s">
        <v>598</v>
      </c>
      <c r="BL1085" s="6" t="s">
        <v>13759</v>
      </c>
      <c r="BM1085" s="6" t="s">
        <v>2587</v>
      </c>
      <c r="BN1085" s="6" t="s">
        <v>1180</v>
      </c>
      <c r="BP1085" s="6">
        <v>2020</v>
      </c>
      <c r="BT1085" s="6">
        <v>8.93</v>
      </c>
      <c r="BU1085" s="6">
        <v>10</v>
      </c>
      <c r="BV1085" s="6">
        <v>89.3</v>
      </c>
      <c r="CE1085" s="6" t="s">
        <v>167</v>
      </c>
      <c r="CU1085" s="8"/>
      <c r="CV1085" s="8"/>
      <c r="DB1085" s="8"/>
      <c r="DC1085" s="8"/>
      <c r="DI1085" s="8"/>
      <c r="DJ1085" s="8"/>
      <c r="DP1085" s="8"/>
      <c r="DQ1085" s="8"/>
      <c r="DW1085" s="8"/>
      <c r="DX1085" s="8"/>
      <c r="ED1085" s="8"/>
      <c r="EE1085" s="8"/>
      <c r="EH1085" s="6" t="s">
        <v>171</v>
      </c>
      <c r="EI1085" s="6" t="s">
        <v>13760</v>
      </c>
      <c r="EJ1085" s="8">
        <v>43862.229166666701</v>
      </c>
      <c r="EK1085" s="8">
        <v>44998</v>
      </c>
      <c r="EL1085" s="6">
        <v>772</v>
      </c>
      <c r="EM1085" s="6">
        <v>349</v>
      </c>
      <c r="EN1085" s="6" t="s">
        <v>173</v>
      </c>
      <c r="EO1085" s="6" t="s">
        <v>174</v>
      </c>
      <c r="EP1085" s="6" t="s">
        <v>175</v>
      </c>
      <c r="EQ1085" s="6" t="s">
        <v>174</v>
      </c>
      <c r="ER1085" s="6" t="s">
        <v>176</v>
      </c>
      <c r="ES1085" s="6" t="s">
        <v>13761</v>
      </c>
      <c r="ET1085" s="6">
        <v>300</v>
      </c>
      <c r="EU1085" s="6" t="s">
        <v>13752</v>
      </c>
    </row>
    <row r="1086" spans="1:151" ht="13.5" customHeight="1" x14ac:dyDescent="0.2">
      <c r="A1086" s="42" t="s">
        <v>17482</v>
      </c>
      <c r="B1086" s="6" t="s">
        <v>13762</v>
      </c>
      <c r="C1086" s="6">
        <v>643</v>
      </c>
      <c r="D1086" s="6">
        <v>58783</v>
      </c>
      <c r="E1086" s="6" t="s">
        <v>13771</v>
      </c>
      <c r="F1086" s="6" t="str">
        <f t="shared" si="39"/>
        <v>CS20S63028648</v>
      </c>
      <c r="G1086" s="6" t="s">
        <v>173</v>
      </c>
      <c r="H1086" s="6" t="s">
        <v>191</v>
      </c>
      <c r="J1086" s="6" t="s">
        <v>13763</v>
      </c>
      <c r="K1086" s="6" t="s">
        <v>144</v>
      </c>
      <c r="L1086" s="6" t="s">
        <v>145</v>
      </c>
      <c r="M1086" s="6" t="s">
        <v>235</v>
      </c>
      <c r="N1086" s="8">
        <v>34485</v>
      </c>
      <c r="O1086" s="6" t="s">
        <v>9409</v>
      </c>
      <c r="P1086" s="6" t="s">
        <v>13764</v>
      </c>
      <c r="Q1086" s="6" t="s">
        <v>149</v>
      </c>
      <c r="S1086" s="6" t="s">
        <v>13765</v>
      </c>
      <c r="T1086" s="6" t="s">
        <v>13766</v>
      </c>
      <c r="U1086" s="6">
        <v>7742212214</v>
      </c>
      <c r="V1086" s="6" t="s">
        <v>13766</v>
      </c>
      <c r="W1086" s="6" t="s">
        <v>152</v>
      </c>
      <c r="X1086" s="6" t="s">
        <v>153</v>
      </c>
      <c r="Y1086" s="6" t="s">
        <v>13767</v>
      </c>
      <c r="Z1086" s="6" t="s">
        <v>13768</v>
      </c>
      <c r="AA1086" s="6" t="s">
        <v>156</v>
      </c>
      <c r="AB1086" s="6" t="s">
        <v>241</v>
      </c>
      <c r="AC1086" s="6">
        <v>2010</v>
      </c>
      <c r="AD1086" s="6">
        <v>488</v>
      </c>
      <c r="AE1086" s="6">
        <v>600</v>
      </c>
      <c r="AF1086" s="6">
        <v>81.33</v>
      </c>
      <c r="AJ1086" s="6" t="s">
        <v>157</v>
      </c>
      <c r="AK1086" s="6" t="s">
        <v>158</v>
      </c>
      <c r="AL1086" s="6" t="s">
        <v>13767</v>
      </c>
      <c r="AM1086" s="6" t="s">
        <v>13768</v>
      </c>
      <c r="AN1086" s="6" t="s">
        <v>13769</v>
      </c>
      <c r="AO1086" s="6" t="s">
        <v>6333</v>
      </c>
      <c r="AP1086" s="6">
        <v>2012</v>
      </c>
      <c r="AQ1086" s="6">
        <v>280</v>
      </c>
      <c r="AR1086" s="6">
        <v>500</v>
      </c>
      <c r="AS1086" s="6">
        <v>56</v>
      </c>
      <c r="AW1086" s="6" t="s">
        <v>161</v>
      </c>
      <c r="BJ1086" s="6" t="s">
        <v>162</v>
      </c>
      <c r="BK1086" s="6" t="s">
        <v>189</v>
      </c>
      <c r="BL1086" s="6" t="s">
        <v>13770</v>
      </c>
      <c r="BM1086" s="6" t="s">
        <v>3282</v>
      </c>
      <c r="BN1086" s="6" t="s">
        <v>191</v>
      </c>
      <c r="BO1086" s="6" t="s">
        <v>241</v>
      </c>
      <c r="BP1086" s="6">
        <v>2017</v>
      </c>
      <c r="BQ1086" s="6">
        <v>5506</v>
      </c>
      <c r="BR1086" s="6">
        <v>8000</v>
      </c>
      <c r="BS1086" s="6">
        <v>68.83</v>
      </c>
      <c r="CE1086" s="6" t="s">
        <v>167</v>
      </c>
      <c r="CU1086" s="8"/>
      <c r="CV1086" s="8"/>
      <c r="DB1086" s="8"/>
      <c r="DC1086" s="8"/>
      <c r="DI1086" s="8"/>
      <c r="DJ1086" s="8"/>
      <c r="DP1086" s="8"/>
      <c r="DQ1086" s="8"/>
      <c r="DW1086" s="8"/>
      <c r="DX1086" s="8"/>
      <c r="ED1086" s="8"/>
      <c r="EE1086" s="8"/>
      <c r="EH1086" s="6" t="s">
        <v>171</v>
      </c>
      <c r="EI1086" s="6" t="s">
        <v>13771</v>
      </c>
      <c r="EJ1086" s="8">
        <v>43862.229166666701</v>
      </c>
      <c r="EK1086" s="8">
        <v>45002</v>
      </c>
      <c r="EL1086" s="6">
        <v>643</v>
      </c>
      <c r="EM1086" s="6">
        <v>1291</v>
      </c>
      <c r="EN1086" s="6" t="s">
        <v>173</v>
      </c>
      <c r="EO1086" s="6" t="s">
        <v>174</v>
      </c>
      <c r="EP1086" s="6" t="s">
        <v>175</v>
      </c>
      <c r="EQ1086" s="6" t="s">
        <v>174</v>
      </c>
      <c r="ER1086" s="6" t="s">
        <v>176</v>
      </c>
      <c r="ES1086" s="6" t="s">
        <v>13772</v>
      </c>
      <c r="ET1086" s="6">
        <v>150</v>
      </c>
      <c r="EU1086" s="6" t="s">
        <v>13762</v>
      </c>
    </row>
    <row r="1087" spans="1:151" s="31" customFormat="1" ht="13.5" customHeight="1" x14ac:dyDescent="0.2">
      <c r="A1087" s="42" t="s">
        <v>17482</v>
      </c>
      <c r="B1087" s="29" t="s">
        <v>13773</v>
      </c>
      <c r="C1087" s="29">
        <v>655</v>
      </c>
      <c r="D1087" s="29">
        <v>58809</v>
      </c>
      <c r="E1087" s="29" t="s">
        <v>13784</v>
      </c>
      <c r="F1087" s="30" t="str">
        <f>_xlfn.CONCAT("CS",E1087)</f>
        <v>CS20S65012130</v>
      </c>
      <c r="G1087" s="29" t="s">
        <v>173</v>
      </c>
      <c r="H1087" s="29" t="s">
        <v>844</v>
      </c>
      <c r="J1087" s="29" t="s">
        <v>13774</v>
      </c>
      <c r="K1087" s="29" t="s">
        <v>144</v>
      </c>
      <c r="L1087" s="29" t="s">
        <v>145</v>
      </c>
      <c r="M1087" s="29" t="s">
        <v>180</v>
      </c>
      <c r="N1087" s="32">
        <v>34444</v>
      </c>
      <c r="O1087" s="29" t="s">
        <v>8649</v>
      </c>
      <c r="P1087" s="29" t="s">
        <v>13775</v>
      </c>
      <c r="Q1087" s="29" t="s">
        <v>149</v>
      </c>
      <c r="S1087" s="29" t="s">
        <v>13776</v>
      </c>
      <c r="T1087" s="29" t="s">
        <v>13777</v>
      </c>
      <c r="U1087" s="29">
        <v>7869067897</v>
      </c>
      <c r="V1087" s="29" t="s">
        <v>13777</v>
      </c>
      <c r="W1087" s="29" t="s">
        <v>152</v>
      </c>
      <c r="X1087" s="29" t="s">
        <v>153</v>
      </c>
      <c r="Y1087" s="29" t="s">
        <v>13778</v>
      </c>
      <c r="Z1087" s="29" t="s">
        <v>155</v>
      </c>
      <c r="AA1087" s="29" t="s">
        <v>156</v>
      </c>
      <c r="AB1087" s="29" t="s">
        <v>241</v>
      </c>
      <c r="AC1087" s="29">
        <v>2010</v>
      </c>
      <c r="AD1087" s="29">
        <v>9.1999999999999993</v>
      </c>
      <c r="AE1087" s="29">
        <v>10</v>
      </c>
      <c r="AF1087" s="29">
        <v>92</v>
      </c>
      <c r="AJ1087" s="29" t="s">
        <v>157</v>
      </c>
      <c r="AK1087" s="29" t="s">
        <v>158</v>
      </c>
      <c r="AL1087" s="29" t="s">
        <v>13778</v>
      </c>
      <c r="AM1087" s="29" t="s">
        <v>155</v>
      </c>
      <c r="AN1087" s="29" t="s">
        <v>327</v>
      </c>
      <c r="AO1087" s="29" t="s">
        <v>241</v>
      </c>
      <c r="AP1087" s="29">
        <v>2012</v>
      </c>
      <c r="AQ1087" s="29">
        <v>427</v>
      </c>
      <c r="AR1087" s="29">
        <v>500</v>
      </c>
      <c r="AS1087" s="29">
        <v>85.4</v>
      </c>
      <c r="AW1087" s="29" t="s">
        <v>161</v>
      </c>
      <c r="BJ1087" s="29" t="s">
        <v>162</v>
      </c>
      <c r="BK1087" s="29" t="s">
        <v>366</v>
      </c>
      <c r="BL1087" s="29" t="s">
        <v>13779</v>
      </c>
      <c r="BM1087" s="29" t="s">
        <v>13780</v>
      </c>
      <c r="BN1087" s="29" t="s">
        <v>844</v>
      </c>
      <c r="BO1087" s="29" t="s">
        <v>241</v>
      </c>
      <c r="BP1087" s="29">
        <v>2016</v>
      </c>
      <c r="BT1087" s="29">
        <v>7</v>
      </c>
      <c r="BU1087" s="29">
        <v>10</v>
      </c>
      <c r="BV1087" s="29">
        <v>70</v>
      </c>
      <c r="CE1087" s="29" t="s">
        <v>167</v>
      </c>
      <c r="CR1087" s="29" t="s">
        <v>192</v>
      </c>
      <c r="CS1087" s="29" t="s">
        <v>13781</v>
      </c>
      <c r="CT1087" s="29" t="s">
        <v>13782</v>
      </c>
      <c r="CU1087" s="32">
        <v>42786</v>
      </c>
      <c r="CV1087" s="32">
        <v>43175</v>
      </c>
      <c r="CW1087" s="29" t="s">
        <v>6960</v>
      </c>
      <c r="CX1087" s="29" t="s">
        <v>13783</v>
      </c>
      <c r="DB1087" s="32"/>
      <c r="DC1087" s="32"/>
      <c r="DI1087" s="32"/>
      <c r="DJ1087" s="32"/>
      <c r="DP1087" s="32"/>
      <c r="DQ1087" s="32"/>
      <c r="DW1087" s="32"/>
      <c r="DX1087" s="32"/>
      <c r="ED1087" s="32"/>
      <c r="EE1087" s="32"/>
      <c r="EH1087" s="29" t="s">
        <v>171</v>
      </c>
      <c r="EI1087" s="29" t="s">
        <v>13784</v>
      </c>
      <c r="EJ1087" s="32">
        <v>43862.229166666701</v>
      </c>
      <c r="EK1087" s="32">
        <v>45002</v>
      </c>
      <c r="EL1087" s="29">
        <v>655</v>
      </c>
      <c r="EM1087" s="29">
        <v>1159</v>
      </c>
      <c r="EN1087" s="29" t="s">
        <v>173</v>
      </c>
      <c r="EO1087" s="29" t="s">
        <v>174</v>
      </c>
      <c r="EP1087" s="29" t="s">
        <v>175</v>
      </c>
      <c r="EQ1087" s="29" t="s">
        <v>174</v>
      </c>
      <c r="ER1087" s="29" t="s">
        <v>176</v>
      </c>
      <c r="ES1087" s="29" t="s">
        <v>13785</v>
      </c>
      <c r="ET1087" s="29">
        <v>300</v>
      </c>
      <c r="EU1087" s="29" t="s">
        <v>13773</v>
      </c>
    </row>
    <row r="1088" spans="1:151" ht="13.5" customHeight="1" x14ac:dyDescent="0.2">
      <c r="A1088" s="42" t="s">
        <v>17482</v>
      </c>
      <c r="B1088" s="6" t="s">
        <v>13786</v>
      </c>
      <c r="C1088" s="6">
        <v>348</v>
      </c>
      <c r="D1088" s="6">
        <v>58819</v>
      </c>
      <c r="E1088" s="6" t="s">
        <v>13793</v>
      </c>
      <c r="F1088" s="6" t="str">
        <f t="shared" ref="F1088:F1095" si="40">E1088</f>
        <v>CS20S62067509</v>
      </c>
      <c r="G1088" s="6" t="s">
        <v>173</v>
      </c>
      <c r="H1088" s="6" t="s">
        <v>533</v>
      </c>
      <c r="J1088" s="6" t="s">
        <v>13787</v>
      </c>
      <c r="K1088" s="6" t="s">
        <v>385</v>
      </c>
      <c r="L1088" s="6" t="s">
        <v>145</v>
      </c>
      <c r="M1088" s="6" t="s">
        <v>235</v>
      </c>
      <c r="N1088" s="8">
        <v>35180</v>
      </c>
      <c r="O1088" s="6" t="s">
        <v>635</v>
      </c>
      <c r="P1088" s="6" t="s">
        <v>13788</v>
      </c>
      <c r="Q1088" s="6" t="s">
        <v>149</v>
      </c>
      <c r="S1088" s="6" t="s">
        <v>13789</v>
      </c>
      <c r="T1088" s="6" t="s">
        <v>13790</v>
      </c>
      <c r="U1088" s="6">
        <v>7038273206</v>
      </c>
      <c r="V1088" s="6" t="s">
        <v>13790</v>
      </c>
      <c r="W1088" s="6" t="s">
        <v>152</v>
      </c>
      <c r="X1088" s="6" t="s">
        <v>153</v>
      </c>
      <c r="Y1088" s="6" t="s">
        <v>13791</v>
      </c>
      <c r="Z1088" s="6" t="s">
        <v>13509</v>
      </c>
      <c r="AA1088" s="6" t="s">
        <v>156</v>
      </c>
      <c r="AC1088" s="6">
        <v>2012</v>
      </c>
      <c r="AD1088" s="6">
        <v>469</v>
      </c>
      <c r="AE1088" s="6">
        <v>550</v>
      </c>
      <c r="AF1088" s="6">
        <v>85.27</v>
      </c>
      <c r="AJ1088" s="6" t="s">
        <v>157</v>
      </c>
      <c r="AK1088" s="6" t="s">
        <v>158</v>
      </c>
      <c r="AL1088" s="6" t="s">
        <v>13792</v>
      </c>
      <c r="AM1088" s="6" t="s">
        <v>13509</v>
      </c>
      <c r="AN1088" s="6" t="s">
        <v>156</v>
      </c>
      <c r="AP1088" s="6">
        <v>2014</v>
      </c>
      <c r="AQ1088" s="6">
        <v>497</v>
      </c>
      <c r="AR1088" s="6">
        <v>650</v>
      </c>
      <c r="AS1088" s="6">
        <v>76.459999999999994</v>
      </c>
      <c r="AW1088" s="6" t="s">
        <v>161</v>
      </c>
      <c r="BJ1088" s="6" t="s">
        <v>162</v>
      </c>
      <c r="BK1088" s="6" t="s">
        <v>189</v>
      </c>
      <c r="BL1088" s="6" t="s">
        <v>4237</v>
      </c>
      <c r="BM1088" s="6" t="s">
        <v>8357</v>
      </c>
      <c r="BN1088" s="6" t="s">
        <v>533</v>
      </c>
      <c r="BP1088" s="6">
        <v>2018</v>
      </c>
      <c r="BT1088" s="6">
        <v>6.1</v>
      </c>
      <c r="BU1088" s="6">
        <v>10</v>
      </c>
      <c r="BV1088" s="6">
        <v>61</v>
      </c>
      <c r="CE1088" s="6" t="s">
        <v>167</v>
      </c>
      <c r="CU1088" s="8"/>
      <c r="CV1088" s="8"/>
      <c r="DB1088" s="8"/>
      <c r="DC1088" s="8"/>
      <c r="DI1088" s="8"/>
      <c r="DJ1088" s="8"/>
      <c r="DP1088" s="8"/>
      <c r="DQ1088" s="8"/>
      <c r="DW1088" s="8"/>
      <c r="DX1088" s="8"/>
      <c r="ED1088" s="8"/>
      <c r="EE1088" s="8"/>
      <c r="EH1088" s="6" t="s">
        <v>171</v>
      </c>
      <c r="EI1088" s="6" t="s">
        <v>13793</v>
      </c>
      <c r="EJ1088" s="8">
        <v>43862.229166666701</v>
      </c>
      <c r="EK1088" s="8">
        <v>45002</v>
      </c>
      <c r="EL1088" s="6">
        <v>348</v>
      </c>
      <c r="EM1088" s="6">
        <v>13948</v>
      </c>
      <c r="EN1088" s="6" t="s">
        <v>173</v>
      </c>
      <c r="EO1088" s="6" t="s">
        <v>174</v>
      </c>
      <c r="EP1088" s="6" t="s">
        <v>175</v>
      </c>
      <c r="EQ1088" s="6" t="s">
        <v>174</v>
      </c>
      <c r="ER1088" s="6" t="s">
        <v>176</v>
      </c>
      <c r="ES1088" s="6" t="s">
        <v>13794</v>
      </c>
      <c r="ET1088" s="6">
        <v>150</v>
      </c>
      <c r="EU1088" s="6" t="s">
        <v>13786</v>
      </c>
    </row>
    <row r="1089" spans="1:151" ht="13.5" customHeight="1" x14ac:dyDescent="0.2">
      <c r="A1089" s="42" t="s">
        <v>17482</v>
      </c>
      <c r="B1089" s="6" t="s">
        <v>13795</v>
      </c>
      <c r="C1089" s="6">
        <v>721</v>
      </c>
      <c r="D1089" s="6">
        <v>58826</v>
      </c>
      <c r="E1089" s="6" t="s">
        <v>13803</v>
      </c>
      <c r="F1089" s="6" t="str">
        <f t="shared" si="40"/>
        <v>CS20S62076453</v>
      </c>
      <c r="G1089" s="6" t="s">
        <v>173</v>
      </c>
      <c r="H1089" s="6" t="s">
        <v>1180</v>
      </c>
      <c r="J1089" s="6" t="s">
        <v>13796</v>
      </c>
      <c r="K1089" s="6" t="s">
        <v>144</v>
      </c>
      <c r="L1089" s="6" t="s">
        <v>145</v>
      </c>
      <c r="M1089" s="6" t="s">
        <v>316</v>
      </c>
      <c r="N1089" s="8">
        <v>35257</v>
      </c>
      <c r="O1089" s="6" t="s">
        <v>558</v>
      </c>
      <c r="P1089" s="6" t="s">
        <v>13797</v>
      </c>
      <c r="Q1089" s="6" t="s">
        <v>149</v>
      </c>
      <c r="S1089" s="6" t="s">
        <v>13798</v>
      </c>
      <c r="T1089" s="6" t="s">
        <v>13799</v>
      </c>
      <c r="U1089" s="6">
        <v>7010955856</v>
      </c>
      <c r="V1089" s="6" t="s">
        <v>13799</v>
      </c>
      <c r="W1089" s="6" t="s">
        <v>152</v>
      </c>
      <c r="X1089" s="6" t="s">
        <v>153</v>
      </c>
      <c r="Y1089" s="6" t="s">
        <v>13800</v>
      </c>
      <c r="Z1089" s="6" t="s">
        <v>155</v>
      </c>
      <c r="AA1089" s="6" t="s">
        <v>156</v>
      </c>
      <c r="AC1089" s="6">
        <v>2011</v>
      </c>
      <c r="AG1089" s="6">
        <v>8.4</v>
      </c>
      <c r="AH1089" s="6">
        <v>10</v>
      </c>
      <c r="AI1089" s="6">
        <v>84</v>
      </c>
      <c r="AJ1089" s="6" t="s">
        <v>157</v>
      </c>
      <c r="AK1089" s="6" t="s">
        <v>158</v>
      </c>
      <c r="AL1089" s="6" t="s">
        <v>13800</v>
      </c>
      <c r="AM1089" s="6" t="s">
        <v>155</v>
      </c>
      <c r="AN1089" s="6" t="s">
        <v>530</v>
      </c>
      <c r="AP1089" s="6">
        <v>2013</v>
      </c>
      <c r="AQ1089" s="6">
        <v>416</v>
      </c>
      <c r="AR1089" s="6">
        <v>500</v>
      </c>
      <c r="AS1089" s="6">
        <v>83.2</v>
      </c>
      <c r="AW1089" s="6" t="s">
        <v>161</v>
      </c>
      <c r="BJ1089" s="6" t="s">
        <v>162</v>
      </c>
      <c r="BK1089" s="6" t="s">
        <v>366</v>
      </c>
      <c r="BL1089" s="6" t="s">
        <v>13801</v>
      </c>
      <c r="BM1089" s="6" t="s">
        <v>13802</v>
      </c>
      <c r="BN1089" s="6" t="s">
        <v>1180</v>
      </c>
      <c r="BP1089" s="6">
        <v>2018</v>
      </c>
      <c r="BQ1089" s="6">
        <v>3653</v>
      </c>
      <c r="BR1089" s="6">
        <v>5900</v>
      </c>
      <c r="BS1089" s="6">
        <v>61.92</v>
      </c>
      <c r="CE1089" s="6" t="s">
        <v>167</v>
      </c>
      <c r="CR1089" s="6" t="s">
        <v>192</v>
      </c>
      <c r="CS1089" s="6" t="s">
        <v>495</v>
      </c>
      <c r="CT1089" s="6" t="s">
        <v>936</v>
      </c>
      <c r="CU1089" s="8">
        <v>43363</v>
      </c>
      <c r="CV1089" s="8">
        <v>43649</v>
      </c>
      <c r="CW1089" s="6" t="s">
        <v>4048</v>
      </c>
      <c r="DB1089" s="8"/>
      <c r="DC1089" s="8"/>
      <c r="DI1089" s="8"/>
      <c r="DJ1089" s="8"/>
      <c r="DP1089" s="8"/>
      <c r="DQ1089" s="8"/>
      <c r="DW1089" s="8"/>
      <c r="DX1089" s="8"/>
      <c r="ED1089" s="8"/>
      <c r="EE1089" s="8"/>
      <c r="EH1089" s="6" t="s">
        <v>171</v>
      </c>
      <c r="EI1089" s="6" t="s">
        <v>13803</v>
      </c>
      <c r="EJ1089" s="8">
        <v>43862.229166666701</v>
      </c>
      <c r="EK1089" s="8">
        <v>45002</v>
      </c>
      <c r="EL1089" s="6">
        <v>721</v>
      </c>
      <c r="EM1089" s="6">
        <v>616</v>
      </c>
      <c r="EN1089" s="6" t="s">
        <v>173</v>
      </c>
      <c r="EO1089" s="6" t="s">
        <v>174</v>
      </c>
      <c r="EP1089" s="6" t="s">
        <v>175</v>
      </c>
      <c r="EQ1089" s="6" t="s">
        <v>174</v>
      </c>
      <c r="ER1089" s="6" t="s">
        <v>176</v>
      </c>
      <c r="ES1089" s="6" t="s">
        <v>13804</v>
      </c>
      <c r="ET1089" s="6">
        <v>300</v>
      </c>
      <c r="EU1089" s="6" t="s">
        <v>13795</v>
      </c>
    </row>
    <row r="1090" spans="1:151" ht="13.5" customHeight="1" x14ac:dyDescent="0.2">
      <c r="A1090" s="42" t="s">
        <v>17482</v>
      </c>
      <c r="B1090" s="6" t="s">
        <v>13805</v>
      </c>
      <c r="C1090" s="6">
        <v>418</v>
      </c>
      <c r="D1090" s="6">
        <v>58848</v>
      </c>
      <c r="E1090" s="6" t="s">
        <v>13812</v>
      </c>
      <c r="F1090" s="6" t="str">
        <f t="shared" si="40"/>
        <v>CS20S66057116</v>
      </c>
      <c r="G1090" s="6" t="s">
        <v>173</v>
      </c>
      <c r="H1090" s="6" t="s">
        <v>263</v>
      </c>
      <c r="J1090" s="6" t="s">
        <v>13806</v>
      </c>
      <c r="K1090" s="6" t="s">
        <v>144</v>
      </c>
      <c r="L1090" s="6" t="s">
        <v>145</v>
      </c>
      <c r="M1090" s="6" t="s">
        <v>180</v>
      </c>
      <c r="N1090" s="8">
        <v>36054</v>
      </c>
      <c r="O1090" s="6" t="s">
        <v>10659</v>
      </c>
      <c r="P1090" s="6" t="s">
        <v>13807</v>
      </c>
      <c r="Q1090" s="6" t="s">
        <v>149</v>
      </c>
      <c r="S1090" s="6" t="s">
        <v>13808</v>
      </c>
      <c r="T1090" s="6" t="s">
        <v>13809</v>
      </c>
      <c r="U1090" s="6">
        <v>7797941367</v>
      </c>
      <c r="V1090" s="6" t="s">
        <v>13809</v>
      </c>
      <c r="W1090" s="6" t="s">
        <v>152</v>
      </c>
      <c r="X1090" s="6" t="s">
        <v>153</v>
      </c>
      <c r="Y1090" s="6" t="s">
        <v>13810</v>
      </c>
      <c r="Z1090" s="6" t="s">
        <v>300</v>
      </c>
      <c r="AA1090" s="6" t="s">
        <v>156</v>
      </c>
      <c r="AC1090" s="6">
        <v>2014</v>
      </c>
      <c r="AD1090" s="6">
        <v>415</v>
      </c>
      <c r="AE1090" s="6">
        <v>500</v>
      </c>
      <c r="AF1090" s="6">
        <v>83</v>
      </c>
      <c r="AJ1090" s="6" t="s">
        <v>157</v>
      </c>
      <c r="AK1090" s="6" t="s">
        <v>158</v>
      </c>
      <c r="AL1090" s="6" t="s">
        <v>1683</v>
      </c>
      <c r="AM1090" s="6" t="s">
        <v>155</v>
      </c>
      <c r="AN1090" s="6" t="s">
        <v>160</v>
      </c>
      <c r="AP1090" s="6">
        <v>2016</v>
      </c>
      <c r="AQ1090" s="6">
        <v>424</v>
      </c>
      <c r="AR1090" s="6">
        <v>500</v>
      </c>
      <c r="AS1090" s="6">
        <v>84.8</v>
      </c>
      <c r="AW1090" s="6" t="s">
        <v>161</v>
      </c>
      <c r="BJ1090" s="6" t="s">
        <v>162</v>
      </c>
      <c r="BK1090" s="6" t="s">
        <v>189</v>
      </c>
      <c r="BL1090" s="6" t="s">
        <v>3317</v>
      </c>
      <c r="BM1090" s="6" t="s">
        <v>13811</v>
      </c>
      <c r="BN1090" s="6" t="s">
        <v>263</v>
      </c>
      <c r="BP1090" s="6">
        <v>2020</v>
      </c>
      <c r="BT1090" s="6">
        <v>8.06</v>
      </c>
      <c r="BU1090" s="6">
        <v>10</v>
      </c>
      <c r="BV1090" s="6">
        <v>80.599999999999994</v>
      </c>
      <c r="CE1090" s="6" t="s">
        <v>167</v>
      </c>
      <c r="CU1090" s="8"/>
      <c r="CV1090" s="8"/>
      <c r="DB1090" s="8"/>
      <c r="DC1090" s="8"/>
      <c r="DI1090" s="8"/>
      <c r="DJ1090" s="8"/>
      <c r="DP1090" s="8"/>
      <c r="DQ1090" s="8"/>
      <c r="DW1090" s="8"/>
      <c r="DX1090" s="8"/>
      <c r="ED1090" s="8"/>
      <c r="EE1090" s="8"/>
      <c r="EH1090" s="6" t="s">
        <v>171</v>
      </c>
      <c r="EI1090" s="6" t="s">
        <v>13812</v>
      </c>
      <c r="EJ1090" s="8">
        <v>43862.229166666701</v>
      </c>
      <c r="EK1090" s="8">
        <v>45002</v>
      </c>
      <c r="EL1090" s="6">
        <v>418</v>
      </c>
      <c r="EM1090" s="6">
        <v>8022</v>
      </c>
      <c r="EN1090" s="6" t="s">
        <v>173</v>
      </c>
      <c r="EO1090" s="6" t="s">
        <v>174</v>
      </c>
      <c r="EP1090" s="6" t="s">
        <v>175</v>
      </c>
      <c r="EQ1090" s="6" t="s">
        <v>174</v>
      </c>
      <c r="ER1090" s="6" t="s">
        <v>176</v>
      </c>
      <c r="ES1090" s="6" t="s">
        <v>13813</v>
      </c>
      <c r="ET1090" s="6">
        <v>300</v>
      </c>
      <c r="EU1090" s="6" t="s">
        <v>13805</v>
      </c>
    </row>
    <row r="1091" spans="1:151" ht="13.5" customHeight="1" x14ac:dyDescent="0.2">
      <c r="A1091" s="42" t="s">
        <v>17482</v>
      </c>
      <c r="B1091" s="6" t="s">
        <v>13814</v>
      </c>
      <c r="C1091" s="6">
        <v>651</v>
      </c>
      <c r="D1091" s="6">
        <v>58852</v>
      </c>
      <c r="E1091" s="6" t="s">
        <v>13822</v>
      </c>
      <c r="F1091" s="6" t="str">
        <f t="shared" si="40"/>
        <v>CS20S65013182</v>
      </c>
      <c r="G1091" s="6" t="s">
        <v>173</v>
      </c>
      <c r="H1091" s="6" t="s">
        <v>263</v>
      </c>
      <c r="J1091" s="6" t="s">
        <v>13815</v>
      </c>
      <c r="K1091" s="6" t="s">
        <v>385</v>
      </c>
      <c r="L1091" s="6" t="s">
        <v>145</v>
      </c>
      <c r="M1091" s="6" t="s">
        <v>180</v>
      </c>
      <c r="N1091" s="8">
        <v>35766</v>
      </c>
      <c r="O1091" s="6" t="s">
        <v>7813</v>
      </c>
      <c r="P1091" s="6" t="s">
        <v>13816</v>
      </c>
      <c r="Q1091" s="6" t="s">
        <v>149</v>
      </c>
      <c r="S1091" s="6" t="s">
        <v>13817</v>
      </c>
      <c r="T1091" s="6" t="s">
        <v>13818</v>
      </c>
      <c r="U1091" s="6">
        <v>9453371998</v>
      </c>
      <c r="V1091" s="6" t="s">
        <v>13818</v>
      </c>
      <c r="W1091" s="6" t="s">
        <v>152</v>
      </c>
      <c r="X1091" s="6" t="s">
        <v>153</v>
      </c>
      <c r="Y1091" s="6" t="s">
        <v>13819</v>
      </c>
      <c r="Z1091" s="6" t="s">
        <v>12083</v>
      </c>
      <c r="AA1091" s="6" t="s">
        <v>156</v>
      </c>
      <c r="AC1091" s="6">
        <v>2013</v>
      </c>
      <c r="AG1091" s="6">
        <v>9.8000000000000007</v>
      </c>
      <c r="AH1091" s="6">
        <v>10</v>
      </c>
      <c r="AI1091" s="6">
        <v>93.1</v>
      </c>
      <c r="AJ1091" s="6" t="s">
        <v>157</v>
      </c>
      <c r="AK1091" s="6" t="s">
        <v>158</v>
      </c>
      <c r="AL1091" s="6" t="s">
        <v>13819</v>
      </c>
      <c r="AM1091" s="6" t="s">
        <v>12083</v>
      </c>
      <c r="AN1091" s="6" t="s">
        <v>11607</v>
      </c>
      <c r="AP1091" s="6">
        <v>2015</v>
      </c>
      <c r="AQ1091" s="6">
        <v>440</v>
      </c>
      <c r="AR1091" s="6">
        <v>500</v>
      </c>
      <c r="AS1091" s="6">
        <v>88</v>
      </c>
      <c r="AW1091" s="6" t="s">
        <v>161</v>
      </c>
      <c r="BJ1091" s="6" t="s">
        <v>162</v>
      </c>
      <c r="BK1091" s="6" t="s">
        <v>261</v>
      </c>
      <c r="BL1091" s="6" t="s">
        <v>7650</v>
      </c>
      <c r="BM1091" s="6" t="s">
        <v>7650</v>
      </c>
      <c r="BN1091" s="6" t="s">
        <v>263</v>
      </c>
      <c r="BP1091" s="6">
        <v>2020</v>
      </c>
      <c r="BT1091" s="6">
        <v>8.27</v>
      </c>
      <c r="BU1091" s="6">
        <v>10</v>
      </c>
      <c r="BV1091" s="6">
        <v>82.7</v>
      </c>
      <c r="CE1091" s="6" t="s">
        <v>167</v>
      </c>
      <c r="CR1091" s="6" t="s">
        <v>354</v>
      </c>
      <c r="CS1091" s="6" t="s">
        <v>13820</v>
      </c>
      <c r="CT1091" s="6" t="s">
        <v>354</v>
      </c>
      <c r="CU1091" s="8">
        <v>43598</v>
      </c>
      <c r="CV1091" s="8">
        <v>43658</v>
      </c>
      <c r="CW1091" s="6" t="s">
        <v>885</v>
      </c>
      <c r="CX1091" s="6" t="s">
        <v>13821</v>
      </c>
      <c r="DB1091" s="8"/>
      <c r="DC1091" s="8"/>
      <c r="DI1091" s="8"/>
      <c r="DJ1091" s="8"/>
      <c r="DP1091" s="8"/>
      <c r="DQ1091" s="8"/>
      <c r="DW1091" s="8"/>
      <c r="DX1091" s="8"/>
      <c r="ED1091" s="8"/>
      <c r="EE1091" s="8"/>
      <c r="EH1091" s="6" t="s">
        <v>171</v>
      </c>
      <c r="EI1091" s="6" t="s">
        <v>13822</v>
      </c>
      <c r="EJ1091" s="8">
        <v>43862.229166666701</v>
      </c>
      <c r="EK1091" s="8">
        <v>45002</v>
      </c>
      <c r="EL1091" s="6">
        <v>651</v>
      </c>
      <c r="EM1091" s="6">
        <v>1213</v>
      </c>
      <c r="EN1091" s="6" t="s">
        <v>173</v>
      </c>
      <c r="EO1091" s="6" t="s">
        <v>174</v>
      </c>
      <c r="EP1091" s="6" t="s">
        <v>175</v>
      </c>
      <c r="EQ1091" s="6" t="s">
        <v>174</v>
      </c>
      <c r="ER1091" s="6" t="s">
        <v>176</v>
      </c>
      <c r="ES1091" s="6" t="s">
        <v>13823</v>
      </c>
      <c r="ET1091" s="6">
        <v>150</v>
      </c>
      <c r="EU1091" s="6" t="s">
        <v>13814</v>
      </c>
    </row>
    <row r="1092" spans="1:151" s="25" customFormat="1" ht="13.5" hidden="1" customHeight="1" x14ac:dyDescent="0.2">
      <c r="A1092" s="36" t="s">
        <v>17481</v>
      </c>
      <c r="B1092" s="24" t="s">
        <v>504</v>
      </c>
      <c r="C1092" s="24">
        <v>1</v>
      </c>
      <c r="D1092" s="24">
        <v>58862</v>
      </c>
      <c r="E1092" s="24">
        <v>1</v>
      </c>
      <c r="F1092" s="6">
        <f t="shared" si="40"/>
        <v>1</v>
      </c>
      <c r="G1092" s="24" t="s">
        <v>173</v>
      </c>
      <c r="H1092" s="24" t="s">
        <v>493</v>
      </c>
      <c r="I1092" s="24" t="s">
        <v>166</v>
      </c>
      <c r="J1092" s="24" t="s">
        <v>506</v>
      </c>
      <c r="K1092" s="24" t="s">
        <v>144</v>
      </c>
      <c r="L1092" s="24" t="s">
        <v>145</v>
      </c>
      <c r="M1092" s="24" t="s">
        <v>180</v>
      </c>
      <c r="N1092" s="26">
        <v>34586</v>
      </c>
      <c r="O1092" s="24" t="s">
        <v>507</v>
      </c>
      <c r="P1092" s="24" t="s">
        <v>508</v>
      </c>
      <c r="Q1092" s="24" t="s">
        <v>149</v>
      </c>
      <c r="S1092" s="24" t="s">
        <v>509</v>
      </c>
      <c r="T1092" s="24" t="s">
        <v>510</v>
      </c>
      <c r="U1092" s="24">
        <v>9149441759</v>
      </c>
      <c r="V1092" s="24" t="s">
        <v>511</v>
      </c>
      <c r="W1092" s="24" t="s">
        <v>152</v>
      </c>
      <c r="X1092" s="24" t="s">
        <v>153</v>
      </c>
      <c r="Y1092" s="24" t="s">
        <v>512</v>
      </c>
      <c r="Z1092" s="24" t="s">
        <v>513</v>
      </c>
      <c r="AA1092" s="24" t="s">
        <v>156</v>
      </c>
      <c r="AB1092" s="24" t="s">
        <v>241</v>
      </c>
      <c r="AC1092" s="24">
        <v>2010</v>
      </c>
      <c r="AD1092" s="24">
        <v>455</v>
      </c>
      <c r="AE1092" s="24">
        <v>500</v>
      </c>
      <c r="AF1092" s="24">
        <v>91</v>
      </c>
      <c r="AJ1092" s="24" t="s">
        <v>157</v>
      </c>
      <c r="AK1092" s="24" t="s">
        <v>158</v>
      </c>
      <c r="AL1092" s="24" t="s">
        <v>514</v>
      </c>
      <c r="AM1092" s="24" t="s">
        <v>513</v>
      </c>
      <c r="AN1092" s="24" t="s">
        <v>160</v>
      </c>
      <c r="AO1092" s="24" t="s">
        <v>241</v>
      </c>
      <c r="AP1092" s="24">
        <v>2012</v>
      </c>
      <c r="AQ1092" s="24">
        <v>392</v>
      </c>
      <c r="AR1092" s="24">
        <v>500</v>
      </c>
      <c r="AS1092" s="24">
        <v>78.400000000000006</v>
      </c>
      <c r="AW1092" s="24" t="s">
        <v>161</v>
      </c>
      <c r="BJ1092" s="24" t="s">
        <v>162</v>
      </c>
      <c r="BK1092" s="24" t="s">
        <v>189</v>
      </c>
      <c r="BL1092" s="24" t="s">
        <v>515</v>
      </c>
      <c r="BM1092" s="24" t="s">
        <v>515</v>
      </c>
      <c r="BN1092" s="24" t="s">
        <v>493</v>
      </c>
      <c r="BO1092" s="24" t="s">
        <v>241</v>
      </c>
      <c r="BP1092" s="24">
        <v>2016</v>
      </c>
      <c r="BT1092" s="24">
        <v>7.26</v>
      </c>
      <c r="BU1092" s="24">
        <v>10</v>
      </c>
      <c r="BV1092" s="24">
        <v>72.599999999999994</v>
      </c>
      <c r="CE1092" s="24" t="s">
        <v>167</v>
      </c>
      <c r="CF1092" s="24" t="s">
        <v>168</v>
      </c>
      <c r="CG1092" s="24" t="s">
        <v>229</v>
      </c>
      <c r="CH1092" s="24" t="s">
        <v>229</v>
      </c>
      <c r="CI1092" s="24" t="s">
        <v>166</v>
      </c>
      <c r="CJ1092" s="24" t="s">
        <v>241</v>
      </c>
      <c r="CK1092" s="24">
        <v>2018</v>
      </c>
      <c r="CO1092" s="24">
        <v>8.0500000000000007</v>
      </c>
      <c r="CP1092" s="24">
        <v>10</v>
      </c>
      <c r="CQ1092" s="24">
        <v>80.5</v>
      </c>
      <c r="CR1092" s="24" t="s">
        <v>494</v>
      </c>
      <c r="CS1092" s="24" t="s">
        <v>522</v>
      </c>
      <c r="CT1092" s="24" t="s">
        <v>524</v>
      </c>
      <c r="CU1092" s="26">
        <v>43703</v>
      </c>
      <c r="CV1092" s="26">
        <v>43789</v>
      </c>
      <c r="CW1092" s="24" t="s">
        <v>526</v>
      </c>
      <c r="CX1092" s="24" t="s">
        <v>527</v>
      </c>
      <c r="DB1092" s="26"/>
      <c r="DC1092" s="26"/>
      <c r="DI1092" s="26"/>
      <c r="DJ1092" s="26"/>
      <c r="DP1092" s="26"/>
      <c r="DQ1092" s="26"/>
      <c r="DW1092" s="26"/>
      <c r="DX1092" s="26"/>
      <c r="ED1092" s="26"/>
      <c r="EE1092" s="26"/>
      <c r="EH1092" s="24" t="s">
        <v>171</v>
      </c>
      <c r="EI1092" s="24">
        <v>1</v>
      </c>
      <c r="EJ1092" s="26">
        <v>43862.229166666701</v>
      </c>
      <c r="EK1092" s="26">
        <v>43909</v>
      </c>
      <c r="EL1092" s="24">
        <v>1</v>
      </c>
      <c r="EM1092" s="24">
        <v>485</v>
      </c>
      <c r="EN1092" s="24" t="s">
        <v>173</v>
      </c>
      <c r="EO1092" s="24" t="s">
        <v>174</v>
      </c>
      <c r="EP1092" s="24" t="s">
        <v>175</v>
      </c>
      <c r="EQ1092" s="24" t="s">
        <v>174</v>
      </c>
      <c r="ER1092" s="24" t="s">
        <v>176</v>
      </c>
      <c r="ES1092" s="24" t="s">
        <v>545</v>
      </c>
      <c r="ET1092" s="24">
        <v>300</v>
      </c>
      <c r="EU1092" s="24" t="s">
        <v>504</v>
      </c>
    </row>
    <row r="1093" spans="1:151" ht="13.5" customHeight="1" x14ac:dyDescent="0.2">
      <c r="A1093" s="42" t="s">
        <v>17482</v>
      </c>
      <c r="B1093" s="6" t="s">
        <v>13824</v>
      </c>
      <c r="C1093" s="6">
        <v>764</v>
      </c>
      <c r="D1093" s="6">
        <v>58871</v>
      </c>
      <c r="E1093" s="6" t="s">
        <v>13834</v>
      </c>
      <c r="F1093" s="6" t="str">
        <f t="shared" si="40"/>
        <v>CS20S62078111</v>
      </c>
      <c r="G1093" s="6" t="s">
        <v>173</v>
      </c>
      <c r="H1093" s="6" t="s">
        <v>1180</v>
      </c>
      <c r="J1093" s="6" t="s">
        <v>13825</v>
      </c>
      <c r="K1093" s="6" t="s">
        <v>144</v>
      </c>
      <c r="L1093" s="6" t="s">
        <v>145</v>
      </c>
      <c r="M1093" s="6" t="s">
        <v>146</v>
      </c>
      <c r="N1093" s="8">
        <v>35275</v>
      </c>
      <c r="O1093" s="6" t="s">
        <v>13826</v>
      </c>
      <c r="P1093" s="6" t="s">
        <v>13827</v>
      </c>
      <c r="Q1093" s="6" t="s">
        <v>149</v>
      </c>
      <c r="S1093" s="6" t="s">
        <v>13828</v>
      </c>
      <c r="T1093" s="6" t="s">
        <v>13829</v>
      </c>
      <c r="U1093" s="6">
        <v>8421185207</v>
      </c>
      <c r="V1093" s="6" t="s">
        <v>13829</v>
      </c>
      <c r="W1093" s="6" t="s">
        <v>152</v>
      </c>
      <c r="X1093" s="6" t="s">
        <v>153</v>
      </c>
      <c r="Y1093" s="6" t="s">
        <v>13830</v>
      </c>
      <c r="Z1093" s="6" t="s">
        <v>4151</v>
      </c>
      <c r="AA1093" s="6" t="s">
        <v>156</v>
      </c>
      <c r="AC1093" s="6">
        <v>2012</v>
      </c>
      <c r="AG1093" s="6">
        <v>9</v>
      </c>
      <c r="AH1093" s="6">
        <v>10</v>
      </c>
      <c r="AI1093" s="6">
        <v>86</v>
      </c>
      <c r="AJ1093" s="6" t="s">
        <v>157</v>
      </c>
      <c r="AK1093" s="6" t="s">
        <v>158</v>
      </c>
      <c r="AL1093" s="6" t="s">
        <v>13831</v>
      </c>
      <c r="AM1093" s="6" t="s">
        <v>931</v>
      </c>
      <c r="AN1093" s="6" t="s">
        <v>191</v>
      </c>
      <c r="AP1093" s="6">
        <v>2014</v>
      </c>
      <c r="AQ1093" s="6">
        <v>609</v>
      </c>
      <c r="AR1093" s="6">
        <v>650</v>
      </c>
      <c r="AS1093" s="6">
        <v>93.69</v>
      </c>
      <c r="AW1093" s="6" t="s">
        <v>161</v>
      </c>
      <c r="BJ1093" s="6" t="s">
        <v>162</v>
      </c>
      <c r="BK1093" s="6" t="s">
        <v>598</v>
      </c>
      <c r="BL1093" s="6" t="s">
        <v>8665</v>
      </c>
      <c r="BM1093" s="6" t="s">
        <v>1777</v>
      </c>
      <c r="BN1093" s="6" t="s">
        <v>1180</v>
      </c>
      <c r="BP1093" s="6">
        <v>2018</v>
      </c>
      <c r="BQ1093" s="6">
        <v>4491</v>
      </c>
      <c r="BR1093" s="6">
        <v>5900</v>
      </c>
      <c r="BS1093" s="6">
        <v>76.12</v>
      </c>
      <c r="CE1093" s="6" t="s">
        <v>167</v>
      </c>
      <c r="CR1093" s="6" t="s">
        <v>192</v>
      </c>
      <c r="CS1093" s="6" t="s">
        <v>13832</v>
      </c>
      <c r="CT1093" s="6" t="s">
        <v>13832</v>
      </c>
      <c r="CU1093" s="8">
        <v>43283</v>
      </c>
      <c r="CV1093" s="8">
        <v>43931</v>
      </c>
      <c r="CW1093" s="17">
        <v>39822</v>
      </c>
      <c r="CX1093" s="6" t="s">
        <v>13833</v>
      </c>
      <c r="DB1093" s="8"/>
      <c r="DC1093" s="8"/>
      <c r="DI1093" s="8"/>
      <c r="DJ1093" s="8"/>
      <c r="DP1093" s="8"/>
      <c r="DQ1093" s="8"/>
      <c r="DW1093" s="8"/>
      <c r="DX1093" s="8"/>
      <c r="ED1093" s="8"/>
      <c r="EE1093" s="8"/>
      <c r="EH1093" s="6" t="s">
        <v>171</v>
      </c>
      <c r="EI1093" s="6" t="s">
        <v>13834</v>
      </c>
      <c r="EJ1093" s="8">
        <v>43862.229166666701</v>
      </c>
      <c r="EK1093" s="8">
        <v>45002</v>
      </c>
      <c r="EL1093" s="6">
        <v>764</v>
      </c>
      <c r="EM1093" s="6">
        <v>372</v>
      </c>
      <c r="EN1093" s="6" t="s">
        <v>173</v>
      </c>
      <c r="EO1093" s="6" t="s">
        <v>174</v>
      </c>
      <c r="EP1093" s="6" t="s">
        <v>175</v>
      </c>
      <c r="EQ1093" s="6" t="s">
        <v>174</v>
      </c>
      <c r="ER1093" s="6" t="s">
        <v>176</v>
      </c>
      <c r="ES1093" s="6" t="s">
        <v>13835</v>
      </c>
      <c r="ET1093" s="6">
        <v>300</v>
      </c>
      <c r="EU1093" s="6" t="s">
        <v>13824</v>
      </c>
    </row>
    <row r="1094" spans="1:151" ht="13.5" customHeight="1" x14ac:dyDescent="0.2">
      <c r="A1094" s="42" t="s">
        <v>17482</v>
      </c>
      <c r="B1094" s="6" t="s">
        <v>13836</v>
      </c>
      <c r="C1094" s="6">
        <v>717</v>
      </c>
      <c r="D1094" s="6">
        <v>58895</v>
      </c>
      <c r="E1094" s="6" t="s">
        <v>13847</v>
      </c>
      <c r="F1094" s="6" t="str">
        <f t="shared" si="40"/>
        <v>CS20S68024032</v>
      </c>
      <c r="G1094" s="6" t="s">
        <v>173</v>
      </c>
      <c r="H1094" s="6" t="s">
        <v>13845</v>
      </c>
      <c r="J1094" s="6" t="s">
        <v>13837</v>
      </c>
      <c r="K1094" s="6" t="s">
        <v>144</v>
      </c>
      <c r="L1094" s="6" t="s">
        <v>145</v>
      </c>
      <c r="M1094" s="6" t="s">
        <v>180</v>
      </c>
      <c r="N1094" s="8">
        <v>36521</v>
      </c>
      <c r="O1094" s="6" t="s">
        <v>3659</v>
      </c>
      <c r="P1094" s="6" t="s">
        <v>13838</v>
      </c>
      <c r="Q1094" s="6" t="s">
        <v>149</v>
      </c>
      <c r="S1094" s="6" t="s">
        <v>13839</v>
      </c>
      <c r="T1094" s="6" t="s">
        <v>13840</v>
      </c>
      <c r="U1094" s="6">
        <v>7800736965</v>
      </c>
      <c r="V1094" s="6" t="s">
        <v>13840</v>
      </c>
      <c r="W1094" s="6" t="s">
        <v>152</v>
      </c>
      <c r="X1094" s="6" t="s">
        <v>153</v>
      </c>
      <c r="Y1094" s="6" t="s">
        <v>13841</v>
      </c>
      <c r="Z1094" s="6" t="s">
        <v>155</v>
      </c>
      <c r="AA1094" s="6" t="s">
        <v>156</v>
      </c>
      <c r="AB1094" s="6" t="s">
        <v>231</v>
      </c>
      <c r="AC1094" s="6">
        <v>2013</v>
      </c>
      <c r="AG1094" s="6">
        <v>7.8</v>
      </c>
      <c r="AH1094" s="6">
        <v>10</v>
      </c>
      <c r="AI1094" s="6">
        <v>78</v>
      </c>
      <c r="AJ1094" s="6" t="s">
        <v>157</v>
      </c>
      <c r="AK1094" s="6" t="s">
        <v>158</v>
      </c>
      <c r="AL1094" s="6" t="s">
        <v>13841</v>
      </c>
      <c r="AM1094" s="6" t="s">
        <v>155</v>
      </c>
      <c r="AN1094" s="6" t="s">
        <v>13842</v>
      </c>
      <c r="AO1094" s="6" t="s">
        <v>231</v>
      </c>
      <c r="AP1094" s="6">
        <v>2016</v>
      </c>
      <c r="AQ1094" s="6">
        <v>408</v>
      </c>
      <c r="AR1094" s="6">
        <v>500</v>
      </c>
      <c r="AS1094" s="6">
        <v>81.599999999999994</v>
      </c>
      <c r="AW1094" s="6" t="s">
        <v>161</v>
      </c>
      <c r="BJ1094" s="6" t="s">
        <v>162</v>
      </c>
      <c r="BK1094" s="6" t="s">
        <v>598</v>
      </c>
      <c r="BL1094" s="6" t="s">
        <v>13843</v>
      </c>
      <c r="BM1094" s="6" t="s">
        <v>13844</v>
      </c>
      <c r="BN1094" s="6" t="s">
        <v>13845</v>
      </c>
      <c r="BO1094" s="6" t="s">
        <v>13846</v>
      </c>
      <c r="BP1094" s="6">
        <v>2020</v>
      </c>
      <c r="BQ1094" s="6">
        <v>5431</v>
      </c>
      <c r="BR1094" s="6">
        <v>6800</v>
      </c>
      <c r="BS1094" s="6">
        <v>79.87</v>
      </c>
      <c r="CE1094" s="6" t="s">
        <v>167</v>
      </c>
      <c r="CU1094" s="8"/>
      <c r="CV1094" s="8"/>
      <c r="DB1094" s="8"/>
      <c r="DC1094" s="8"/>
      <c r="DI1094" s="8"/>
      <c r="DJ1094" s="8"/>
      <c r="DP1094" s="8"/>
      <c r="DQ1094" s="8"/>
      <c r="DW1094" s="8"/>
      <c r="DX1094" s="8"/>
      <c r="ED1094" s="8"/>
      <c r="EE1094" s="8"/>
      <c r="EH1094" s="6" t="s">
        <v>171</v>
      </c>
      <c r="EI1094" s="6" t="s">
        <v>13847</v>
      </c>
      <c r="EJ1094" s="8">
        <v>43862.229166666701</v>
      </c>
      <c r="EK1094" s="8">
        <v>45002</v>
      </c>
      <c r="EL1094" s="6">
        <v>717</v>
      </c>
      <c r="EM1094" s="6">
        <v>652</v>
      </c>
      <c r="EN1094" s="6" t="s">
        <v>173</v>
      </c>
      <c r="EO1094" s="6" t="s">
        <v>174</v>
      </c>
      <c r="EP1094" s="6" t="s">
        <v>175</v>
      </c>
      <c r="EQ1094" s="6" t="s">
        <v>174</v>
      </c>
      <c r="ER1094" s="6" t="s">
        <v>176</v>
      </c>
      <c r="ES1094" s="6" t="s">
        <v>13848</v>
      </c>
      <c r="ET1094" s="6">
        <v>300</v>
      </c>
      <c r="EU1094" s="6" t="s">
        <v>13836</v>
      </c>
    </row>
    <row r="1095" spans="1:151" ht="13.5" customHeight="1" x14ac:dyDescent="0.2">
      <c r="A1095" s="42" t="s">
        <v>17482</v>
      </c>
      <c r="B1095" s="6" t="s">
        <v>13849</v>
      </c>
      <c r="C1095" s="6">
        <v>624</v>
      </c>
      <c r="D1095" s="6">
        <v>58928</v>
      </c>
      <c r="E1095" s="6" t="s">
        <v>13859</v>
      </c>
      <c r="F1095" s="6" t="str">
        <f t="shared" si="40"/>
        <v>CS20S62068738</v>
      </c>
      <c r="G1095" s="6" t="s">
        <v>173</v>
      </c>
      <c r="H1095" s="6" t="s">
        <v>2115</v>
      </c>
      <c r="J1095" s="6" t="s">
        <v>13850</v>
      </c>
      <c r="K1095" s="6" t="s">
        <v>144</v>
      </c>
      <c r="L1095" s="6" t="s">
        <v>145</v>
      </c>
      <c r="M1095" s="6" t="s">
        <v>146</v>
      </c>
      <c r="N1095" s="8">
        <v>35512</v>
      </c>
      <c r="O1095" s="6" t="s">
        <v>13851</v>
      </c>
      <c r="P1095" s="6" t="s">
        <v>13852</v>
      </c>
      <c r="Q1095" s="6" t="s">
        <v>149</v>
      </c>
      <c r="S1095" s="6" t="s">
        <v>13853</v>
      </c>
      <c r="T1095" s="6" t="s">
        <v>13854</v>
      </c>
      <c r="U1095" s="6">
        <v>8698882228</v>
      </c>
      <c r="V1095" s="6" t="s">
        <v>13854</v>
      </c>
      <c r="W1095" s="6" t="s">
        <v>152</v>
      </c>
      <c r="X1095" s="6" t="s">
        <v>153</v>
      </c>
      <c r="Y1095" s="6" t="s">
        <v>13855</v>
      </c>
      <c r="Z1095" s="6" t="s">
        <v>4994</v>
      </c>
      <c r="AA1095" s="6" t="s">
        <v>156</v>
      </c>
      <c r="AB1095" s="6">
        <v>3</v>
      </c>
      <c r="AC1095" s="6">
        <v>2012</v>
      </c>
      <c r="AD1095" s="6">
        <v>540</v>
      </c>
      <c r="AE1095" s="6">
        <v>550</v>
      </c>
      <c r="AF1095" s="6">
        <v>98.18</v>
      </c>
      <c r="AJ1095" s="6" t="s">
        <v>157</v>
      </c>
      <c r="AK1095" s="6" t="s">
        <v>158</v>
      </c>
      <c r="AL1095" s="6" t="s">
        <v>13856</v>
      </c>
      <c r="AM1095" s="6" t="s">
        <v>4994</v>
      </c>
      <c r="AN1095" s="6" t="s">
        <v>160</v>
      </c>
      <c r="AP1095" s="6">
        <v>2014</v>
      </c>
      <c r="AQ1095" s="6">
        <v>496</v>
      </c>
      <c r="AR1095" s="6">
        <v>650</v>
      </c>
      <c r="AS1095" s="6">
        <v>76.31</v>
      </c>
      <c r="AW1095" s="6" t="s">
        <v>161</v>
      </c>
      <c r="BJ1095" s="6" t="s">
        <v>162</v>
      </c>
      <c r="BK1095" s="6" t="s">
        <v>366</v>
      </c>
      <c r="BL1095" s="6" t="s">
        <v>13857</v>
      </c>
      <c r="BM1095" s="6" t="s">
        <v>1777</v>
      </c>
      <c r="BN1095" s="6" t="s">
        <v>2115</v>
      </c>
      <c r="BP1095" s="6">
        <v>2018</v>
      </c>
      <c r="BQ1095" s="6">
        <v>1034</v>
      </c>
      <c r="BR1095" s="6">
        <v>1500</v>
      </c>
      <c r="BS1095" s="6">
        <v>68.930000000000007</v>
      </c>
      <c r="CE1095" s="6" t="s">
        <v>167</v>
      </c>
      <c r="CR1095" s="6" t="s">
        <v>13858</v>
      </c>
      <c r="CS1095" s="6" t="s">
        <v>13858</v>
      </c>
      <c r="CT1095" s="6" t="s">
        <v>13858</v>
      </c>
      <c r="CU1095" s="8">
        <v>43930</v>
      </c>
      <c r="CV1095" s="8">
        <v>43930</v>
      </c>
      <c r="CW1095" s="6" t="s">
        <v>6875</v>
      </c>
      <c r="CX1095" s="6" t="s">
        <v>13858</v>
      </c>
      <c r="DB1095" s="8"/>
      <c r="DC1095" s="8"/>
      <c r="DI1095" s="8"/>
      <c r="DJ1095" s="8"/>
      <c r="DP1095" s="8"/>
      <c r="DQ1095" s="8"/>
      <c r="DW1095" s="8"/>
      <c r="DX1095" s="8"/>
      <c r="ED1095" s="8"/>
      <c r="EE1095" s="8"/>
      <c r="EH1095" s="6" t="s">
        <v>171</v>
      </c>
      <c r="EI1095" s="6" t="s">
        <v>13859</v>
      </c>
      <c r="EJ1095" s="8">
        <v>43862.229166666701</v>
      </c>
      <c r="EK1095" s="8">
        <v>45002</v>
      </c>
      <c r="EL1095" s="6">
        <v>624</v>
      </c>
      <c r="EM1095" s="6">
        <v>1531</v>
      </c>
      <c r="EN1095" s="6" t="s">
        <v>173</v>
      </c>
      <c r="EO1095" s="6" t="s">
        <v>174</v>
      </c>
      <c r="EP1095" s="6" t="s">
        <v>175</v>
      </c>
      <c r="EQ1095" s="6" t="s">
        <v>174</v>
      </c>
      <c r="ER1095" s="6" t="s">
        <v>176</v>
      </c>
      <c r="ES1095" s="6" t="s">
        <v>13860</v>
      </c>
      <c r="ET1095" s="6">
        <v>300</v>
      </c>
      <c r="EU1095" s="6" t="s">
        <v>13849</v>
      </c>
    </row>
    <row r="1096" spans="1:151" s="31" customFormat="1" ht="13.5" customHeight="1" x14ac:dyDescent="0.2">
      <c r="A1096" s="42" t="s">
        <v>17482</v>
      </c>
      <c r="B1096" s="29" t="s">
        <v>546</v>
      </c>
      <c r="C1096" s="29">
        <v>441</v>
      </c>
      <c r="D1096" s="29">
        <v>58932</v>
      </c>
      <c r="E1096" s="29" t="s">
        <v>568</v>
      </c>
      <c r="F1096" s="30" t="str">
        <f>_xlfn.CONCAT("CS",E1096)</f>
        <v>CS20S61401842</v>
      </c>
      <c r="G1096" s="29" t="s">
        <v>173</v>
      </c>
      <c r="H1096" s="29" t="s">
        <v>564</v>
      </c>
      <c r="J1096" s="29" t="s">
        <v>548</v>
      </c>
      <c r="K1096" s="29" t="s">
        <v>144</v>
      </c>
      <c r="L1096" s="29" t="s">
        <v>145</v>
      </c>
      <c r="M1096" s="29" t="s">
        <v>235</v>
      </c>
      <c r="N1096" s="32">
        <v>35742</v>
      </c>
      <c r="O1096" s="29" t="s">
        <v>549</v>
      </c>
      <c r="Q1096" s="29" t="s">
        <v>149</v>
      </c>
      <c r="S1096" s="29" t="s">
        <v>550</v>
      </c>
      <c r="T1096" s="29" t="s">
        <v>551</v>
      </c>
      <c r="U1096" s="29">
        <v>7664013719</v>
      </c>
      <c r="V1096" s="29" t="s">
        <v>551</v>
      </c>
      <c r="W1096" s="29" t="s">
        <v>152</v>
      </c>
      <c r="X1096" s="29" t="s">
        <v>153</v>
      </c>
      <c r="Y1096" s="29" t="s">
        <v>554</v>
      </c>
      <c r="Z1096" s="29" t="s">
        <v>555</v>
      </c>
      <c r="AA1096" s="29" t="s">
        <v>156</v>
      </c>
      <c r="AC1096" s="29">
        <v>2013</v>
      </c>
      <c r="AG1096" s="29">
        <v>9.3000000000000007</v>
      </c>
      <c r="AH1096" s="29">
        <v>10</v>
      </c>
      <c r="AI1096" s="29">
        <v>93</v>
      </c>
      <c r="AJ1096" s="29" t="s">
        <v>157</v>
      </c>
      <c r="AK1096" s="29" t="s">
        <v>158</v>
      </c>
      <c r="AL1096" s="29" t="s">
        <v>557</v>
      </c>
      <c r="AM1096" s="29" t="s">
        <v>479</v>
      </c>
      <c r="AN1096" s="29" t="s">
        <v>260</v>
      </c>
      <c r="AP1096" s="29">
        <v>2015</v>
      </c>
      <c r="AQ1096" s="29">
        <v>972</v>
      </c>
      <c r="AR1096" s="29">
        <v>1000</v>
      </c>
      <c r="AS1096" s="29">
        <v>97.2</v>
      </c>
      <c r="AW1096" s="29" t="s">
        <v>161</v>
      </c>
      <c r="BJ1096" s="29" t="s">
        <v>162</v>
      </c>
      <c r="BK1096" s="29" t="s">
        <v>561</v>
      </c>
      <c r="BL1096" s="29" t="s">
        <v>563</v>
      </c>
      <c r="BM1096" s="29" t="s">
        <v>563</v>
      </c>
      <c r="BN1096" s="29" t="s">
        <v>564</v>
      </c>
      <c r="BP1096" s="29">
        <v>2019</v>
      </c>
      <c r="BT1096" s="29">
        <v>6.92</v>
      </c>
      <c r="BU1096" s="29">
        <v>10</v>
      </c>
      <c r="BV1096" s="29">
        <v>69.2</v>
      </c>
      <c r="CE1096" s="29" t="s">
        <v>167</v>
      </c>
      <c r="CU1096" s="32"/>
      <c r="CV1096" s="32"/>
      <c r="DB1096" s="32"/>
      <c r="DC1096" s="32"/>
      <c r="DI1096" s="32"/>
      <c r="DJ1096" s="32"/>
      <c r="DP1096" s="32"/>
      <c r="DQ1096" s="32"/>
      <c r="DW1096" s="32"/>
      <c r="DX1096" s="32"/>
      <c r="ED1096" s="32"/>
      <c r="EE1096" s="32"/>
      <c r="EH1096" s="29" t="s">
        <v>171</v>
      </c>
      <c r="EI1096" s="29" t="s">
        <v>568</v>
      </c>
      <c r="EJ1096" s="32">
        <v>43862.229166666701</v>
      </c>
      <c r="EK1096" s="32">
        <v>45002</v>
      </c>
      <c r="EL1096" s="29">
        <v>441</v>
      </c>
      <c r="EM1096" s="29">
        <v>6650</v>
      </c>
      <c r="EN1096" s="29" t="s">
        <v>173</v>
      </c>
      <c r="EO1096" s="29" t="s">
        <v>174</v>
      </c>
      <c r="EP1096" s="29" t="s">
        <v>175</v>
      </c>
      <c r="EQ1096" s="29" t="s">
        <v>174</v>
      </c>
      <c r="ER1096" s="29" t="s">
        <v>176</v>
      </c>
      <c r="ES1096" s="29" t="s">
        <v>569</v>
      </c>
      <c r="ET1096" s="29">
        <v>150</v>
      </c>
      <c r="EU1096" s="29" t="s">
        <v>546</v>
      </c>
    </row>
    <row r="1097" spans="1:151" ht="13.5" customHeight="1" x14ac:dyDescent="0.2">
      <c r="A1097" s="42" t="s">
        <v>17482</v>
      </c>
      <c r="B1097" s="6" t="s">
        <v>13861</v>
      </c>
      <c r="C1097" s="6">
        <v>570</v>
      </c>
      <c r="D1097" s="6">
        <v>58988</v>
      </c>
      <c r="E1097" s="6" t="s">
        <v>13870</v>
      </c>
      <c r="F1097" s="6" t="str">
        <f t="shared" ref="F1097:F1160" si="41">E1097</f>
        <v>CS20S63014420</v>
      </c>
      <c r="G1097" s="6" t="s">
        <v>173</v>
      </c>
      <c r="H1097" s="6" t="s">
        <v>671</v>
      </c>
      <c r="J1097" s="6" t="s">
        <v>13862</v>
      </c>
      <c r="K1097" s="6" t="s">
        <v>144</v>
      </c>
      <c r="L1097" s="6" t="s">
        <v>145</v>
      </c>
      <c r="M1097" s="6" t="s">
        <v>316</v>
      </c>
      <c r="N1097" s="8">
        <v>35446</v>
      </c>
      <c r="O1097" s="6" t="s">
        <v>13863</v>
      </c>
      <c r="P1097" s="6" t="s">
        <v>13864</v>
      </c>
      <c r="Q1097" s="6" t="s">
        <v>149</v>
      </c>
      <c r="S1097" s="6" t="s">
        <v>13865</v>
      </c>
      <c r="T1097" s="6" t="s">
        <v>13866</v>
      </c>
      <c r="U1097" s="6">
        <v>7747917866</v>
      </c>
      <c r="V1097" s="6" t="s">
        <v>13866</v>
      </c>
      <c r="W1097" s="6" t="s">
        <v>152</v>
      </c>
      <c r="X1097" s="6" t="s">
        <v>153</v>
      </c>
      <c r="Y1097" s="6" t="s">
        <v>13867</v>
      </c>
      <c r="Z1097" s="6" t="s">
        <v>155</v>
      </c>
      <c r="AA1097" s="6" t="s">
        <v>156</v>
      </c>
      <c r="AC1097" s="6">
        <v>2013</v>
      </c>
      <c r="AG1097" s="6">
        <v>10</v>
      </c>
      <c r="AH1097" s="6">
        <v>10</v>
      </c>
      <c r="AI1097" s="6">
        <v>100</v>
      </c>
      <c r="AJ1097" s="6" t="s">
        <v>157</v>
      </c>
      <c r="AK1097" s="6" t="s">
        <v>158</v>
      </c>
      <c r="AL1097" s="6" t="s">
        <v>13868</v>
      </c>
      <c r="AM1097" s="6" t="s">
        <v>2287</v>
      </c>
      <c r="AN1097" s="6" t="s">
        <v>5936</v>
      </c>
      <c r="AP1097" s="6">
        <v>2015</v>
      </c>
      <c r="AQ1097" s="6">
        <v>376</v>
      </c>
      <c r="AR1097" s="6">
        <v>500</v>
      </c>
      <c r="AS1097" s="6">
        <v>75.2</v>
      </c>
      <c r="AW1097" s="6" t="s">
        <v>161</v>
      </c>
      <c r="BJ1097" s="6" t="s">
        <v>162</v>
      </c>
      <c r="BK1097" s="6" t="s">
        <v>261</v>
      </c>
      <c r="BL1097" s="6" t="s">
        <v>13869</v>
      </c>
      <c r="BM1097" s="6" t="s">
        <v>4791</v>
      </c>
      <c r="BN1097" s="6" t="s">
        <v>671</v>
      </c>
      <c r="BP1097" s="6">
        <v>2020</v>
      </c>
      <c r="BT1097" s="6">
        <v>7.2</v>
      </c>
      <c r="BU1097" s="6">
        <v>10</v>
      </c>
      <c r="BV1097" s="6">
        <v>72</v>
      </c>
      <c r="CE1097" s="6" t="s">
        <v>167</v>
      </c>
      <c r="CU1097" s="8"/>
      <c r="CV1097" s="8"/>
      <c r="DB1097" s="8"/>
      <c r="DC1097" s="8"/>
      <c r="DI1097" s="8"/>
      <c r="DJ1097" s="8"/>
      <c r="DP1097" s="8"/>
      <c r="DQ1097" s="8"/>
      <c r="DW1097" s="8"/>
      <c r="DX1097" s="8"/>
      <c r="ED1097" s="8"/>
      <c r="EE1097" s="8"/>
      <c r="EH1097" s="6" t="s">
        <v>171</v>
      </c>
      <c r="EI1097" s="6" t="s">
        <v>13870</v>
      </c>
      <c r="EJ1097" s="8">
        <v>43862.229166666701</v>
      </c>
      <c r="EK1097" s="8">
        <v>43938</v>
      </c>
      <c r="EL1097" s="6">
        <v>570</v>
      </c>
      <c r="EM1097" s="6">
        <v>2400</v>
      </c>
      <c r="EN1097" s="6" t="s">
        <v>173</v>
      </c>
      <c r="EO1097" s="6" t="s">
        <v>174</v>
      </c>
      <c r="EP1097" s="6" t="s">
        <v>175</v>
      </c>
      <c r="EQ1097" s="6" t="s">
        <v>174</v>
      </c>
      <c r="ER1097" s="6" t="s">
        <v>176</v>
      </c>
      <c r="ES1097" s="6">
        <v>7049021408</v>
      </c>
      <c r="ET1097" s="6">
        <v>300</v>
      </c>
      <c r="EU1097" s="6" t="s">
        <v>13861</v>
      </c>
    </row>
    <row r="1098" spans="1:151" ht="13.5" customHeight="1" x14ac:dyDescent="0.2">
      <c r="A1098" s="42" t="s">
        <v>17482</v>
      </c>
      <c r="B1098" s="6" t="s">
        <v>13871</v>
      </c>
      <c r="C1098" s="6">
        <v>737</v>
      </c>
      <c r="D1098" s="6">
        <v>59006</v>
      </c>
      <c r="E1098" s="6" t="s">
        <v>13887</v>
      </c>
      <c r="F1098" s="6" t="str">
        <f t="shared" si="41"/>
        <v>CS20S63044058</v>
      </c>
      <c r="G1098" s="6" t="s">
        <v>173</v>
      </c>
      <c r="H1098" s="6" t="s">
        <v>533</v>
      </c>
      <c r="J1098" s="6" t="s">
        <v>13872</v>
      </c>
      <c r="K1098" s="6" t="s">
        <v>144</v>
      </c>
      <c r="L1098" s="6" t="s">
        <v>145</v>
      </c>
      <c r="M1098" s="6" t="s">
        <v>316</v>
      </c>
      <c r="N1098" s="8">
        <v>34285</v>
      </c>
      <c r="O1098" s="6" t="s">
        <v>1636</v>
      </c>
      <c r="P1098" s="6" t="s">
        <v>13873</v>
      </c>
      <c r="Q1098" s="6" t="s">
        <v>149</v>
      </c>
      <c r="S1098" s="6" t="s">
        <v>13874</v>
      </c>
      <c r="T1098" s="6" t="s">
        <v>13875</v>
      </c>
      <c r="U1098" s="6">
        <v>8299816318</v>
      </c>
      <c r="V1098" s="6" t="s">
        <v>13875</v>
      </c>
      <c r="W1098" s="6" t="s">
        <v>152</v>
      </c>
      <c r="X1098" s="6" t="s">
        <v>153</v>
      </c>
      <c r="Y1098" s="6" t="s">
        <v>13876</v>
      </c>
      <c r="Z1098" s="6" t="s">
        <v>155</v>
      </c>
      <c r="AA1098" s="6" t="s">
        <v>156</v>
      </c>
      <c r="AC1098" s="6">
        <v>2008</v>
      </c>
      <c r="AD1098" s="6">
        <v>397</v>
      </c>
      <c r="AE1098" s="6">
        <v>500</v>
      </c>
      <c r="AF1098" s="6">
        <v>79.400000000000006</v>
      </c>
      <c r="AJ1098" s="6" t="s">
        <v>157</v>
      </c>
      <c r="AK1098" s="6" t="s">
        <v>158</v>
      </c>
      <c r="AL1098" s="6" t="s">
        <v>13877</v>
      </c>
      <c r="AM1098" s="6" t="s">
        <v>13878</v>
      </c>
      <c r="AN1098" s="6" t="s">
        <v>166</v>
      </c>
      <c r="AP1098" s="6">
        <v>2011</v>
      </c>
      <c r="AQ1098" s="6">
        <v>353</v>
      </c>
      <c r="AR1098" s="6">
        <v>500</v>
      </c>
      <c r="AS1098" s="6">
        <v>70.599999999999994</v>
      </c>
      <c r="AW1098" s="6" t="s">
        <v>161</v>
      </c>
      <c r="BJ1098" s="6" t="s">
        <v>162</v>
      </c>
      <c r="BK1098" s="6" t="s">
        <v>189</v>
      </c>
      <c r="BL1098" s="6" t="s">
        <v>13879</v>
      </c>
      <c r="BM1098" s="6" t="s">
        <v>13880</v>
      </c>
      <c r="BN1098" s="6" t="s">
        <v>533</v>
      </c>
      <c r="BP1098" s="6">
        <v>2016</v>
      </c>
      <c r="BQ1098" s="6">
        <v>3608</v>
      </c>
      <c r="BR1098" s="6">
        <v>5000</v>
      </c>
      <c r="BS1098" s="6">
        <v>72.16</v>
      </c>
      <c r="CE1098" s="6" t="s">
        <v>167</v>
      </c>
      <c r="CR1098" s="6" t="s">
        <v>192</v>
      </c>
      <c r="CS1098" s="6" t="s">
        <v>13881</v>
      </c>
      <c r="CT1098" s="6" t="s">
        <v>13882</v>
      </c>
      <c r="CU1098" s="8">
        <v>43598</v>
      </c>
      <c r="CV1098" s="8"/>
      <c r="CW1098" s="6" t="s">
        <v>13883</v>
      </c>
      <c r="CX1098" s="6" t="s">
        <v>13884</v>
      </c>
      <c r="CY1098" s="6" t="s">
        <v>192</v>
      </c>
      <c r="CZ1098" s="6" t="s">
        <v>13881</v>
      </c>
      <c r="DA1098" s="6" t="s">
        <v>13885</v>
      </c>
      <c r="DB1098" s="8">
        <v>43377</v>
      </c>
      <c r="DC1098" s="8">
        <v>43597</v>
      </c>
      <c r="DD1098" s="6" t="s">
        <v>13455</v>
      </c>
      <c r="DE1098" s="6" t="s">
        <v>13886</v>
      </c>
      <c r="DI1098" s="8"/>
      <c r="DJ1098" s="8"/>
      <c r="DP1098" s="8"/>
      <c r="DQ1098" s="8"/>
      <c r="DW1098" s="8"/>
      <c r="DX1098" s="8"/>
      <c r="ED1098" s="8"/>
      <c r="EE1098" s="8"/>
      <c r="EH1098" s="6" t="s">
        <v>171</v>
      </c>
      <c r="EI1098" s="6" t="s">
        <v>13887</v>
      </c>
      <c r="EJ1098" s="8">
        <v>43862.229166666701</v>
      </c>
      <c r="EK1098" s="8">
        <v>45002</v>
      </c>
      <c r="EL1098" s="6">
        <v>737</v>
      </c>
      <c r="EM1098" s="6">
        <v>502</v>
      </c>
      <c r="EN1098" s="6" t="s">
        <v>173</v>
      </c>
      <c r="EO1098" s="6" t="s">
        <v>174</v>
      </c>
      <c r="EP1098" s="6" t="s">
        <v>175</v>
      </c>
      <c r="EQ1098" s="6" t="s">
        <v>174</v>
      </c>
      <c r="ER1098" s="6" t="s">
        <v>176</v>
      </c>
      <c r="ES1098" s="6" t="s">
        <v>13888</v>
      </c>
      <c r="ET1098" s="6">
        <v>300</v>
      </c>
      <c r="EU1098" s="6" t="s">
        <v>13871</v>
      </c>
    </row>
    <row r="1099" spans="1:151" ht="13.5" customHeight="1" x14ac:dyDescent="0.2">
      <c r="A1099" s="42" t="s">
        <v>17482</v>
      </c>
      <c r="B1099" s="6" t="s">
        <v>13889</v>
      </c>
      <c r="C1099" s="6">
        <v>550</v>
      </c>
      <c r="D1099" s="6">
        <v>59013</v>
      </c>
      <c r="E1099" s="6" t="s">
        <v>13897</v>
      </c>
      <c r="F1099" s="6" t="str">
        <f t="shared" si="41"/>
        <v>CS20S68011364</v>
      </c>
      <c r="G1099" s="6" t="s">
        <v>173</v>
      </c>
      <c r="H1099" s="6" t="s">
        <v>697</v>
      </c>
      <c r="J1099" s="6" t="s">
        <v>13890</v>
      </c>
      <c r="K1099" s="6" t="s">
        <v>385</v>
      </c>
      <c r="L1099" s="6" t="s">
        <v>145</v>
      </c>
      <c r="M1099" s="6" t="s">
        <v>316</v>
      </c>
      <c r="N1099" s="8">
        <v>35636</v>
      </c>
      <c r="O1099" s="6" t="s">
        <v>13891</v>
      </c>
      <c r="P1099" s="6" t="s">
        <v>13892</v>
      </c>
      <c r="Q1099" s="6" t="s">
        <v>149</v>
      </c>
      <c r="S1099" s="6" t="s">
        <v>13893</v>
      </c>
      <c r="T1099" s="6" t="s">
        <v>13894</v>
      </c>
      <c r="U1099" s="6">
        <v>9643987828</v>
      </c>
      <c r="V1099" s="6" t="s">
        <v>13894</v>
      </c>
      <c r="W1099" s="6" t="s">
        <v>152</v>
      </c>
      <c r="X1099" s="6" t="s">
        <v>153</v>
      </c>
      <c r="Y1099" s="6" t="s">
        <v>13895</v>
      </c>
      <c r="Z1099" s="6" t="s">
        <v>155</v>
      </c>
      <c r="AA1099" s="6" t="s">
        <v>156</v>
      </c>
      <c r="AC1099" s="6">
        <v>2013</v>
      </c>
      <c r="AG1099" s="6">
        <v>10</v>
      </c>
      <c r="AH1099" s="6">
        <v>10</v>
      </c>
      <c r="AI1099" s="6">
        <v>100</v>
      </c>
      <c r="AJ1099" s="6" t="s">
        <v>157</v>
      </c>
      <c r="AK1099" s="6" t="s">
        <v>158</v>
      </c>
      <c r="AL1099" s="6" t="s">
        <v>13895</v>
      </c>
      <c r="AM1099" s="6" t="s">
        <v>155</v>
      </c>
      <c r="AN1099" s="6" t="s">
        <v>456</v>
      </c>
      <c r="AP1099" s="6">
        <v>2015</v>
      </c>
      <c r="AQ1099" s="6">
        <v>571</v>
      </c>
      <c r="AR1099" s="6">
        <v>600</v>
      </c>
      <c r="AS1099" s="6">
        <v>95.17</v>
      </c>
      <c r="AW1099" s="6" t="s">
        <v>161</v>
      </c>
      <c r="BJ1099" s="6" t="s">
        <v>162</v>
      </c>
      <c r="BK1099" s="6" t="s">
        <v>189</v>
      </c>
      <c r="BL1099" s="6" t="s">
        <v>13896</v>
      </c>
      <c r="BM1099" s="6" t="s">
        <v>1037</v>
      </c>
      <c r="BN1099" s="6" t="s">
        <v>697</v>
      </c>
      <c r="BP1099" s="6">
        <v>2019</v>
      </c>
      <c r="BQ1099" s="6">
        <v>4001</v>
      </c>
      <c r="BR1099" s="6">
        <v>5000</v>
      </c>
      <c r="BS1099" s="6">
        <v>80.02</v>
      </c>
      <c r="CE1099" s="6" t="s">
        <v>167</v>
      </c>
      <c r="CU1099" s="8"/>
      <c r="CV1099" s="8"/>
      <c r="DB1099" s="8"/>
      <c r="DC1099" s="8"/>
      <c r="DI1099" s="8"/>
      <c r="DJ1099" s="8"/>
      <c r="DP1099" s="8"/>
      <c r="DQ1099" s="8"/>
      <c r="DW1099" s="8"/>
      <c r="DX1099" s="8"/>
      <c r="ED1099" s="8"/>
      <c r="EE1099" s="8"/>
      <c r="EH1099" s="6" t="s">
        <v>171</v>
      </c>
      <c r="EI1099" s="6" t="s">
        <v>13897</v>
      </c>
      <c r="EJ1099" s="8">
        <v>43862.229166666701</v>
      </c>
      <c r="EK1099" s="8">
        <v>45002</v>
      </c>
      <c r="EL1099" s="6">
        <v>550</v>
      </c>
      <c r="EM1099" s="6">
        <v>2822</v>
      </c>
      <c r="EN1099" s="6" t="s">
        <v>173</v>
      </c>
      <c r="EO1099" s="6" t="s">
        <v>174</v>
      </c>
      <c r="EP1099" s="6" t="s">
        <v>175</v>
      </c>
      <c r="EQ1099" s="6" t="s">
        <v>174</v>
      </c>
      <c r="ER1099" s="6" t="s">
        <v>176</v>
      </c>
      <c r="ES1099" s="6" t="s">
        <v>13898</v>
      </c>
      <c r="ET1099" s="6">
        <v>150</v>
      </c>
      <c r="EU1099" s="6" t="s">
        <v>13889</v>
      </c>
    </row>
    <row r="1100" spans="1:151" ht="13.5" customHeight="1" x14ac:dyDescent="0.2">
      <c r="A1100" s="42" t="s">
        <v>17482</v>
      </c>
      <c r="B1100" s="6" t="s">
        <v>570</v>
      </c>
      <c r="C1100" s="6">
        <v>776</v>
      </c>
      <c r="D1100" s="6">
        <v>59045</v>
      </c>
      <c r="E1100" s="6" t="s">
        <v>593</v>
      </c>
      <c r="F1100" s="6" t="str">
        <f t="shared" si="41"/>
        <v>CS20S68005089</v>
      </c>
      <c r="G1100" s="6" t="s">
        <v>173</v>
      </c>
      <c r="H1100" s="6" t="s">
        <v>584</v>
      </c>
      <c r="J1100" s="6" t="s">
        <v>571</v>
      </c>
      <c r="K1100" s="6" t="s">
        <v>144</v>
      </c>
      <c r="L1100" s="6" t="s">
        <v>145</v>
      </c>
      <c r="M1100" s="6" t="s">
        <v>180</v>
      </c>
      <c r="N1100" s="8">
        <v>35847</v>
      </c>
      <c r="O1100" s="6" t="s">
        <v>574</v>
      </c>
      <c r="P1100" s="6" t="s">
        <v>575</v>
      </c>
      <c r="Q1100" s="6" t="s">
        <v>149</v>
      </c>
      <c r="S1100" s="6" t="s">
        <v>576</v>
      </c>
      <c r="T1100" s="6" t="s">
        <v>578</v>
      </c>
      <c r="U1100" s="6">
        <v>9389606954</v>
      </c>
      <c r="V1100" s="6" t="s">
        <v>578</v>
      </c>
      <c r="W1100" s="6" t="s">
        <v>152</v>
      </c>
      <c r="X1100" s="6" t="s">
        <v>153</v>
      </c>
      <c r="Y1100" s="6" t="s">
        <v>579</v>
      </c>
      <c r="Z1100" s="6" t="s">
        <v>155</v>
      </c>
      <c r="AA1100" s="6" t="s">
        <v>156</v>
      </c>
      <c r="AC1100" s="6">
        <v>2013</v>
      </c>
      <c r="AG1100" s="6">
        <v>9.8000000000000007</v>
      </c>
      <c r="AH1100" s="6">
        <v>10</v>
      </c>
      <c r="AI1100" s="6">
        <v>98</v>
      </c>
      <c r="AJ1100" s="6" t="s">
        <v>157</v>
      </c>
      <c r="AK1100" s="6" t="s">
        <v>158</v>
      </c>
      <c r="AL1100" s="6" t="s">
        <v>580</v>
      </c>
      <c r="AM1100" s="6" t="s">
        <v>155</v>
      </c>
      <c r="AN1100" s="6" t="s">
        <v>581</v>
      </c>
      <c r="AP1100" s="6">
        <v>2015</v>
      </c>
      <c r="AQ1100" s="6">
        <v>92.2</v>
      </c>
      <c r="AR1100" s="6">
        <v>100</v>
      </c>
      <c r="AS1100" s="6">
        <v>92.2</v>
      </c>
      <c r="AW1100" s="6" t="s">
        <v>161</v>
      </c>
      <c r="BJ1100" s="6" t="s">
        <v>162</v>
      </c>
      <c r="BK1100" s="6" t="s">
        <v>261</v>
      </c>
      <c r="BL1100" s="6" t="s">
        <v>583</v>
      </c>
      <c r="BM1100" s="6" t="s">
        <v>583</v>
      </c>
      <c r="BN1100" s="6" t="s">
        <v>584</v>
      </c>
      <c r="BP1100" s="6">
        <v>2020</v>
      </c>
      <c r="BT1100" s="6">
        <v>6.47</v>
      </c>
      <c r="BU1100" s="6">
        <v>10</v>
      </c>
      <c r="BV1100" s="6">
        <v>64.7</v>
      </c>
      <c r="CE1100" s="6" t="s">
        <v>167</v>
      </c>
      <c r="CU1100" s="8"/>
      <c r="CV1100" s="8"/>
      <c r="DB1100" s="8"/>
      <c r="DC1100" s="8"/>
      <c r="DI1100" s="8"/>
      <c r="DJ1100" s="8"/>
      <c r="DP1100" s="8"/>
      <c r="DQ1100" s="8"/>
      <c r="DW1100" s="8"/>
      <c r="DX1100" s="8"/>
      <c r="ED1100" s="8"/>
      <c r="EE1100" s="8"/>
      <c r="EH1100" s="6" t="s">
        <v>171</v>
      </c>
      <c r="EI1100" s="6" t="s">
        <v>593</v>
      </c>
      <c r="EJ1100" s="8">
        <v>43862.229166666701</v>
      </c>
      <c r="EK1100" s="8">
        <v>44965</v>
      </c>
      <c r="EL1100" s="6">
        <v>776</v>
      </c>
      <c r="EM1100" s="6">
        <v>335</v>
      </c>
      <c r="EN1100" s="6" t="s">
        <v>173</v>
      </c>
      <c r="EO1100" s="6" t="s">
        <v>174</v>
      </c>
      <c r="EP1100" s="6" t="s">
        <v>175</v>
      </c>
      <c r="EQ1100" s="6" t="s">
        <v>174</v>
      </c>
      <c r="ER1100" s="6" t="s">
        <v>176</v>
      </c>
      <c r="ES1100" s="6" t="s">
        <v>596</v>
      </c>
      <c r="ET1100" s="6">
        <v>300</v>
      </c>
      <c r="EU1100" s="6" t="s">
        <v>570</v>
      </c>
    </row>
    <row r="1101" spans="1:151" ht="13.5" customHeight="1" x14ac:dyDescent="0.2">
      <c r="A1101" s="42" t="s">
        <v>17482</v>
      </c>
      <c r="B1101" s="6" t="s">
        <v>13899</v>
      </c>
      <c r="C1101" s="6">
        <v>597</v>
      </c>
      <c r="D1101" s="6">
        <v>59078</v>
      </c>
      <c r="E1101" s="6" t="s">
        <v>13908</v>
      </c>
      <c r="F1101" s="6" t="str">
        <f t="shared" si="41"/>
        <v>CS20S68011001</v>
      </c>
      <c r="G1101" s="6" t="s">
        <v>173</v>
      </c>
      <c r="H1101" s="6" t="s">
        <v>493</v>
      </c>
      <c r="J1101" s="6" t="s">
        <v>13900</v>
      </c>
      <c r="K1101" s="6" t="s">
        <v>144</v>
      </c>
      <c r="L1101" s="6" t="s">
        <v>145</v>
      </c>
      <c r="M1101" s="6" t="s">
        <v>180</v>
      </c>
      <c r="N1101" s="8">
        <v>35843</v>
      </c>
      <c r="O1101" s="6" t="s">
        <v>2327</v>
      </c>
      <c r="P1101" s="6" t="s">
        <v>13901</v>
      </c>
      <c r="Q1101" s="6" t="s">
        <v>149</v>
      </c>
      <c r="S1101" s="6" t="s">
        <v>13902</v>
      </c>
      <c r="T1101" s="6" t="s">
        <v>13903</v>
      </c>
      <c r="U1101" s="6">
        <v>9971130352</v>
      </c>
      <c r="V1101" s="6" t="s">
        <v>13903</v>
      </c>
      <c r="W1101" s="6" t="s">
        <v>152</v>
      </c>
      <c r="X1101" s="6" t="s">
        <v>153</v>
      </c>
      <c r="Y1101" s="6" t="s">
        <v>13904</v>
      </c>
      <c r="Z1101" s="6" t="s">
        <v>155</v>
      </c>
      <c r="AA1101" s="6" t="s">
        <v>156</v>
      </c>
      <c r="AC1101" s="6">
        <v>2014</v>
      </c>
      <c r="AG1101" s="6">
        <v>9.6</v>
      </c>
      <c r="AH1101" s="6">
        <v>10</v>
      </c>
      <c r="AI1101" s="6">
        <v>96</v>
      </c>
      <c r="AJ1101" s="6" t="s">
        <v>157</v>
      </c>
      <c r="AK1101" s="6" t="s">
        <v>158</v>
      </c>
      <c r="AL1101" s="6" t="s">
        <v>13904</v>
      </c>
      <c r="AM1101" s="6" t="s">
        <v>155</v>
      </c>
      <c r="AN1101" s="6" t="s">
        <v>530</v>
      </c>
      <c r="AP1101" s="6">
        <v>2016</v>
      </c>
      <c r="AQ1101" s="6">
        <v>81.66</v>
      </c>
      <c r="AR1101" s="6">
        <v>100</v>
      </c>
      <c r="AS1101" s="6">
        <v>81.66</v>
      </c>
      <c r="AW1101" s="6" t="s">
        <v>161</v>
      </c>
      <c r="BJ1101" s="6" t="s">
        <v>162</v>
      </c>
      <c r="BK1101" s="6" t="s">
        <v>261</v>
      </c>
      <c r="BL1101" s="6" t="s">
        <v>13905</v>
      </c>
      <c r="BM1101" s="6" t="s">
        <v>1256</v>
      </c>
      <c r="BN1101" s="6" t="s">
        <v>493</v>
      </c>
      <c r="BP1101" s="6">
        <v>2020</v>
      </c>
      <c r="BQ1101" s="6">
        <v>67</v>
      </c>
      <c r="BR1101" s="6">
        <v>100</v>
      </c>
      <c r="BS1101" s="6">
        <v>67</v>
      </c>
      <c r="CE1101" s="6" t="s">
        <v>167</v>
      </c>
      <c r="CR1101" s="6" t="s">
        <v>192</v>
      </c>
      <c r="CS1101" s="6" t="s">
        <v>13906</v>
      </c>
      <c r="CT1101" s="6" t="s">
        <v>13907</v>
      </c>
      <c r="CU1101" s="8">
        <v>43258</v>
      </c>
      <c r="CV1101" s="8">
        <v>43329</v>
      </c>
      <c r="CW1101" s="6" t="s">
        <v>5734</v>
      </c>
      <c r="CX1101" s="6" t="s">
        <v>467</v>
      </c>
      <c r="DB1101" s="8"/>
      <c r="DC1101" s="8"/>
      <c r="DI1101" s="8"/>
      <c r="DJ1101" s="8"/>
      <c r="DP1101" s="8"/>
      <c r="DQ1101" s="8"/>
      <c r="DW1101" s="8"/>
      <c r="DX1101" s="8"/>
      <c r="ED1101" s="8"/>
      <c r="EE1101" s="8"/>
      <c r="EH1101" s="6" t="s">
        <v>171</v>
      </c>
      <c r="EI1101" s="6" t="s">
        <v>13908</v>
      </c>
      <c r="EJ1101" s="8">
        <v>43862.229166666701</v>
      </c>
      <c r="EK1101" s="8">
        <v>45002</v>
      </c>
      <c r="EL1101" s="6">
        <v>597</v>
      </c>
      <c r="EM1101" s="6">
        <v>1907</v>
      </c>
      <c r="EN1101" s="6" t="s">
        <v>173</v>
      </c>
      <c r="EO1101" s="6" t="s">
        <v>174</v>
      </c>
      <c r="EP1101" s="6" t="s">
        <v>175</v>
      </c>
      <c r="EQ1101" s="6" t="s">
        <v>174</v>
      </c>
      <c r="ER1101" s="6" t="s">
        <v>176</v>
      </c>
      <c r="ES1101" s="6" t="s">
        <v>13909</v>
      </c>
      <c r="ET1101" s="6">
        <v>300</v>
      </c>
      <c r="EU1101" s="6" t="s">
        <v>13899</v>
      </c>
    </row>
    <row r="1102" spans="1:151" ht="13.5" customHeight="1" x14ac:dyDescent="0.2">
      <c r="A1102" s="42" t="s">
        <v>17482</v>
      </c>
      <c r="B1102" s="6" t="s">
        <v>13910</v>
      </c>
      <c r="C1102" s="6">
        <v>511</v>
      </c>
      <c r="D1102" s="6">
        <v>59091</v>
      </c>
      <c r="E1102" s="6" t="s">
        <v>13918</v>
      </c>
      <c r="F1102" s="6" t="str">
        <f t="shared" si="41"/>
        <v>CS20S63012676</v>
      </c>
      <c r="G1102" s="6" t="s">
        <v>173</v>
      </c>
      <c r="H1102" s="6" t="s">
        <v>533</v>
      </c>
      <c r="J1102" s="6" t="s">
        <v>13911</v>
      </c>
      <c r="K1102" s="6" t="s">
        <v>385</v>
      </c>
      <c r="L1102" s="6" t="s">
        <v>145</v>
      </c>
      <c r="M1102" s="6" t="s">
        <v>180</v>
      </c>
      <c r="N1102" s="8">
        <v>34964</v>
      </c>
      <c r="O1102" s="6" t="s">
        <v>865</v>
      </c>
      <c r="P1102" s="6" t="s">
        <v>13912</v>
      </c>
      <c r="Q1102" s="6" t="s">
        <v>149</v>
      </c>
      <c r="S1102" s="6" t="s">
        <v>13913</v>
      </c>
      <c r="T1102" s="6" t="s">
        <v>13914</v>
      </c>
      <c r="U1102" s="6">
        <v>9165912313</v>
      </c>
      <c r="V1102" s="6" t="s">
        <v>13914</v>
      </c>
      <c r="W1102" s="6" t="s">
        <v>152</v>
      </c>
      <c r="X1102" s="6" t="s">
        <v>153</v>
      </c>
      <c r="Y1102" s="6" t="s">
        <v>13915</v>
      </c>
      <c r="Z1102" s="6" t="s">
        <v>155</v>
      </c>
      <c r="AA1102" s="6" t="s">
        <v>156</v>
      </c>
      <c r="AC1102" s="6">
        <v>2011</v>
      </c>
      <c r="AG1102" s="6">
        <v>8.6</v>
      </c>
      <c r="AH1102" s="6">
        <v>10</v>
      </c>
      <c r="AI1102" s="6">
        <v>81.7</v>
      </c>
      <c r="AJ1102" s="6" t="s">
        <v>157</v>
      </c>
      <c r="AK1102" s="6" t="s">
        <v>158</v>
      </c>
      <c r="AL1102" s="6" t="s">
        <v>13915</v>
      </c>
      <c r="AM1102" s="6" t="s">
        <v>155</v>
      </c>
      <c r="AN1102" s="6" t="s">
        <v>13916</v>
      </c>
      <c r="AP1102" s="6">
        <v>2013</v>
      </c>
      <c r="AQ1102" s="6">
        <v>90</v>
      </c>
      <c r="AR1102" s="6">
        <v>100</v>
      </c>
      <c r="AS1102" s="6">
        <v>90</v>
      </c>
      <c r="AW1102" s="6" t="s">
        <v>161</v>
      </c>
      <c r="BJ1102" s="6" t="s">
        <v>162</v>
      </c>
      <c r="BK1102" s="6" t="s">
        <v>366</v>
      </c>
      <c r="BL1102" s="6" t="s">
        <v>5579</v>
      </c>
      <c r="BM1102" s="6" t="s">
        <v>1563</v>
      </c>
      <c r="BN1102" s="6" t="s">
        <v>533</v>
      </c>
      <c r="BO1102" s="6">
        <v>1</v>
      </c>
      <c r="BP1102" s="6">
        <v>2017</v>
      </c>
      <c r="BT1102" s="6">
        <v>8.64</v>
      </c>
      <c r="BU1102" s="6">
        <v>10</v>
      </c>
      <c r="BV1102" s="6">
        <v>86.4</v>
      </c>
      <c r="CE1102" s="6" t="s">
        <v>167</v>
      </c>
      <c r="CR1102" s="6" t="s">
        <v>192</v>
      </c>
      <c r="CS1102" s="6" t="s">
        <v>572</v>
      </c>
      <c r="CT1102" s="6" t="s">
        <v>4424</v>
      </c>
      <c r="CU1102" s="8">
        <v>42999</v>
      </c>
      <c r="CV1102" s="8">
        <v>43931</v>
      </c>
      <c r="CW1102" s="17">
        <v>43867</v>
      </c>
      <c r="CX1102" s="6" t="s">
        <v>13917</v>
      </c>
      <c r="DB1102" s="8"/>
      <c r="DC1102" s="8"/>
      <c r="DI1102" s="8"/>
      <c r="DJ1102" s="8"/>
      <c r="DP1102" s="8"/>
      <c r="DQ1102" s="8"/>
      <c r="DW1102" s="8"/>
      <c r="DX1102" s="8"/>
      <c r="ED1102" s="8"/>
      <c r="EE1102" s="8"/>
      <c r="EH1102" s="6" t="s">
        <v>171</v>
      </c>
      <c r="EI1102" s="6" t="s">
        <v>13918</v>
      </c>
      <c r="EJ1102" s="8">
        <v>43862.229166666701</v>
      </c>
      <c r="EK1102" s="8">
        <v>45002</v>
      </c>
      <c r="EL1102" s="6">
        <v>511</v>
      </c>
      <c r="EM1102" s="6">
        <v>3864</v>
      </c>
      <c r="EN1102" s="6" t="s">
        <v>173</v>
      </c>
      <c r="EO1102" s="6" t="s">
        <v>174</v>
      </c>
      <c r="EP1102" s="6" t="s">
        <v>175</v>
      </c>
      <c r="EQ1102" s="6" t="s">
        <v>174</v>
      </c>
      <c r="ER1102" s="6" t="s">
        <v>176</v>
      </c>
      <c r="ES1102" s="6" t="s">
        <v>13919</v>
      </c>
      <c r="ET1102" s="6">
        <v>150</v>
      </c>
      <c r="EU1102" s="6" t="s">
        <v>13910</v>
      </c>
    </row>
    <row r="1103" spans="1:151" ht="13.5" customHeight="1" x14ac:dyDescent="0.2">
      <c r="A1103" s="42" t="s">
        <v>17482</v>
      </c>
      <c r="B1103" s="6" t="s">
        <v>13920</v>
      </c>
      <c r="C1103" s="6">
        <v>608</v>
      </c>
      <c r="D1103" s="6">
        <v>59093</v>
      </c>
      <c r="E1103" s="6" t="s">
        <v>13934</v>
      </c>
      <c r="F1103" s="6" t="str">
        <f t="shared" si="41"/>
        <v>CS20S65001328</v>
      </c>
      <c r="G1103" s="6" t="s">
        <v>173</v>
      </c>
      <c r="H1103" s="6" t="s">
        <v>1524</v>
      </c>
      <c r="J1103" s="6" t="s">
        <v>13921</v>
      </c>
      <c r="K1103" s="6" t="s">
        <v>385</v>
      </c>
      <c r="L1103" s="6" t="s">
        <v>145</v>
      </c>
      <c r="M1103" s="6" t="s">
        <v>146</v>
      </c>
      <c r="N1103" s="8">
        <v>35098</v>
      </c>
      <c r="O1103" s="6" t="s">
        <v>13922</v>
      </c>
      <c r="P1103" s="6" t="s">
        <v>13923</v>
      </c>
      <c r="Q1103" s="6" t="s">
        <v>149</v>
      </c>
      <c r="S1103" s="6" t="s">
        <v>13924</v>
      </c>
      <c r="T1103" s="6" t="s">
        <v>13925</v>
      </c>
      <c r="U1103" s="6">
        <v>9719072840</v>
      </c>
      <c r="V1103" s="6" t="s">
        <v>13925</v>
      </c>
      <c r="W1103" s="6" t="s">
        <v>152</v>
      </c>
      <c r="X1103" s="6" t="s">
        <v>153</v>
      </c>
      <c r="Y1103" s="6" t="s">
        <v>13926</v>
      </c>
      <c r="Z1103" s="6" t="s">
        <v>155</v>
      </c>
      <c r="AA1103" s="6" t="s">
        <v>156</v>
      </c>
      <c r="AC1103" s="6">
        <v>2012</v>
      </c>
      <c r="AG1103" s="6">
        <v>10</v>
      </c>
      <c r="AH1103" s="6">
        <v>10</v>
      </c>
      <c r="AI1103" s="6">
        <v>100</v>
      </c>
      <c r="AJ1103" s="6" t="s">
        <v>157</v>
      </c>
      <c r="AK1103" s="6" t="s">
        <v>158</v>
      </c>
      <c r="AL1103" s="6" t="s">
        <v>13927</v>
      </c>
      <c r="AM1103" s="6" t="s">
        <v>155</v>
      </c>
      <c r="AN1103" s="6" t="s">
        <v>13928</v>
      </c>
      <c r="AP1103" s="6">
        <v>2014</v>
      </c>
      <c r="AQ1103" s="6">
        <v>75.599999999999994</v>
      </c>
      <c r="AR1103" s="6">
        <v>100</v>
      </c>
      <c r="AS1103" s="6">
        <v>75.599999999999994</v>
      </c>
      <c r="AW1103" s="6" t="s">
        <v>161</v>
      </c>
      <c r="BJ1103" s="6" t="s">
        <v>162</v>
      </c>
      <c r="BK1103" s="6" t="s">
        <v>189</v>
      </c>
      <c r="BL1103" s="6" t="s">
        <v>13929</v>
      </c>
      <c r="BM1103" s="6" t="s">
        <v>8244</v>
      </c>
      <c r="BN1103" s="6" t="s">
        <v>1524</v>
      </c>
      <c r="BP1103" s="6">
        <v>2018</v>
      </c>
      <c r="BQ1103" s="6">
        <v>79.98</v>
      </c>
      <c r="BR1103" s="6">
        <v>100</v>
      </c>
      <c r="BS1103" s="6">
        <v>79.98</v>
      </c>
      <c r="CE1103" s="6" t="s">
        <v>167</v>
      </c>
      <c r="CR1103" s="6" t="s">
        <v>192</v>
      </c>
      <c r="CS1103" s="6" t="s">
        <v>13930</v>
      </c>
      <c r="CT1103" s="6" t="s">
        <v>13931</v>
      </c>
      <c r="CU1103" s="8">
        <v>43406</v>
      </c>
      <c r="CV1103" s="8">
        <v>43616</v>
      </c>
      <c r="CW1103" s="6" t="s">
        <v>13932</v>
      </c>
      <c r="CX1103" s="6" t="s">
        <v>13933</v>
      </c>
      <c r="DB1103" s="8"/>
      <c r="DC1103" s="8"/>
      <c r="DI1103" s="8"/>
      <c r="DJ1103" s="8"/>
      <c r="DP1103" s="8"/>
      <c r="DQ1103" s="8"/>
      <c r="DW1103" s="8"/>
      <c r="DX1103" s="8"/>
      <c r="ED1103" s="8"/>
      <c r="EE1103" s="8"/>
      <c r="EH1103" s="6" t="s">
        <v>171</v>
      </c>
      <c r="EI1103" s="6" t="s">
        <v>13934</v>
      </c>
      <c r="EJ1103" s="8">
        <v>43862.229166666701</v>
      </c>
      <c r="EK1103" s="8">
        <v>45002</v>
      </c>
      <c r="EL1103" s="6">
        <v>608</v>
      </c>
      <c r="EM1103" s="6">
        <v>1746</v>
      </c>
      <c r="EN1103" s="6" t="s">
        <v>173</v>
      </c>
      <c r="EO1103" s="6" t="s">
        <v>174</v>
      </c>
      <c r="EP1103" s="6" t="s">
        <v>175</v>
      </c>
      <c r="EQ1103" s="6" t="s">
        <v>174</v>
      </c>
      <c r="ER1103" s="6" t="s">
        <v>176</v>
      </c>
      <c r="ES1103" s="6" t="s">
        <v>13935</v>
      </c>
      <c r="ET1103" s="6">
        <v>150</v>
      </c>
      <c r="EU1103" s="6" t="s">
        <v>13920</v>
      </c>
    </row>
    <row r="1104" spans="1:151" ht="13.5" customHeight="1" x14ac:dyDescent="0.2">
      <c r="A1104" s="42" t="s">
        <v>17482</v>
      </c>
      <c r="B1104" s="6" t="s">
        <v>13936</v>
      </c>
      <c r="C1104" s="6">
        <v>581</v>
      </c>
      <c r="D1104" s="6">
        <v>59094</v>
      </c>
      <c r="E1104" s="6" t="s">
        <v>13948</v>
      </c>
      <c r="F1104" s="6" t="str">
        <f t="shared" si="41"/>
        <v>CS20S66006180</v>
      </c>
      <c r="G1104" s="6" t="s">
        <v>173</v>
      </c>
      <c r="H1104" s="6" t="s">
        <v>191</v>
      </c>
      <c r="J1104" s="6" t="s">
        <v>13937</v>
      </c>
      <c r="K1104" s="6" t="s">
        <v>385</v>
      </c>
      <c r="L1104" s="6" t="s">
        <v>145</v>
      </c>
      <c r="M1104" s="6" t="s">
        <v>180</v>
      </c>
      <c r="N1104" s="8">
        <v>35647</v>
      </c>
      <c r="O1104" s="6" t="s">
        <v>11693</v>
      </c>
      <c r="P1104" s="6" t="s">
        <v>13938</v>
      </c>
      <c r="Q1104" s="6" t="s">
        <v>149</v>
      </c>
      <c r="S1104" s="6" t="s">
        <v>13939</v>
      </c>
      <c r="T1104" s="6" t="s">
        <v>13940</v>
      </c>
      <c r="U1104" s="6">
        <v>9996598879</v>
      </c>
      <c r="V1104" s="6" t="s">
        <v>13940</v>
      </c>
      <c r="W1104" s="6" t="s">
        <v>152</v>
      </c>
      <c r="X1104" s="6" t="s">
        <v>153</v>
      </c>
      <c r="Y1104" s="6" t="s">
        <v>13941</v>
      </c>
      <c r="Z1104" s="6" t="s">
        <v>13942</v>
      </c>
      <c r="AA1104" s="6" t="s">
        <v>156</v>
      </c>
      <c r="AC1104" s="6">
        <v>2013</v>
      </c>
      <c r="AG1104" s="6">
        <v>9.8000000000000007</v>
      </c>
      <c r="AH1104" s="6">
        <v>10</v>
      </c>
      <c r="AI1104" s="6">
        <v>98</v>
      </c>
      <c r="AJ1104" s="6" t="s">
        <v>157</v>
      </c>
      <c r="AK1104" s="6" t="s">
        <v>158</v>
      </c>
      <c r="AL1104" s="6" t="s">
        <v>13943</v>
      </c>
      <c r="AM1104" s="6" t="s">
        <v>13944</v>
      </c>
      <c r="AN1104" s="6" t="s">
        <v>303</v>
      </c>
      <c r="AP1104" s="6">
        <v>2015</v>
      </c>
      <c r="AQ1104" s="6">
        <v>977</v>
      </c>
      <c r="AR1104" s="6">
        <v>1000</v>
      </c>
      <c r="AS1104" s="6">
        <v>97.7</v>
      </c>
      <c r="AW1104" s="6" t="s">
        <v>161</v>
      </c>
      <c r="BJ1104" s="6" t="s">
        <v>162</v>
      </c>
      <c r="BK1104" s="6" t="s">
        <v>261</v>
      </c>
      <c r="BL1104" s="6" t="s">
        <v>13945</v>
      </c>
      <c r="BM1104" s="6" t="s">
        <v>13945</v>
      </c>
      <c r="BN1104" s="6" t="s">
        <v>191</v>
      </c>
      <c r="BP1104" s="6">
        <v>2019</v>
      </c>
      <c r="BT1104" s="6">
        <v>8.59</v>
      </c>
      <c r="BU1104" s="6">
        <v>10</v>
      </c>
      <c r="BV1104" s="6">
        <v>85.9</v>
      </c>
      <c r="CE1104" s="6" t="s">
        <v>167</v>
      </c>
      <c r="CR1104" s="6" t="s">
        <v>3491</v>
      </c>
      <c r="CS1104" s="6" t="s">
        <v>13946</v>
      </c>
      <c r="CT1104" s="6" t="s">
        <v>354</v>
      </c>
      <c r="CU1104" s="8">
        <v>43469</v>
      </c>
      <c r="CV1104" s="8">
        <v>43626</v>
      </c>
      <c r="CW1104" s="6" t="s">
        <v>248</v>
      </c>
      <c r="CX1104" s="6" t="s">
        <v>13947</v>
      </c>
      <c r="DB1104" s="8"/>
      <c r="DC1104" s="8"/>
      <c r="DI1104" s="8"/>
      <c r="DJ1104" s="8"/>
      <c r="DP1104" s="8"/>
      <c r="DQ1104" s="8"/>
      <c r="DW1104" s="8"/>
      <c r="DX1104" s="8"/>
      <c r="ED1104" s="8"/>
      <c r="EE1104" s="8"/>
      <c r="EH1104" s="6" t="s">
        <v>171</v>
      </c>
      <c r="EI1104" s="6" t="s">
        <v>13948</v>
      </c>
      <c r="EJ1104" s="8">
        <v>43862.229166666701</v>
      </c>
      <c r="EK1104" s="8">
        <v>45002</v>
      </c>
      <c r="EL1104" s="6">
        <v>581</v>
      </c>
      <c r="EM1104" s="6">
        <v>2189</v>
      </c>
      <c r="EN1104" s="6" t="s">
        <v>173</v>
      </c>
      <c r="EO1104" s="6" t="s">
        <v>174</v>
      </c>
      <c r="EP1104" s="6" t="s">
        <v>175</v>
      </c>
      <c r="EQ1104" s="6" t="s">
        <v>174</v>
      </c>
      <c r="ER1104" s="6" t="s">
        <v>176</v>
      </c>
      <c r="ES1104" s="6" t="s">
        <v>13949</v>
      </c>
      <c r="ET1104" s="6">
        <v>150</v>
      </c>
      <c r="EU1104" s="6" t="s">
        <v>13936</v>
      </c>
    </row>
    <row r="1105" spans="1:151" ht="13.5" customHeight="1" x14ac:dyDescent="0.2">
      <c r="A1105" s="42" t="s">
        <v>17482</v>
      </c>
      <c r="B1105" s="6" t="s">
        <v>13950</v>
      </c>
      <c r="C1105" s="6">
        <v>776</v>
      </c>
      <c r="D1105" s="6">
        <v>59105</v>
      </c>
      <c r="E1105" s="6" t="s">
        <v>13958</v>
      </c>
      <c r="F1105" s="6" t="str">
        <f t="shared" si="41"/>
        <v>CS20S62003215</v>
      </c>
      <c r="G1105" s="6" t="s">
        <v>173</v>
      </c>
      <c r="H1105" s="6" t="s">
        <v>1180</v>
      </c>
      <c r="J1105" s="6" t="s">
        <v>13951</v>
      </c>
      <c r="K1105" s="6" t="s">
        <v>385</v>
      </c>
      <c r="L1105" s="6" t="s">
        <v>145</v>
      </c>
      <c r="M1105" s="6" t="s">
        <v>180</v>
      </c>
      <c r="N1105" s="8">
        <v>36378</v>
      </c>
      <c r="O1105" s="6" t="s">
        <v>252</v>
      </c>
      <c r="P1105" s="6" t="s">
        <v>13952</v>
      </c>
      <c r="Q1105" s="6" t="s">
        <v>149</v>
      </c>
      <c r="S1105" s="6" t="s">
        <v>13953</v>
      </c>
      <c r="T1105" s="6" t="s">
        <v>13954</v>
      </c>
      <c r="U1105" s="6">
        <v>9601044188</v>
      </c>
      <c r="V1105" s="6" t="s">
        <v>13954</v>
      </c>
      <c r="W1105" s="6" t="s">
        <v>152</v>
      </c>
      <c r="X1105" s="6" t="s">
        <v>153</v>
      </c>
      <c r="Y1105" s="6" t="s">
        <v>13955</v>
      </c>
      <c r="Z1105" s="6" t="s">
        <v>2376</v>
      </c>
      <c r="AA1105" s="6" t="s">
        <v>156</v>
      </c>
      <c r="AC1105" s="6">
        <v>2014</v>
      </c>
      <c r="AD1105" s="6">
        <v>544</v>
      </c>
      <c r="AE1105" s="6">
        <v>600</v>
      </c>
      <c r="AF1105" s="6">
        <v>90.67</v>
      </c>
      <c r="AJ1105" s="6" t="s">
        <v>157</v>
      </c>
      <c r="AK1105" s="6" t="s">
        <v>158</v>
      </c>
      <c r="AL1105" s="6" t="s">
        <v>13956</v>
      </c>
      <c r="AM1105" s="6" t="s">
        <v>2376</v>
      </c>
      <c r="AN1105" s="6" t="s">
        <v>166</v>
      </c>
      <c r="AP1105" s="6">
        <v>2016</v>
      </c>
      <c r="AQ1105" s="6">
        <v>584</v>
      </c>
      <c r="AR1105" s="6">
        <v>650</v>
      </c>
      <c r="AS1105" s="6">
        <v>89.85</v>
      </c>
      <c r="AW1105" s="6" t="s">
        <v>161</v>
      </c>
      <c r="BJ1105" s="6" t="s">
        <v>162</v>
      </c>
      <c r="BK1105" s="6" t="s">
        <v>366</v>
      </c>
      <c r="BL1105" s="6" t="s">
        <v>13957</v>
      </c>
      <c r="BM1105" s="6" t="s">
        <v>774</v>
      </c>
      <c r="BN1105" s="6" t="s">
        <v>1180</v>
      </c>
      <c r="BP1105" s="6">
        <v>2020</v>
      </c>
      <c r="BT1105" s="6">
        <v>9.02</v>
      </c>
      <c r="BU1105" s="6">
        <v>10</v>
      </c>
      <c r="BV1105" s="6">
        <v>90.2</v>
      </c>
      <c r="CE1105" s="6" t="s">
        <v>167</v>
      </c>
      <c r="CU1105" s="8"/>
      <c r="CV1105" s="8"/>
      <c r="DB1105" s="8"/>
      <c r="DC1105" s="8"/>
      <c r="DI1105" s="8"/>
      <c r="DJ1105" s="8"/>
      <c r="DP1105" s="8"/>
      <c r="DQ1105" s="8"/>
      <c r="DW1105" s="8"/>
      <c r="DX1105" s="8"/>
      <c r="ED1105" s="8"/>
      <c r="EE1105" s="8"/>
      <c r="EH1105" s="6" t="s">
        <v>171</v>
      </c>
      <c r="EI1105" s="6" t="s">
        <v>13958</v>
      </c>
      <c r="EJ1105" s="8">
        <v>43862.229166666701</v>
      </c>
      <c r="EK1105" s="8">
        <v>45002</v>
      </c>
      <c r="EL1105" s="6">
        <v>776</v>
      </c>
      <c r="EM1105" s="6">
        <v>335</v>
      </c>
      <c r="EN1105" s="6" t="s">
        <v>173</v>
      </c>
      <c r="EO1105" s="6" t="s">
        <v>174</v>
      </c>
      <c r="EP1105" s="6" t="s">
        <v>175</v>
      </c>
      <c r="EQ1105" s="6" t="s">
        <v>174</v>
      </c>
      <c r="ER1105" s="6" t="s">
        <v>176</v>
      </c>
      <c r="ES1105" s="6" t="s">
        <v>13959</v>
      </c>
      <c r="ET1105" s="6">
        <v>150</v>
      </c>
      <c r="EU1105" s="6" t="s">
        <v>13950</v>
      </c>
    </row>
    <row r="1106" spans="1:151" ht="13.5" customHeight="1" x14ac:dyDescent="0.2">
      <c r="A1106" s="42" t="s">
        <v>17482</v>
      </c>
      <c r="B1106" s="6" t="s">
        <v>13960</v>
      </c>
      <c r="C1106" s="6">
        <v>539</v>
      </c>
      <c r="D1106" s="6">
        <v>59129</v>
      </c>
      <c r="E1106" s="6" t="s">
        <v>13965</v>
      </c>
      <c r="F1106" s="6" t="str">
        <f t="shared" si="41"/>
        <v>CS20S62069080</v>
      </c>
      <c r="G1106" s="6" t="s">
        <v>173</v>
      </c>
      <c r="H1106" s="6" t="s">
        <v>1180</v>
      </c>
      <c r="J1106" s="6" t="s">
        <v>13961</v>
      </c>
      <c r="K1106" s="6" t="s">
        <v>144</v>
      </c>
      <c r="L1106" s="6" t="s">
        <v>145</v>
      </c>
      <c r="M1106" s="6" t="s">
        <v>235</v>
      </c>
      <c r="N1106" s="8">
        <v>35950</v>
      </c>
      <c r="O1106" s="6" t="s">
        <v>6269</v>
      </c>
      <c r="P1106" s="6" t="s">
        <v>13962</v>
      </c>
      <c r="Q1106" s="6" t="s">
        <v>149</v>
      </c>
      <c r="S1106" s="6" t="s">
        <v>13963</v>
      </c>
      <c r="T1106" s="6" t="s">
        <v>13964</v>
      </c>
      <c r="U1106" s="6">
        <v>7972107617</v>
      </c>
      <c r="V1106" s="6" t="s">
        <v>13964</v>
      </c>
      <c r="W1106" s="6" t="s">
        <v>152</v>
      </c>
      <c r="X1106" s="6" t="s">
        <v>153</v>
      </c>
      <c r="Y1106" s="6" t="s">
        <v>6088</v>
      </c>
      <c r="Z1106" s="6" t="s">
        <v>155</v>
      </c>
      <c r="AA1106" s="6" t="s">
        <v>156</v>
      </c>
      <c r="AC1106" s="6">
        <v>2014</v>
      </c>
      <c r="AG1106" s="6">
        <v>9</v>
      </c>
      <c r="AH1106" s="6">
        <v>10</v>
      </c>
      <c r="AI1106" s="6">
        <v>90</v>
      </c>
      <c r="AJ1106" s="6" t="s">
        <v>157</v>
      </c>
      <c r="AK1106" s="6" t="s">
        <v>158</v>
      </c>
      <c r="AL1106" s="6" t="s">
        <v>6088</v>
      </c>
      <c r="AM1106" s="6" t="s">
        <v>155</v>
      </c>
      <c r="AN1106" s="6" t="s">
        <v>9762</v>
      </c>
      <c r="AP1106" s="6">
        <v>2016</v>
      </c>
      <c r="AQ1106" s="6">
        <v>398</v>
      </c>
      <c r="AR1106" s="6">
        <v>500</v>
      </c>
      <c r="AS1106" s="6">
        <v>79.599999999999994</v>
      </c>
      <c r="AW1106" s="6" t="s">
        <v>161</v>
      </c>
      <c r="BJ1106" s="6" t="s">
        <v>162</v>
      </c>
      <c r="BK1106" s="6" t="s">
        <v>366</v>
      </c>
      <c r="BL1106" s="6" t="s">
        <v>8476</v>
      </c>
      <c r="BM1106" s="6" t="s">
        <v>1777</v>
      </c>
      <c r="BN1106" s="6" t="s">
        <v>1180</v>
      </c>
      <c r="BP1106" s="6">
        <v>2020</v>
      </c>
      <c r="BT1106" s="6">
        <v>8.6300000000000008</v>
      </c>
      <c r="BU1106" s="6">
        <v>10</v>
      </c>
      <c r="BV1106" s="6">
        <v>86.3</v>
      </c>
      <c r="CE1106" s="6" t="s">
        <v>167</v>
      </c>
      <c r="CU1106" s="8"/>
      <c r="CV1106" s="8"/>
      <c r="DB1106" s="8"/>
      <c r="DC1106" s="8"/>
      <c r="DI1106" s="8"/>
      <c r="DJ1106" s="8"/>
      <c r="DP1106" s="8"/>
      <c r="DQ1106" s="8"/>
      <c r="DW1106" s="8"/>
      <c r="DX1106" s="8"/>
      <c r="ED1106" s="8"/>
      <c r="EE1106" s="8"/>
      <c r="EH1106" s="6" t="s">
        <v>171</v>
      </c>
      <c r="EI1106" s="6" t="s">
        <v>13965</v>
      </c>
      <c r="EJ1106" s="8">
        <v>43862.229166666701</v>
      </c>
      <c r="EK1106" s="8">
        <v>45002</v>
      </c>
      <c r="EL1106" s="6">
        <v>539</v>
      </c>
      <c r="EM1106" s="6">
        <v>3085</v>
      </c>
      <c r="EN1106" s="6" t="s">
        <v>173</v>
      </c>
      <c r="EO1106" s="6" t="s">
        <v>174</v>
      </c>
      <c r="EP1106" s="6" t="s">
        <v>175</v>
      </c>
      <c r="EQ1106" s="6" t="s">
        <v>174</v>
      </c>
      <c r="ER1106" s="6" t="s">
        <v>176</v>
      </c>
      <c r="ES1106" s="6" t="s">
        <v>13966</v>
      </c>
      <c r="ET1106" s="6">
        <v>150</v>
      </c>
      <c r="EU1106" s="6" t="s">
        <v>13960</v>
      </c>
    </row>
    <row r="1107" spans="1:151" ht="13.5" customHeight="1" x14ac:dyDescent="0.2">
      <c r="A1107" s="42" t="s">
        <v>17482</v>
      </c>
      <c r="B1107" s="6" t="s">
        <v>13967</v>
      </c>
      <c r="C1107" s="6">
        <v>713</v>
      </c>
      <c r="D1107" s="6">
        <v>59133</v>
      </c>
      <c r="E1107" s="6" t="s">
        <v>13977</v>
      </c>
      <c r="F1107" s="6" t="str">
        <f t="shared" si="41"/>
        <v>CS20S62004045</v>
      </c>
      <c r="G1107" s="6" t="s">
        <v>173</v>
      </c>
      <c r="H1107" s="6" t="s">
        <v>1180</v>
      </c>
      <c r="J1107" s="6" t="s">
        <v>13968</v>
      </c>
      <c r="K1107" s="6" t="s">
        <v>385</v>
      </c>
      <c r="L1107" s="6" t="s">
        <v>145</v>
      </c>
      <c r="M1107" s="6" t="s">
        <v>180</v>
      </c>
      <c r="N1107" s="8">
        <v>35957</v>
      </c>
      <c r="O1107" s="6" t="s">
        <v>13969</v>
      </c>
      <c r="P1107" s="6" t="s">
        <v>13970</v>
      </c>
      <c r="Q1107" s="6" t="s">
        <v>149</v>
      </c>
      <c r="S1107" s="6" t="s">
        <v>13971</v>
      </c>
      <c r="T1107" s="6" t="s">
        <v>13972</v>
      </c>
      <c r="U1107" s="6">
        <v>9409647052</v>
      </c>
      <c r="V1107" s="6" t="s">
        <v>13973</v>
      </c>
      <c r="W1107" s="6" t="s">
        <v>152</v>
      </c>
      <c r="X1107" s="6" t="s">
        <v>153</v>
      </c>
      <c r="Y1107" s="6" t="s">
        <v>13974</v>
      </c>
      <c r="Z1107" s="6" t="s">
        <v>2376</v>
      </c>
      <c r="AA1107" s="6" t="s">
        <v>156</v>
      </c>
      <c r="AC1107" s="6">
        <v>2014</v>
      </c>
      <c r="AD1107" s="6">
        <v>552</v>
      </c>
      <c r="AE1107" s="6">
        <v>600</v>
      </c>
      <c r="AF1107" s="6">
        <v>92</v>
      </c>
      <c r="AJ1107" s="6" t="s">
        <v>157</v>
      </c>
      <c r="AK1107" s="6" t="s">
        <v>158</v>
      </c>
      <c r="AL1107" s="6" t="s">
        <v>13975</v>
      </c>
      <c r="AM1107" s="6" t="s">
        <v>2376</v>
      </c>
      <c r="AN1107" s="6" t="s">
        <v>166</v>
      </c>
      <c r="AP1107" s="6">
        <v>2016</v>
      </c>
      <c r="AQ1107" s="6">
        <v>596</v>
      </c>
      <c r="AR1107" s="6">
        <v>650</v>
      </c>
      <c r="AS1107" s="6">
        <v>91.69</v>
      </c>
      <c r="AW1107" s="6" t="s">
        <v>161</v>
      </c>
      <c r="BJ1107" s="6" t="s">
        <v>162</v>
      </c>
      <c r="BK1107" s="6" t="s">
        <v>366</v>
      </c>
      <c r="BL1107" s="6" t="s">
        <v>13976</v>
      </c>
      <c r="BM1107" s="6" t="s">
        <v>774</v>
      </c>
      <c r="BN1107" s="6" t="s">
        <v>1180</v>
      </c>
      <c r="BP1107" s="6">
        <v>2020</v>
      </c>
      <c r="BT1107" s="6">
        <v>9.18</v>
      </c>
      <c r="BU1107" s="6">
        <v>10</v>
      </c>
      <c r="BV1107" s="6">
        <v>91.8</v>
      </c>
      <c r="CE1107" s="6" t="s">
        <v>167</v>
      </c>
      <c r="CU1107" s="8"/>
      <c r="CV1107" s="8"/>
      <c r="DB1107" s="8"/>
      <c r="DC1107" s="8"/>
      <c r="DI1107" s="8"/>
      <c r="DJ1107" s="8"/>
      <c r="DP1107" s="8"/>
      <c r="DQ1107" s="8"/>
      <c r="DW1107" s="8"/>
      <c r="DX1107" s="8"/>
      <c r="ED1107" s="8"/>
      <c r="EE1107" s="8"/>
      <c r="EH1107" s="6" t="s">
        <v>171</v>
      </c>
      <c r="EI1107" s="6" t="s">
        <v>13977</v>
      </c>
      <c r="EJ1107" s="8">
        <v>43862.229166666701</v>
      </c>
      <c r="EK1107" s="8">
        <v>45002</v>
      </c>
      <c r="EL1107" s="6">
        <v>713</v>
      </c>
      <c r="EM1107" s="6">
        <v>674</v>
      </c>
      <c r="EN1107" s="6" t="s">
        <v>173</v>
      </c>
      <c r="EO1107" s="6" t="s">
        <v>174</v>
      </c>
      <c r="EP1107" s="6" t="s">
        <v>175</v>
      </c>
      <c r="EQ1107" s="6" t="s">
        <v>174</v>
      </c>
      <c r="ER1107" s="6" t="s">
        <v>176</v>
      </c>
      <c r="ES1107" s="6" t="s">
        <v>13978</v>
      </c>
      <c r="ET1107" s="6">
        <v>150</v>
      </c>
      <c r="EU1107" s="6" t="s">
        <v>13967</v>
      </c>
    </row>
    <row r="1108" spans="1:151" ht="13.5" customHeight="1" x14ac:dyDescent="0.2">
      <c r="A1108" s="42" t="s">
        <v>17482</v>
      </c>
      <c r="B1108" s="6" t="s">
        <v>13979</v>
      </c>
      <c r="C1108" s="6">
        <v>737</v>
      </c>
      <c r="D1108" s="6">
        <v>59173</v>
      </c>
      <c r="E1108" s="6" t="s">
        <v>13987</v>
      </c>
      <c r="F1108" s="6" t="str">
        <f t="shared" si="41"/>
        <v>CS20S62042061</v>
      </c>
      <c r="G1108" s="6" t="s">
        <v>173</v>
      </c>
      <c r="H1108" s="6" t="s">
        <v>460</v>
      </c>
      <c r="J1108" s="6" t="s">
        <v>13980</v>
      </c>
      <c r="K1108" s="6" t="s">
        <v>144</v>
      </c>
      <c r="L1108" s="6" t="s">
        <v>145</v>
      </c>
      <c r="M1108" s="6" t="s">
        <v>180</v>
      </c>
      <c r="N1108" s="8">
        <v>36296</v>
      </c>
      <c r="O1108" s="6" t="s">
        <v>2553</v>
      </c>
      <c r="P1108" s="6" t="s">
        <v>13981</v>
      </c>
      <c r="Q1108" s="6" t="s">
        <v>149</v>
      </c>
      <c r="S1108" s="6" t="s">
        <v>13982</v>
      </c>
      <c r="T1108" s="6" t="s">
        <v>13983</v>
      </c>
      <c r="U1108" s="6">
        <v>9768870963</v>
      </c>
      <c r="V1108" s="6" t="s">
        <v>13983</v>
      </c>
      <c r="W1108" s="6" t="s">
        <v>152</v>
      </c>
      <c r="X1108" s="6" t="s">
        <v>153</v>
      </c>
      <c r="Y1108" s="6" t="s">
        <v>13984</v>
      </c>
      <c r="Z1108" s="6" t="s">
        <v>2365</v>
      </c>
      <c r="AA1108" s="6" t="s">
        <v>156</v>
      </c>
      <c r="AC1108" s="6">
        <v>2014</v>
      </c>
      <c r="AD1108" s="6">
        <v>428</v>
      </c>
      <c r="AE1108" s="6">
        <v>500</v>
      </c>
      <c r="AF1108" s="6">
        <v>85.6</v>
      </c>
      <c r="AJ1108" s="6" t="s">
        <v>157</v>
      </c>
      <c r="AK1108" s="6" t="s">
        <v>158</v>
      </c>
      <c r="AL1108" s="6" t="s">
        <v>13985</v>
      </c>
      <c r="AM1108" s="6" t="s">
        <v>2365</v>
      </c>
      <c r="AN1108" s="6" t="s">
        <v>456</v>
      </c>
      <c r="AP1108" s="6">
        <v>2016</v>
      </c>
      <c r="AQ1108" s="6">
        <v>471</v>
      </c>
      <c r="AR1108" s="6">
        <v>650</v>
      </c>
      <c r="AS1108" s="6">
        <v>72.459999999999994</v>
      </c>
      <c r="AW1108" s="6" t="s">
        <v>161</v>
      </c>
      <c r="BJ1108" s="6" t="s">
        <v>162</v>
      </c>
      <c r="BK1108" s="6" t="s">
        <v>366</v>
      </c>
      <c r="BL1108" s="6" t="s">
        <v>13986</v>
      </c>
      <c r="BM1108" s="6" t="s">
        <v>459</v>
      </c>
      <c r="BN1108" s="6" t="s">
        <v>460</v>
      </c>
      <c r="BP1108" s="6">
        <v>2020</v>
      </c>
      <c r="BT1108" s="6">
        <v>7.98</v>
      </c>
      <c r="BU1108" s="6">
        <v>10</v>
      </c>
      <c r="BV1108" s="6">
        <v>79.8</v>
      </c>
      <c r="CE1108" s="6" t="s">
        <v>167</v>
      </c>
      <c r="CU1108" s="8"/>
      <c r="CV1108" s="8"/>
      <c r="DB1108" s="8"/>
      <c r="DC1108" s="8"/>
      <c r="DI1108" s="8"/>
      <c r="DJ1108" s="8"/>
      <c r="DP1108" s="8"/>
      <c r="DQ1108" s="8"/>
      <c r="DW1108" s="8"/>
      <c r="DX1108" s="8"/>
      <c r="ED1108" s="8"/>
      <c r="EE1108" s="8"/>
      <c r="EH1108" s="6" t="s">
        <v>171</v>
      </c>
      <c r="EI1108" s="6" t="s">
        <v>13987</v>
      </c>
      <c r="EJ1108" s="8">
        <v>43862.229166666701</v>
      </c>
      <c r="EK1108" s="8">
        <v>45002</v>
      </c>
      <c r="EL1108" s="6">
        <v>737</v>
      </c>
      <c r="EM1108" s="6">
        <v>502</v>
      </c>
      <c r="EN1108" s="6" t="s">
        <v>173</v>
      </c>
      <c r="EO1108" s="6" t="s">
        <v>174</v>
      </c>
      <c r="EP1108" s="6" t="s">
        <v>175</v>
      </c>
      <c r="EQ1108" s="6" t="s">
        <v>174</v>
      </c>
      <c r="ER1108" s="6" t="s">
        <v>176</v>
      </c>
      <c r="ES1108" s="6" t="s">
        <v>13988</v>
      </c>
      <c r="ET1108" s="6">
        <v>300</v>
      </c>
      <c r="EU1108" s="6" t="s">
        <v>13979</v>
      </c>
    </row>
    <row r="1109" spans="1:151" ht="13.5" customHeight="1" x14ac:dyDescent="0.2">
      <c r="A1109" s="42" t="s">
        <v>17482</v>
      </c>
      <c r="B1109" s="6" t="s">
        <v>13989</v>
      </c>
      <c r="C1109" s="6">
        <v>682</v>
      </c>
      <c r="D1109" s="6">
        <v>59184</v>
      </c>
      <c r="E1109" s="6" t="s">
        <v>13998</v>
      </c>
      <c r="F1109" s="6" t="str">
        <f t="shared" si="41"/>
        <v>CS20S63014300</v>
      </c>
      <c r="G1109" s="6" t="s">
        <v>173</v>
      </c>
      <c r="H1109" s="6" t="s">
        <v>533</v>
      </c>
      <c r="J1109" s="6" t="s">
        <v>13990</v>
      </c>
      <c r="K1109" s="6" t="s">
        <v>144</v>
      </c>
      <c r="L1109" s="6" t="s">
        <v>145</v>
      </c>
      <c r="M1109" s="6" t="s">
        <v>146</v>
      </c>
      <c r="N1109" s="8">
        <v>35027</v>
      </c>
      <c r="O1109" s="6" t="s">
        <v>865</v>
      </c>
      <c r="P1109" s="6" t="s">
        <v>13991</v>
      </c>
      <c r="Q1109" s="6" t="s">
        <v>149</v>
      </c>
      <c r="S1109" s="6" t="s">
        <v>13992</v>
      </c>
      <c r="T1109" s="6" t="s">
        <v>13993</v>
      </c>
      <c r="U1109" s="6">
        <v>8871908897</v>
      </c>
      <c r="V1109" s="6" t="s">
        <v>13993</v>
      </c>
      <c r="W1109" s="6" t="s">
        <v>152</v>
      </c>
      <c r="X1109" s="6" t="s">
        <v>153</v>
      </c>
      <c r="Y1109" s="6" t="s">
        <v>13994</v>
      </c>
      <c r="Z1109" s="6" t="s">
        <v>1104</v>
      </c>
      <c r="AA1109" s="6" t="s">
        <v>156</v>
      </c>
      <c r="AC1109" s="6">
        <v>2011</v>
      </c>
      <c r="AG1109" s="6">
        <v>8</v>
      </c>
      <c r="AH1109" s="6">
        <v>10</v>
      </c>
      <c r="AI1109" s="6">
        <v>80</v>
      </c>
      <c r="AJ1109" s="6" t="s">
        <v>157</v>
      </c>
      <c r="AK1109" s="6" t="s">
        <v>158</v>
      </c>
      <c r="AL1109" s="6" t="s">
        <v>13995</v>
      </c>
      <c r="AM1109" s="6" t="s">
        <v>1104</v>
      </c>
      <c r="AN1109" s="6" t="s">
        <v>327</v>
      </c>
      <c r="AP1109" s="6">
        <v>2013</v>
      </c>
      <c r="AQ1109" s="6">
        <v>62</v>
      </c>
      <c r="AR1109" s="6">
        <v>100</v>
      </c>
      <c r="AS1109" s="6">
        <v>62</v>
      </c>
      <c r="AW1109" s="6" t="s">
        <v>161</v>
      </c>
      <c r="BJ1109" s="6" t="s">
        <v>162</v>
      </c>
      <c r="BK1109" s="6" t="s">
        <v>366</v>
      </c>
      <c r="BL1109" s="6" t="s">
        <v>13996</v>
      </c>
      <c r="BM1109" s="6" t="s">
        <v>1563</v>
      </c>
      <c r="BN1109" s="6" t="s">
        <v>533</v>
      </c>
      <c r="BP1109" s="6">
        <v>2017</v>
      </c>
      <c r="BT1109" s="6">
        <v>6.95</v>
      </c>
      <c r="BU1109" s="6">
        <v>10</v>
      </c>
      <c r="BV1109" s="6">
        <v>69.5</v>
      </c>
      <c r="CE1109" s="6" t="s">
        <v>167</v>
      </c>
      <c r="CR1109" s="6" t="s">
        <v>192</v>
      </c>
      <c r="CS1109" s="6" t="s">
        <v>2636</v>
      </c>
      <c r="CT1109" s="6" t="s">
        <v>936</v>
      </c>
      <c r="CU1109" s="8">
        <v>42999</v>
      </c>
      <c r="CV1109" s="8">
        <v>44012</v>
      </c>
      <c r="CW1109" s="17">
        <v>40218</v>
      </c>
      <c r="CX1109" s="6" t="s">
        <v>13997</v>
      </c>
      <c r="DB1109" s="8"/>
      <c r="DC1109" s="8"/>
      <c r="DI1109" s="8"/>
      <c r="DJ1109" s="8"/>
      <c r="DP1109" s="8"/>
      <c r="DQ1109" s="8"/>
      <c r="DW1109" s="8"/>
      <c r="DX1109" s="8"/>
      <c r="ED1109" s="8"/>
      <c r="EE1109" s="8"/>
      <c r="EH1109" s="6" t="s">
        <v>171</v>
      </c>
      <c r="EI1109" s="6" t="s">
        <v>13998</v>
      </c>
      <c r="EJ1109" s="8">
        <v>43862.229166666701</v>
      </c>
      <c r="EK1109" s="8">
        <v>45002</v>
      </c>
      <c r="EL1109" s="6">
        <v>682</v>
      </c>
      <c r="EM1109" s="6">
        <v>884</v>
      </c>
      <c r="EN1109" s="6" t="s">
        <v>173</v>
      </c>
      <c r="EO1109" s="6" t="s">
        <v>174</v>
      </c>
      <c r="EP1109" s="6" t="s">
        <v>175</v>
      </c>
      <c r="EQ1109" s="6" t="s">
        <v>174</v>
      </c>
      <c r="ER1109" s="6" t="s">
        <v>176</v>
      </c>
      <c r="ES1109" s="6" t="s">
        <v>13999</v>
      </c>
      <c r="ET1109" s="6">
        <v>300</v>
      </c>
      <c r="EU1109" s="6" t="s">
        <v>13989</v>
      </c>
    </row>
    <row r="1110" spans="1:151" ht="13.5" customHeight="1" x14ac:dyDescent="0.2">
      <c r="A1110" s="42" t="s">
        <v>17482</v>
      </c>
      <c r="B1110" s="6" t="s">
        <v>14000</v>
      </c>
      <c r="C1110" s="6">
        <v>713</v>
      </c>
      <c r="D1110" s="6">
        <v>59191</v>
      </c>
      <c r="E1110" s="6" t="s">
        <v>14009</v>
      </c>
      <c r="F1110" s="6" t="str">
        <f t="shared" si="41"/>
        <v>CS20S62042084</v>
      </c>
      <c r="G1110" s="6" t="s">
        <v>173</v>
      </c>
      <c r="H1110" s="6" t="s">
        <v>191</v>
      </c>
      <c r="J1110" s="6" t="s">
        <v>14001</v>
      </c>
      <c r="K1110" s="6" t="s">
        <v>144</v>
      </c>
      <c r="L1110" s="6" t="s">
        <v>145</v>
      </c>
      <c r="M1110" s="6" t="s">
        <v>146</v>
      </c>
      <c r="N1110" s="8">
        <v>35939</v>
      </c>
      <c r="O1110" s="6" t="s">
        <v>14002</v>
      </c>
      <c r="P1110" s="6" t="s">
        <v>14003</v>
      </c>
      <c r="Q1110" s="6" t="s">
        <v>149</v>
      </c>
      <c r="S1110" s="6" t="s">
        <v>14004</v>
      </c>
      <c r="T1110" s="6" t="s">
        <v>14005</v>
      </c>
      <c r="U1110" s="6">
        <v>8850119211</v>
      </c>
      <c r="V1110" s="6" t="s">
        <v>14005</v>
      </c>
      <c r="W1110" s="6" t="s">
        <v>152</v>
      </c>
      <c r="X1110" s="6" t="s">
        <v>153</v>
      </c>
      <c r="Y1110" s="6" t="s">
        <v>14006</v>
      </c>
      <c r="Z1110" s="6" t="s">
        <v>840</v>
      </c>
      <c r="AA1110" s="6" t="s">
        <v>156</v>
      </c>
      <c r="AC1110" s="6">
        <v>2014</v>
      </c>
      <c r="AD1110" s="6">
        <v>423</v>
      </c>
      <c r="AE1110" s="6">
        <v>500</v>
      </c>
      <c r="AF1110" s="6">
        <v>84.6</v>
      </c>
      <c r="AJ1110" s="6" t="s">
        <v>157</v>
      </c>
      <c r="AK1110" s="6" t="s">
        <v>158</v>
      </c>
      <c r="AL1110" s="6" t="s">
        <v>14007</v>
      </c>
      <c r="AM1110" s="6" t="s">
        <v>840</v>
      </c>
      <c r="AN1110" s="6" t="s">
        <v>160</v>
      </c>
      <c r="AP1110" s="6">
        <v>2016</v>
      </c>
      <c r="AQ1110" s="6">
        <v>419</v>
      </c>
      <c r="AR1110" s="6">
        <v>650</v>
      </c>
      <c r="AS1110" s="6">
        <v>64.459999999999994</v>
      </c>
      <c r="AW1110" s="6" t="s">
        <v>161</v>
      </c>
      <c r="BJ1110" s="6" t="s">
        <v>162</v>
      </c>
      <c r="BK1110" s="6" t="s">
        <v>366</v>
      </c>
      <c r="BL1110" s="6" t="s">
        <v>14008</v>
      </c>
      <c r="BM1110" s="6" t="s">
        <v>2560</v>
      </c>
      <c r="BN1110" s="6" t="s">
        <v>191</v>
      </c>
      <c r="BP1110" s="6">
        <v>2020</v>
      </c>
      <c r="BT1110" s="6">
        <v>9.23</v>
      </c>
      <c r="BU1110" s="6">
        <v>10</v>
      </c>
      <c r="BV1110" s="6">
        <v>92.3</v>
      </c>
      <c r="CE1110" s="6" t="s">
        <v>167</v>
      </c>
      <c r="CU1110" s="8"/>
      <c r="CV1110" s="8"/>
      <c r="DB1110" s="8"/>
      <c r="DC1110" s="8"/>
      <c r="DI1110" s="8"/>
      <c r="DJ1110" s="8"/>
      <c r="DP1110" s="8"/>
      <c r="DQ1110" s="8"/>
      <c r="DW1110" s="8"/>
      <c r="DX1110" s="8"/>
      <c r="ED1110" s="8"/>
      <c r="EE1110" s="8"/>
      <c r="EH1110" s="6" t="s">
        <v>171</v>
      </c>
      <c r="EI1110" s="6" t="s">
        <v>14009</v>
      </c>
      <c r="EJ1110" s="8">
        <v>43862.229166666701</v>
      </c>
      <c r="EK1110" s="8">
        <v>45002</v>
      </c>
      <c r="EL1110" s="6">
        <v>713</v>
      </c>
      <c r="EM1110" s="6">
        <v>674</v>
      </c>
      <c r="EN1110" s="6" t="s">
        <v>173</v>
      </c>
      <c r="EO1110" s="6" t="s">
        <v>174</v>
      </c>
      <c r="EP1110" s="6" t="s">
        <v>175</v>
      </c>
      <c r="EQ1110" s="6" t="s">
        <v>174</v>
      </c>
      <c r="ER1110" s="6" t="s">
        <v>176</v>
      </c>
      <c r="ES1110" s="6" t="s">
        <v>14010</v>
      </c>
      <c r="ET1110" s="6">
        <v>300</v>
      </c>
      <c r="EU1110" s="6" t="s">
        <v>14000</v>
      </c>
    </row>
    <row r="1111" spans="1:151" ht="13.5" customHeight="1" x14ac:dyDescent="0.2">
      <c r="A1111" s="42" t="s">
        <v>17482</v>
      </c>
      <c r="B1111" s="6" t="s">
        <v>14011</v>
      </c>
      <c r="C1111" s="6">
        <v>574</v>
      </c>
      <c r="D1111" s="6">
        <v>59198</v>
      </c>
      <c r="E1111" s="6" t="s">
        <v>14019</v>
      </c>
      <c r="F1111" s="6" t="str">
        <f t="shared" si="41"/>
        <v>CS20S65013409</v>
      </c>
      <c r="G1111" s="6" t="s">
        <v>173</v>
      </c>
      <c r="H1111" s="6" t="s">
        <v>3375</v>
      </c>
      <c r="J1111" s="6" t="s">
        <v>14012</v>
      </c>
      <c r="K1111" s="6" t="s">
        <v>144</v>
      </c>
      <c r="L1111" s="6" t="s">
        <v>145</v>
      </c>
      <c r="M1111" s="6" t="s">
        <v>316</v>
      </c>
      <c r="N1111" s="8">
        <v>35714</v>
      </c>
      <c r="O1111" s="6" t="s">
        <v>9925</v>
      </c>
      <c r="P1111" s="6" t="s">
        <v>14013</v>
      </c>
      <c r="Q1111" s="6" t="s">
        <v>149</v>
      </c>
      <c r="S1111" s="6" t="s">
        <v>14014</v>
      </c>
      <c r="T1111" s="6" t="s">
        <v>14015</v>
      </c>
      <c r="U1111" s="6">
        <v>9559641808</v>
      </c>
      <c r="V1111" s="6" t="s">
        <v>14015</v>
      </c>
      <c r="W1111" s="6" t="s">
        <v>152</v>
      </c>
      <c r="X1111" s="6" t="s">
        <v>153</v>
      </c>
      <c r="Y1111" s="6" t="s">
        <v>14016</v>
      </c>
      <c r="Z1111" s="6" t="s">
        <v>2937</v>
      </c>
      <c r="AA1111" s="6" t="s">
        <v>156</v>
      </c>
      <c r="AB1111" s="6" t="s">
        <v>4890</v>
      </c>
      <c r="AC1111" s="6">
        <v>2013</v>
      </c>
      <c r="AD1111" s="6">
        <v>493</v>
      </c>
      <c r="AE1111" s="6">
        <v>600</v>
      </c>
      <c r="AF1111" s="6">
        <v>82.17</v>
      </c>
      <c r="AJ1111" s="6" t="s">
        <v>157</v>
      </c>
      <c r="AK1111" s="6" t="s">
        <v>158</v>
      </c>
      <c r="AL1111" s="6" t="s">
        <v>14016</v>
      </c>
      <c r="AM1111" s="6" t="s">
        <v>2937</v>
      </c>
      <c r="AN1111" s="6" t="s">
        <v>14017</v>
      </c>
      <c r="AO1111" s="6" t="s">
        <v>4890</v>
      </c>
      <c r="AP1111" s="6">
        <v>2015</v>
      </c>
      <c r="AQ1111" s="6">
        <v>402</v>
      </c>
      <c r="AR1111" s="6">
        <v>500</v>
      </c>
      <c r="AS1111" s="6">
        <v>80.400000000000006</v>
      </c>
      <c r="AW1111" s="6" t="s">
        <v>161</v>
      </c>
      <c r="BJ1111" s="6" t="s">
        <v>162</v>
      </c>
      <c r="BK1111" s="6" t="s">
        <v>261</v>
      </c>
      <c r="BL1111" s="6" t="s">
        <v>7434</v>
      </c>
      <c r="BM1111" s="6" t="s">
        <v>14018</v>
      </c>
      <c r="BN1111" s="6" t="s">
        <v>3375</v>
      </c>
      <c r="BP1111" s="6">
        <v>2020</v>
      </c>
      <c r="BT1111" s="6">
        <v>8.09</v>
      </c>
      <c r="BU1111" s="6">
        <v>10</v>
      </c>
      <c r="BV1111" s="6">
        <v>80.900000000000006</v>
      </c>
      <c r="CE1111" s="6" t="s">
        <v>167</v>
      </c>
      <c r="CU1111" s="8"/>
      <c r="CV1111" s="8"/>
      <c r="DB1111" s="8"/>
      <c r="DC1111" s="8"/>
      <c r="DI1111" s="8"/>
      <c r="DJ1111" s="8"/>
      <c r="DP1111" s="8"/>
      <c r="DQ1111" s="8"/>
      <c r="DW1111" s="8"/>
      <c r="DX1111" s="8"/>
      <c r="ED1111" s="8"/>
      <c r="EE1111" s="8"/>
      <c r="EH1111" s="6" t="s">
        <v>171</v>
      </c>
      <c r="EI1111" s="6" t="s">
        <v>14019</v>
      </c>
      <c r="EJ1111" s="8">
        <v>43862.229166666701</v>
      </c>
      <c r="EK1111" s="8">
        <v>45002</v>
      </c>
      <c r="EL1111" s="6">
        <v>574</v>
      </c>
      <c r="EM1111" s="6">
        <v>2327</v>
      </c>
      <c r="EN1111" s="6" t="s">
        <v>173</v>
      </c>
      <c r="EO1111" s="6" t="s">
        <v>174</v>
      </c>
      <c r="EP1111" s="6" t="s">
        <v>175</v>
      </c>
      <c r="EQ1111" s="6" t="s">
        <v>174</v>
      </c>
      <c r="ER1111" s="6" t="s">
        <v>176</v>
      </c>
      <c r="ES1111" s="6" t="s">
        <v>14020</v>
      </c>
      <c r="ET1111" s="6">
        <v>300</v>
      </c>
      <c r="EU1111" s="6" t="s">
        <v>14011</v>
      </c>
    </row>
    <row r="1112" spans="1:151" ht="13.5" customHeight="1" x14ac:dyDescent="0.2">
      <c r="A1112" s="42" t="s">
        <v>17482</v>
      </c>
      <c r="B1112" s="6" t="s">
        <v>14021</v>
      </c>
      <c r="C1112" s="6">
        <v>620</v>
      </c>
      <c r="D1112" s="6">
        <v>59211</v>
      </c>
      <c r="E1112" s="6" t="s">
        <v>14033</v>
      </c>
      <c r="F1112" s="6" t="str">
        <f t="shared" si="41"/>
        <v>CS20S62062385</v>
      </c>
      <c r="G1112" s="6" t="s">
        <v>173</v>
      </c>
      <c r="H1112" s="6" t="s">
        <v>697</v>
      </c>
      <c r="J1112" s="6" t="s">
        <v>14022</v>
      </c>
      <c r="K1112" s="6" t="s">
        <v>144</v>
      </c>
      <c r="L1112" s="6" t="s">
        <v>145</v>
      </c>
      <c r="M1112" s="6" t="s">
        <v>146</v>
      </c>
      <c r="N1112" s="8">
        <v>34858</v>
      </c>
      <c r="O1112" s="6" t="s">
        <v>14023</v>
      </c>
      <c r="P1112" s="6" t="s">
        <v>14024</v>
      </c>
      <c r="Q1112" s="6" t="s">
        <v>149</v>
      </c>
      <c r="S1112" s="6" t="s">
        <v>14025</v>
      </c>
      <c r="T1112" s="6" t="s">
        <v>14026</v>
      </c>
      <c r="U1112" s="6">
        <v>8421014974</v>
      </c>
      <c r="V1112" s="6" t="s">
        <v>14026</v>
      </c>
      <c r="W1112" s="6" t="s">
        <v>152</v>
      </c>
      <c r="X1112" s="6" t="s">
        <v>153</v>
      </c>
      <c r="Y1112" s="6" t="s">
        <v>14027</v>
      </c>
      <c r="Z1112" s="6" t="s">
        <v>14028</v>
      </c>
      <c r="AA1112" s="6" t="s">
        <v>156</v>
      </c>
      <c r="AC1112" s="6">
        <v>2011</v>
      </c>
      <c r="AD1112" s="6">
        <v>484</v>
      </c>
      <c r="AE1112" s="6">
        <v>550</v>
      </c>
      <c r="AF1112" s="6">
        <v>88</v>
      </c>
      <c r="AJ1112" s="6" t="s">
        <v>157</v>
      </c>
      <c r="AK1112" s="6" t="s">
        <v>158</v>
      </c>
      <c r="AL1112" s="6" t="s">
        <v>14029</v>
      </c>
      <c r="AM1112" s="6" t="s">
        <v>14028</v>
      </c>
      <c r="AN1112" s="6" t="s">
        <v>456</v>
      </c>
      <c r="AP1112" s="6">
        <v>2013</v>
      </c>
      <c r="AQ1112" s="6">
        <v>435</v>
      </c>
      <c r="AR1112" s="6">
        <v>600</v>
      </c>
      <c r="AS1112" s="6">
        <v>72.5</v>
      </c>
      <c r="AW1112" s="6" t="s">
        <v>161</v>
      </c>
      <c r="BJ1112" s="6" t="s">
        <v>162</v>
      </c>
      <c r="BK1112" s="6" t="s">
        <v>189</v>
      </c>
      <c r="BL1112" s="6" t="s">
        <v>14030</v>
      </c>
      <c r="BM1112" s="6" t="s">
        <v>14031</v>
      </c>
      <c r="BN1112" s="6" t="s">
        <v>697</v>
      </c>
      <c r="BP1112" s="6">
        <v>2017</v>
      </c>
      <c r="BT1112" s="6">
        <v>7.71</v>
      </c>
      <c r="BU1112" s="6">
        <v>10</v>
      </c>
      <c r="BV1112" s="6">
        <v>77.099999999999994</v>
      </c>
      <c r="CE1112" s="6" t="s">
        <v>167</v>
      </c>
      <c r="CR1112" s="6" t="s">
        <v>192</v>
      </c>
      <c r="CS1112" s="6" t="s">
        <v>2837</v>
      </c>
      <c r="CT1112" s="6" t="s">
        <v>2838</v>
      </c>
      <c r="CU1112" s="8">
        <v>43034</v>
      </c>
      <c r="CV1112" s="8">
        <v>43598</v>
      </c>
      <c r="CW1112" s="17">
        <v>43471</v>
      </c>
      <c r="CX1112" s="6" t="s">
        <v>14032</v>
      </c>
      <c r="DB1112" s="8"/>
      <c r="DC1112" s="8"/>
      <c r="DI1112" s="8"/>
      <c r="DJ1112" s="8"/>
      <c r="DP1112" s="8"/>
      <c r="DQ1112" s="8"/>
      <c r="DW1112" s="8"/>
      <c r="DX1112" s="8"/>
      <c r="ED1112" s="8"/>
      <c r="EE1112" s="8"/>
      <c r="EH1112" s="6" t="s">
        <v>171</v>
      </c>
      <c r="EI1112" s="6" t="s">
        <v>14033</v>
      </c>
      <c r="EJ1112" s="8">
        <v>43862.229166666701</v>
      </c>
      <c r="EK1112" s="8">
        <v>45002</v>
      </c>
      <c r="EL1112" s="6">
        <v>620</v>
      </c>
      <c r="EM1112" s="6">
        <v>1567</v>
      </c>
      <c r="EN1112" s="6" t="s">
        <v>173</v>
      </c>
      <c r="EO1112" s="6" t="s">
        <v>174</v>
      </c>
      <c r="EP1112" s="6" t="s">
        <v>175</v>
      </c>
      <c r="EQ1112" s="6" t="s">
        <v>174</v>
      </c>
      <c r="ER1112" s="6" t="s">
        <v>176</v>
      </c>
      <c r="ES1112" s="6" t="s">
        <v>14034</v>
      </c>
      <c r="ET1112" s="6">
        <v>300</v>
      </c>
      <c r="EU1112" s="6" t="s">
        <v>14021</v>
      </c>
    </row>
    <row r="1113" spans="1:151" ht="13.5" customHeight="1" x14ac:dyDescent="0.2">
      <c r="A1113" s="42" t="s">
        <v>17482</v>
      </c>
      <c r="B1113" s="6" t="s">
        <v>597</v>
      </c>
      <c r="C1113" s="6">
        <v>352</v>
      </c>
      <c r="D1113" s="6">
        <v>59234</v>
      </c>
      <c r="E1113" s="6" t="s">
        <v>625</v>
      </c>
      <c r="F1113" s="6" t="str">
        <f t="shared" si="41"/>
        <v>CS20S61322037</v>
      </c>
      <c r="G1113" s="6" t="s">
        <v>173</v>
      </c>
      <c r="H1113" s="6" t="s">
        <v>402</v>
      </c>
      <c r="J1113" s="6" t="s">
        <v>599</v>
      </c>
      <c r="K1113" s="6" t="s">
        <v>144</v>
      </c>
      <c r="L1113" s="6" t="s">
        <v>145</v>
      </c>
      <c r="M1113" s="6" t="s">
        <v>235</v>
      </c>
      <c r="N1113" s="8">
        <v>35769</v>
      </c>
      <c r="O1113" s="6" t="s">
        <v>602</v>
      </c>
      <c r="P1113" s="6" t="s">
        <v>603</v>
      </c>
      <c r="Q1113" s="6" t="s">
        <v>149</v>
      </c>
      <c r="S1113" s="6" t="s">
        <v>604</v>
      </c>
      <c r="T1113" s="6" t="s">
        <v>605</v>
      </c>
      <c r="U1113" s="6">
        <v>8968121420</v>
      </c>
      <c r="V1113" s="6" t="s">
        <v>607</v>
      </c>
      <c r="W1113" s="6" t="s">
        <v>152</v>
      </c>
      <c r="X1113" s="6" t="s">
        <v>153</v>
      </c>
      <c r="Y1113" s="6" t="s">
        <v>608</v>
      </c>
      <c r="Z1113" s="6" t="s">
        <v>155</v>
      </c>
      <c r="AA1113" s="6" t="s">
        <v>156</v>
      </c>
      <c r="AC1113" s="6">
        <v>2014</v>
      </c>
      <c r="AG1113" s="6">
        <v>10</v>
      </c>
      <c r="AH1113" s="6">
        <v>10</v>
      </c>
      <c r="AI1113" s="6">
        <v>100</v>
      </c>
      <c r="AJ1113" s="6" t="s">
        <v>157</v>
      </c>
      <c r="AK1113" s="6" t="s">
        <v>158</v>
      </c>
      <c r="AL1113" s="6" t="s">
        <v>610</v>
      </c>
      <c r="AM1113" s="6" t="s">
        <v>155</v>
      </c>
      <c r="AN1113" s="6" t="s">
        <v>611</v>
      </c>
      <c r="AP1113" s="6">
        <v>2016</v>
      </c>
      <c r="AQ1113" s="6">
        <v>80</v>
      </c>
      <c r="AR1113" s="6">
        <v>100</v>
      </c>
      <c r="AS1113" s="6">
        <v>80</v>
      </c>
      <c r="AW1113" s="6" t="s">
        <v>161</v>
      </c>
      <c r="BJ1113" s="6" t="s">
        <v>162</v>
      </c>
      <c r="BK1113" s="6" t="s">
        <v>261</v>
      </c>
      <c r="BL1113" s="6" t="s">
        <v>612</v>
      </c>
      <c r="BM1113" s="6" t="s">
        <v>613</v>
      </c>
      <c r="BN1113" s="6" t="s">
        <v>402</v>
      </c>
      <c r="BP1113" s="6">
        <v>2020</v>
      </c>
      <c r="BT1113" s="6">
        <v>6.93</v>
      </c>
      <c r="BU1113" s="6">
        <v>10</v>
      </c>
      <c r="BV1113" s="6">
        <v>69.3</v>
      </c>
      <c r="CE1113" s="6" t="s">
        <v>167</v>
      </c>
      <c r="CR1113" s="6" t="s">
        <v>192</v>
      </c>
      <c r="CS1113" s="6" t="s">
        <v>615</v>
      </c>
      <c r="CT1113" s="6" t="s">
        <v>354</v>
      </c>
      <c r="CU1113" s="8">
        <v>43591</v>
      </c>
      <c r="CV1113" s="8">
        <v>43658</v>
      </c>
      <c r="CW1113" s="6" t="s">
        <v>617</v>
      </c>
      <c r="CX1113" s="6" t="s">
        <v>619</v>
      </c>
      <c r="DB1113" s="8"/>
      <c r="DC1113" s="8"/>
      <c r="DI1113" s="8"/>
      <c r="DJ1113" s="8"/>
      <c r="DP1113" s="8"/>
      <c r="DQ1113" s="8"/>
      <c r="DW1113" s="8"/>
      <c r="DX1113" s="8"/>
      <c r="ED1113" s="8"/>
      <c r="EE1113" s="8"/>
      <c r="EH1113" s="6" t="s">
        <v>171</v>
      </c>
      <c r="EI1113" s="6" t="s">
        <v>625</v>
      </c>
      <c r="EJ1113" s="8">
        <v>43862.229166666701</v>
      </c>
      <c r="EK1113" s="8">
        <v>45002</v>
      </c>
      <c r="EL1113" s="6">
        <v>352</v>
      </c>
      <c r="EM1113" s="6">
        <v>13494</v>
      </c>
      <c r="EN1113" s="6" t="s">
        <v>173</v>
      </c>
      <c r="EO1113" s="6" t="s">
        <v>174</v>
      </c>
      <c r="EP1113" s="6" t="s">
        <v>175</v>
      </c>
      <c r="EQ1113" s="6" t="s">
        <v>174</v>
      </c>
      <c r="ER1113" s="6" t="s">
        <v>176</v>
      </c>
      <c r="ES1113" s="6" t="s">
        <v>628</v>
      </c>
      <c r="ET1113" s="6">
        <v>150</v>
      </c>
      <c r="EU1113" s="6" t="s">
        <v>597</v>
      </c>
    </row>
    <row r="1114" spans="1:151" ht="13.5" customHeight="1" x14ac:dyDescent="0.2">
      <c r="A1114" s="42" t="s">
        <v>17482</v>
      </c>
      <c r="B1114" s="6" t="s">
        <v>14035</v>
      </c>
      <c r="C1114" s="6">
        <v>507</v>
      </c>
      <c r="D1114" s="6">
        <v>59245</v>
      </c>
      <c r="E1114" s="6" t="s">
        <v>14043</v>
      </c>
      <c r="F1114" s="6" t="str">
        <f t="shared" si="41"/>
        <v>CS20S65024029</v>
      </c>
      <c r="G1114" s="6" t="s">
        <v>173</v>
      </c>
      <c r="H1114" s="6" t="s">
        <v>493</v>
      </c>
      <c r="J1114" s="6" t="s">
        <v>14036</v>
      </c>
      <c r="K1114" s="6" t="s">
        <v>385</v>
      </c>
      <c r="L1114" s="6" t="s">
        <v>145</v>
      </c>
      <c r="M1114" s="6" t="s">
        <v>235</v>
      </c>
      <c r="N1114" s="8">
        <v>34519</v>
      </c>
      <c r="O1114" s="6" t="s">
        <v>14037</v>
      </c>
      <c r="P1114" s="6" t="s">
        <v>14038</v>
      </c>
      <c r="Q1114" s="6" t="s">
        <v>149</v>
      </c>
      <c r="S1114" s="6" t="s">
        <v>14039</v>
      </c>
      <c r="T1114" s="6" t="s">
        <v>14040</v>
      </c>
      <c r="U1114" s="6">
        <v>9026355620</v>
      </c>
      <c r="V1114" s="6" t="s">
        <v>14040</v>
      </c>
      <c r="W1114" s="6" t="s">
        <v>152</v>
      </c>
      <c r="X1114" s="6" t="s">
        <v>153</v>
      </c>
      <c r="Y1114" s="6" t="s">
        <v>14041</v>
      </c>
      <c r="Z1114" s="6" t="s">
        <v>300</v>
      </c>
      <c r="AA1114" s="6" t="s">
        <v>156</v>
      </c>
      <c r="AC1114" s="6">
        <v>2010</v>
      </c>
      <c r="AD1114" s="6">
        <v>567</v>
      </c>
      <c r="AE1114" s="6">
        <v>700</v>
      </c>
      <c r="AF1114" s="6">
        <v>81</v>
      </c>
      <c r="AJ1114" s="6" t="s">
        <v>157</v>
      </c>
      <c r="AK1114" s="6" t="s">
        <v>158</v>
      </c>
      <c r="AL1114" s="6" t="s">
        <v>3384</v>
      </c>
      <c r="AM1114" s="6" t="s">
        <v>155</v>
      </c>
      <c r="AN1114" s="6" t="s">
        <v>456</v>
      </c>
      <c r="AP1114" s="6">
        <v>2012</v>
      </c>
      <c r="AQ1114" s="6">
        <v>432</v>
      </c>
      <c r="AR1114" s="6">
        <v>500</v>
      </c>
      <c r="AS1114" s="6">
        <v>86.4</v>
      </c>
      <c r="AW1114" s="6" t="s">
        <v>161</v>
      </c>
      <c r="BJ1114" s="6" t="s">
        <v>162</v>
      </c>
      <c r="BK1114" s="6" t="s">
        <v>189</v>
      </c>
      <c r="BL1114" s="6" t="s">
        <v>14042</v>
      </c>
      <c r="BM1114" s="6" t="s">
        <v>1130</v>
      </c>
      <c r="BN1114" s="6" t="s">
        <v>493</v>
      </c>
      <c r="BP1114" s="6">
        <v>2017</v>
      </c>
      <c r="BT1114" s="6">
        <v>7.84</v>
      </c>
      <c r="BU1114" s="6">
        <v>10</v>
      </c>
      <c r="BV1114" s="6">
        <v>78.400000000000006</v>
      </c>
      <c r="CE1114" s="6" t="s">
        <v>167</v>
      </c>
      <c r="CU1114" s="8"/>
      <c r="CV1114" s="8"/>
      <c r="DB1114" s="8"/>
      <c r="DC1114" s="8"/>
      <c r="DI1114" s="8"/>
      <c r="DJ1114" s="8"/>
      <c r="DP1114" s="8"/>
      <c r="DQ1114" s="8"/>
      <c r="DW1114" s="8"/>
      <c r="DX1114" s="8"/>
      <c r="ED1114" s="8"/>
      <c r="EE1114" s="8"/>
      <c r="EH1114" s="6" t="s">
        <v>171</v>
      </c>
      <c r="EI1114" s="6" t="s">
        <v>14043</v>
      </c>
      <c r="EJ1114" s="8">
        <v>43862.229166666701</v>
      </c>
      <c r="EK1114" s="8">
        <v>45002</v>
      </c>
      <c r="EL1114" s="6">
        <v>507</v>
      </c>
      <c r="EM1114" s="6">
        <v>3987</v>
      </c>
      <c r="EN1114" s="6" t="s">
        <v>173</v>
      </c>
      <c r="EO1114" s="6" t="s">
        <v>174</v>
      </c>
      <c r="EP1114" s="6" t="s">
        <v>175</v>
      </c>
      <c r="EQ1114" s="6" t="s">
        <v>174</v>
      </c>
      <c r="ER1114" s="6" t="s">
        <v>176</v>
      </c>
      <c r="ES1114" s="6" t="s">
        <v>14044</v>
      </c>
      <c r="ET1114" s="6">
        <v>150</v>
      </c>
      <c r="EU1114" s="6" t="s">
        <v>14035</v>
      </c>
    </row>
    <row r="1115" spans="1:151" ht="13.5" customHeight="1" x14ac:dyDescent="0.2">
      <c r="A1115" s="42" t="s">
        <v>17482</v>
      </c>
      <c r="B1115" s="6" t="s">
        <v>14045</v>
      </c>
      <c r="C1115" s="6">
        <v>756</v>
      </c>
      <c r="D1115" s="6">
        <v>59277</v>
      </c>
      <c r="E1115" s="6" t="s">
        <v>14054</v>
      </c>
      <c r="F1115" s="6" t="str">
        <f t="shared" si="41"/>
        <v>CS20S65006003</v>
      </c>
      <c r="G1115" s="6" t="s">
        <v>173</v>
      </c>
      <c r="H1115" s="6" t="s">
        <v>263</v>
      </c>
      <c r="J1115" s="6" t="s">
        <v>14046</v>
      </c>
      <c r="K1115" s="6" t="s">
        <v>144</v>
      </c>
      <c r="L1115" s="6" t="s">
        <v>145</v>
      </c>
      <c r="M1115" s="6" t="s">
        <v>316</v>
      </c>
      <c r="N1115" s="8">
        <v>36001</v>
      </c>
      <c r="O1115" s="6" t="s">
        <v>14047</v>
      </c>
      <c r="P1115" s="6" t="s">
        <v>14048</v>
      </c>
      <c r="Q1115" s="6" t="s">
        <v>149</v>
      </c>
      <c r="S1115" s="6" t="s">
        <v>14049</v>
      </c>
      <c r="T1115" s="6" t="s">
        <v>14050</v>
      </c>
      <c r="U1115" s="6">
        <v>8299233193</v>
      </c>
      <c r="V1115" s="6" t="s">
        <v>14050</v>
      </c>
      <c r="W1115" s="6" t="s">
        <v>152</v>
      </c>
      <c r="X1115" s="6" t="s">
        <v>153</v>
      </c>
      <c r="Y1115" s="6" t="s">
        <v>14051</v>
      </c>
      <c r="Z1115" s="6" t="s">
        <v>1104</v>
      </c>
      <c r="AA1115" s="6" t="s">
        <v>156</v>
      </c>
      <c r="AC1115" s="6">
        <v>2013</v>
      </c>
      <c r="AG1115" s="6">
        <v>9.6</v>
      </c>
      <c r="AH1115" s="6">
        <v>10</v>
      </c>
      <c r="AI1115" s="6">
        <v>96</v>
      </c>
      <c r="AJ1115" s="6" t="s">
        <v>157</v>
      </c>
      <c r="AK1115" s="6" t="s">
        <v>158</v>
      </c>
      <c r="AL1115" s="6" t="s">
        <v>14051</v>
      </c>
      <c r="AM1115" s="6" t="s">
        <v>1104</v>
      </c>
      <c r="AN1115" s="6" t="s">
        <v>242</v>
      </c>
      <c r="AP1115" s="6">
        <v>2015</v>
      </c>
      <c r="AQ1115" s="6">
        <v>462</v>
      </c>
      <c r="AR1115" s="6">
        <v>500</v>
      </c>
      <c r="AS1115" s="6">
        <v>92.4</v>
      </c>
      <c r="AW1115" s="6" t="s">
        <v>161</v>
      </c>
      <c r="BJ1115" s="6" t="s">
        <v>162</v>
      </c>
      <c r="BK1115" s="6" t="s">
        <v>261</v>
      </c>
      <c r="BL1115" s="6" t="s">
        <v>14052</v>
      </c>
      <c r="BM1115" s="6" t="s">
        <v>14053</v>
      </c>
      <c r="BN1115" s="6" t="s">
        <v>263</v>
      </c>
      <c r="BP1115" s="6">
        <v>2020</v>
      </c>
      <c r="BQ1115" s="6">
        <v>5724</v>
      </c>
      <c r="BR1115" s="6">
        <v>6800</v>
      </c>
      <c r="BS1115" s="6">
        <v>84.18</v>
      </c>
      <c r="CE1115" s="6" t="s">
        <v>167</v>
      </c>
      <c r="CU1115" s="8"/>
      <c r="CV1115" s="8"/>
      <c r="DB1115" s="8"/>
      <c r="DC1115" s="8"/>
      <c r="DI1115" s="8"/>
      <c r="DJ1115" s="8"/>
      <c r="DP1115" s="8"/>
      <c r="DQ1115" s="8"/>
      <c r="DW1115" s="8"/>
      <c r="DX1115" s="8"/>
      <c r="ED1115" s="8"/>
      <c r="EE1115" s="8"/>
      <c r="EH1115" s="6" t="s">
        <v>171</v>
      </c>
      <c r="EI1115" s="6" t="s">
        <v>14054</v>
      </c>
      <c r="EJ1115" s="8">
        <v>43862.229166666701</v>
      </c>
      <c r="EK1115" s="8">
        <v>45002</v>
      </c>
      <c r="EL1115" s="6">
        <v>756</v>
      </c>
      <c r="EM1115" s="6">
        <v>403</v>
      </c>
      <c r="EN1115" s="6" t="s">
        <v>173</v>
      </c>
      <c r="EO1115" s="6" t="s">
        <v>174</v>
      </c>
      <c r="EP1115" s="6" t="s">
        <v>175</v>
      </c>
      <c r="EQ1115" s="6" t="s">
        <v>174</v>
      </c>
      <c r="ER1115" s="6" t="s">
        <v>176</v>
      </c>
      <c r="ES1115" s="6" t="s">
        <v>14055</v>
      </c>
      <c r="ET1115" s="6">
        <v>300</v>
      </c>
      <c r="EU1115" s="6" t="s">
        <v>14045</v>
      </c>
    </row>
    <row r="1116" spans="1:151" ht="13.5" customHeight="1" x14ac:dyDescent="0.2">
      <c r="A1116" s="42" t="s">
        <v>17482</v>
      </c>
      <c r="B1116" s="6" t="s">
        <v>14056</v>
      </c>
      <c r="C1116" s="6">
        <v>500</v>
      </c>
      <c r="D1116" s="6">
        <v>59286</v>
      </c>
      <c r="E1116" s="6" t="s">
        <v>14068</v>
      </c>
      <c r="F1116" s="6" t="str">
        <f t="shared" si="41"/>
        <v>CS19S32088001</v>
      </c>
      <c r="G1116" s="6" t="s">
        <v>173</v>
      </c>
      <c r="H1116" s="6" t="s">
        <v>1180</v>
      </c>
      <c r="J1116" s="6" t="s">
        <v>14057</v>
      </c>
      <c r="K1116" s="6" t="s">
        <v>144</v>
      </c>
      <c r="L1116" s="6" t="s">
        <v>145</v>
      </c>
      <c r="M1116" s="6" t="s">
        <v>180</v>
      </c>
      <c r="N1116" s="8">
        <v>35339</v>
      </c>
      <c r="O1116" s="6" t="s">
        <v>6269</v>
      </c>
      <c r="P1116" s="6" t="s">
        <v>14058</v>
      </c>
      <c r="Q1116" s="6" t="s">
        <v>149</v>
      </c>
      <c r="S1116" s="6" t="s">
        <v>14059</v>
      </c>
      <c r="T1116" s="6" t="s">
        <v>14060</v>
      </c>
      <c r="U1116" s="6">
        <v>9405234367</v>
      </c>
      <c r="V1116" s="6" t="s">
        <v>14060</v>
      </c>
      <c r="W1116" s="6" t="s">
        <v>152</v>
      </c>
      <c r="X1116" s="6" t="s">
        <v>153</v>
      </c>
      <c r="Y1116" s="6" t="s">
        <v>14061</v>
      </c>
      <c r="Z1116" s="6" t="s">
        <v>257</v>
      </c>
      <c r="AA1116" s="6" t="s">
        <v>156</v>
      </c>
      <c r="AB1116" s="6" t="s">
        <v>14062</v>
      </c>
      <c r="AC1116" s="6">
        <v>2012</v>
      </c>
      <c r="AD1116" s="6">
        <v>524</v>
      </c>
      <c r="AE1116" s="6">
        <v>550</v>
      </c>
      <c r="AF1116" s="6">
        <v>95.27</v>
      </c>
      <c r="AJ1116" s="6" t="s">
        <v>157</v>
      </c>
      <c r="AK1116" s="6" t="s">
        <v>158</v>
      </c>
      <c r="AL1116" s="6" t="s">
        <v>14063</v>
      </c>
      <c r="AM1116" s="6" t="s">
        <v>3773</v>
      </c>
      <c r="AN1116" s="6" t="s">
        <v>160</v>
      </c>
      <c r="AO1116" s="6" t="s">
        <v>14062</v>
      </c>
      <c r="AP1116" s="6">
        <v>2014</v>
      </c>
      <c r="AQ1116" s="6">
        <v>529</v>
      </c>
      <c r="AR1116" s="6">
        <v>650</v>
      </c>
      <c r="AS1116" s="6">
        <v>81.38</v>
      </c>
      <c r="AW1116" s="6" t="s">
        <v>161</v>
      </c>
      <c r="BJ1116" s="6" t="s">
        <v>162</v>
      </c>
      <c r="BK1116" s="6" t="s">
        <v>366</v>
      </c>
      <c r="BL1116" s="6" t="s">
        <v>6392</v>
      </c>
      <c r="BM1116" s="6" t="s">
        <v>1777</v>
      </c>
      <c r="BN1116" s="6" t="s">
        <v>1180</v>
      </c>
      <c r="BO1116" s="6" t="s">
        <v>2781</v>
      </c>
      <c r="BP1116" s="6">
        <v>2018</v>
      </c>
      <c r="BQ1116" s="6">
        <v>4214</v>
      </c>
      <c r="BR1116" s="6">
        <v>5900</v>
      </c>
      <c r="BS1116" s="6">
        <v>71.42</v>
      </c>
      <c r="CE1116" s="6" t="s">
        <v>167</v>
      </c>
      <c r="CR1116" s="6" t="s">
        <v>192</v>
      </c>
      <c r="CS1116" s="6" t="s">
        <v>14064</v>
      </c>
      <c r="CT1116" s="6" t="s">
        <v>311</v>
      </c>
      <c r="CU1116" s="8">
        <v>43369</v>
      </c>
      <c r="CV1116" s="8">
        <v>43518</v>
      </c>
      <c r="CW1116" s="6" t="s">
        <v>14065</v>
      </c>
      <c r="CX1116" s="6" t="s">
        <v>1845</v>
      </c>
      <c r="CY1116" s="6" t="s">
        <v>14066</v>
      </c>
      <c r="CZ1116" s="6" t="s">
        <v>14066</v>
      </c>
      <c r="DA1116" s="6" t="s">
        <v>14067</v>
      </c>
      <c r="DB1116" s="8">
        <v>43525</v>
      </c>
      <c r="DC1116" s="8">
        <v>43646</v>
      </c>
      <c r="DD1116" s="6" t="s">
        <v>307</v>
      </c>
      <c r="DE1116" s="6" t="s">
        <v>11772</v>
      </c>
      <c r="DI1116" s="8"/>
      <c r="DJ1116" s="8"/>
      <c r="DP1116" s="8"/>
      <c r="DQ1116" s="8"/>
      <c r="DW1116" s="8"/>
      <c r="DX1116" s="8"/>
      <c r="ED1116" s="8"/>
      <c r="EE1116" s="8"/>
      <c r="EH1116" s="6" t="s">
        <v>171</v>
      </c>
      <c r="EI1116" s="6" t="s">
        <v>14068</v>
      </c>
      <c r="EJ1116" s="8">
        <v>43497.229166666701</v>
      </c>
      <c r="EK1116" s="8">
        <v>44636</v>
      </c>
      <c r="EL1116" s="6">
        <v>500</v>
      </c>
      <c r="EM1116" s="6">
        <v>4811</v>
      </c>
      <c r="EN1116" s="6" t="s">
        <v>173</v>
      </c>
      <c r="EO1116" s="6" t="s">
        <v>174</v>
      </c>
      <c r="EP1116" s="6" t="s">
        <v>175</v>
      </c>
      <c r="EQ1116" s="6" t="s">
        <v>174</v>
      </c>
      <c r="ER1116" s="6" t="s">
        <v>176</v>
      </c>
      <c r="ES1116" s="6" t="s">
        <v>14069</v>
      </c>
      <c r="ET1116" s="6">
        <v>300</v>
      </c>
      <c r="EU1116" s="6" t="s">
        <v>14056</v>
      </c>
    </row>
    <row r="1117" spans="1:151" ht="13.5" customHeight="1" x14ac:dyDescent="0.2">
      <c r="A1117" s="42" t="s">
        <v>17482</v>
      </c>
      <c r="B1117" s="6" t="s">
        <v>14070</v>
      </c>
      <c r="C1117" s="6">
        <v>546</v>
      </c>
      <c r="D1117" s="6">
        <v>59303</v>
      </c>
      <c r="E1117" s="6" t="s">
        <v>14077</v>
      </c>
      <c r="F1117" s="6" t="str">
        <f t="shared" si="41"/>
        <v>CS20S65015929</v>
      </c>
      <c r="G1117" s="6" t="s">
        <v>173</v>
      </c>
      <c r="H1117" s="6" t="s">
        <v>1180</v>
      </c>
      <c r="J1117" s="6" t="s">
        <v>14071</v>
      </c>
      <c r="K1117" s="6" t="s">
        <v>385</v>
      </c>
      <c r="L1117" s="6" t="s">
        <v>145</v>
      </c>
      <c r="M1117" s="6" t="s">
        <v>235</v>
      </c>
      <c r="N1117" s="8">
        <v>34665</v>
      </c>
      <c r="O1117" s="6" t="s">
        <v>10010</v>
      </c>
      <c r="P1117" s="6" t="s">
        <v>14072</v>
      </c>
      <c r="Q1117" s="6" t="s">
        <v>149</v>
      </c>
      <c r="S1117" s="6" t="s">
        <v>14073</v>
      </c>
      <c r="T1117" s="6" t="s">
        <v>14074</v>
      </c>
      <c r="U1117" s="6">
        <v>9425686503</v>
      </c>
      <c r="V1117" s="6" t="s">
        <v>14074</v>
      </c>
      <c r="W1117" s="6" t="s">
        <v>152</v>
      </c>
      <c r="X1117" s="6" t="s">
        <v>153</v>
      </c>
      <c r="Y1117" s="6" t="s">
        <v>14075</v>
      </c>
      <c r="Z1117" s="6" t="s">
        <v>155</v>
      </c>
      <c r="AA1117" s="6" t="s">
        <v>156</v>
      </c>
      <c r="AB1117" s="6">
        <v>1</v>
      </c>
      <c r="AC1117" s="6">
        <v>2010</v>
      </c>
      <c r="AG1117" s="6">
        <v>8.8000000000000007</v>
      </c>
      <c r="AH1117" s="6">
        <v>10</v>
      </c>
      <c r="AI1117" s="6">
        <v>88</v>
      </c>
      <c r="AJ1117" s="6" t="s">
        <v>157</v>
      </c>
      <c r="AK1117" s="6" t="s">
        <v>158</v>
      </c>
      <c r="AL1117" s="6" t="s">
        <v>14075</v>
      </c>
      <c r="AM1117" s="6" t="s">
        <v>155</v>
      </c>
      <c r="AN1117" s="6" t="s">
        <v>395</v>
      </c>
      <c r="AO1117" s="6">
        <v>1</v>
      </c>
      <c r="AP1117" s="6">
        <v>2012</v>
      </c>
      <c r="AQ1117" s="6">
        <v>395</v>
      </c>
      <c r="AR1117" s="6">
        <v>500</v>
      </c>
      <c r="AS1117" s="6">
        <v>79</v>
      </c>
      <c r="AW1117" s="6" t="s">
        <v>161</v>
      </c>
      <c r="BJ1117" s="6" t="s">
        <v>162</v>
      </c>
      <c r="BK1117" s="6" t="s">
        <v>366</v>
      </c>
      <c r="BL1117" s="6" t="s">
        <v>14076</v>
      </c>
      <c r="BM1117" s="6" t="s">
        <v>2290</v>
      </c>
      <c r="BN1117" s="6" t="s">
        <v>1180</v>
      </c>
      <c r="BO1117" s="6">
        <v>1</v>
      </c>
      <c r="BP1117" s="6">
        <v>2017</v>
      </c>
      <c r="BT1117" s="6">
        <v>7.3</v>
      </c>
      <c r="BU1117" s="6">
        <v>10</v>
      </c>
      <c r="BV1117" s="6">
        <v>73</v>
      </c>
      <c r="CE1117" s="6" t="s">
        <v>167</v>
      </c>
      <c r="CU1117" s="8"/>
      <c r="CV1117" s="8"/>
      <c r="DB1117" s="8"/>
      <c r="DC1117" s="8"/>
      <c r="DI1117" s="8"/>
      <c r="DJ1117" s="8"/>
      <c r="DP1117" s="8"/>
      <c r="DQ1117" s="8"/>
      <c r="DW1117" s="8"/>
      <c r="DX1117" s="8"/>
      <c r="ED1117" s="8"/>
      <c r="EE1117" s="8"/>
      <c r="EH1117" s="6" t="s">
        <v>171</v>
      </c>
      <c r="EI1117" s="6" t="s">
        <v>14077</v>
      </c>
      <c r="EJ1117" s="8">
        <v>43862.229166666701</v>
      </c>
      <c r="EK1117" s="8">
        <v>45002</v>
      </c>
      <c r="EL1117" s="6">
        <v>546</v>
      </c>
      <c r="EM1117" s="6">
        <v>2899</v>
      </c>
      <c r="EN1117" s="6" t="s">
        <v>173</v>
      </c>
      <c r="EO1117" s="6" t="s">
        <v>174</v>
      </c>
      <c r="EP1117" s="6" t="s">
        <v>175</v>
      </c>
      <c r="EQ1117" s="6" t="s">
        <v>174</v>
      </c>
      <c r="ER1117" s="6" t="s">
        <v>176</v>
      </c>
      <c r="ES1117" s="6" t="s">
        <v>14078</v>
      </c>
      <c r="ET1117" s="6">
        <v>150</v>
      </c>
      <c r="EU1117" s="6" t="s">
        <v>14070</v>
      </c>
    </row>
    <row r="1118" spans="1:151" ht="13.5" customHeight="1" x14ac:dyDescent="0.2">
      <c r="A1118" s="42" t="s">
        <v>17482</v>
      </c>
      <c r="B1118" s="6" t="s">
        <v>14079</v>
      </c>
      <c r="C1118" s="6">
        <v>597</v>
      </c>
      <c r="D1118" s="6">
        <v>59359</v>
      </c>
      <c r="E1118" s="6" t="s">
        <v>14091</v>
      </c>
      <c r="F1118" s="6" t="str">
        <f t="shared" si="41"/>
        <v>CS20S62004216</v>
      </c>
      <c r="G1118" s="6" t="s">
        <v>173</v>
      </c>
      <c r="H1118" s="6" t="s">
        <v>6799</v>
      </c>
      <c r="J1118" s="6" t="s">
        <v>14080</v>
      </c>
      <c r="K1118" s="6" t="s">
        <v>144</v>
      </c>
      <c r="L1118" s="6" t="s">
        <v>145</v>
      </c>
      <c r="M1118" s="6" t="s">
        <v>180</v>
      </c>
      <c r="N1118" s="8">
        <v>36122</v>
      </c>
      <c r="O1118" s="6" t="s">
        <v>14081</v>
      </c>
      <c r="P1118" s="6" t="s">
        <v>14082</v>
      </c>
      <c r="Q1118" s="6" t="s">
        <v>149</v>
      </c>
      <c r="S1118" s="6" t="s">
        <v>14083</v>
      </c>
      <c r="T1118" s="6" t="s">
        <v>14084</v>
      </c>
      <c r="U1118" s="6">
        <v>9033000086</v>
      </c>
      <c r="V1118" s="6" t="s">
        <v>14085</v>
      </c>
      <c r="W1118" s="6" t="s">
        <v>152</v>
      </c>
      <c r="X1118" s="6" t="s">
        <v>153</v>
      </c>
      <c r="Y1118" s="6" t="s">
        <v>14086</v>
      </c>
      <c r="Z1118" s="6" t="s">
        <v>2376</v>
      </c>
      <c r="AA1118" s="6" t="s">
        <v>156</v>
      </c>
      <c r="AC1118" s="6">
        <v>2014</v>
      </c>
      <c r="AD1118" s="6">
        <v>518</v>
      </c>
      <c r="AE1118" s="6">
        <v>600</v>
      </c>
      <c r="AF1118" s="6">
        <v>86.33</v>
      </c>
      <c r="AJ1118" s="6" t="s">
        <v>157</v>
      </c>
      <c r="AK1118" s="6" t="s">
        <v>158</v>
      </c>
      <c r="AL1118" s="6" t="s">
        <v>14086</v>
      </c>
      <c r="AM1118" s="6" t="s">
        <v>2376</v>
      </c>
      <c r="AN1118" s="6" t="s">
        <v>530</v>
      </c>
      <c r="AP1118" s="6">
        <v>2016</v>
      </c>
      <c r="AQ1118" s="6">
        <v>558</v>
      </c>
      <c r="AR1118" s="6">
        <v>650</v>
      </c>
      <c r="AS1118" s="6">
        <v>85.85</v>
      </c>
      <c r="AW1118" s="6" t="s">
        <v>161</v>
      </c>
      <c r="BJ1118" s="6" t="s">
        <v>162</v>
      </c>
      <c r="BK1118" s="6" t="s">
        <v>189</v>
      </c>
      <c r="BL1118" s="6" t="s">
        <v>11596</v>
      </c>
      <c r="BM1118" s="6" t="s">
        <v>11597</v>
      </c>
      <c r="BN1118" s="6" t="s">
        <v>6799</v>
      </c>
      <c r="BP1118" s="6">
        <v>2020</v>
      </c>
      <c r="BT1118" s="6">
        <v>2.81</v>
      </c>
      <c r="BU1118" s="6">
        <v>4</v>
      </c>
      <c r="BV1118" s="6">
        <v>70.25</v>
      </c>
      <c r="CE1118" s="6" t="s">
        <v>167</v>
      </c>
      <c r="CR1118" s="6" t="s">
        <v>192</v>
      </c>
      <c r="CS1118" s="6" t="s">
        <v>14087</v>
      </c>
      <c r="CT1118" s="6" t="s">
        <v>14088</v>
      </c>
      <c r="CU1118" s="8">
        <v>43608</v>
      </c>
      <c r="CV1118" s="8">
        <v>43677</v>
      </c>
      <c r="CW1118" s="6" t="s">
        <v>14089</v>
      </c>
      <c r="CX1118" s="6" t="s">
        <v>14090</v>
      </c>
      <c r="DB1118" s="8"/>
      <c r="DC1118" s="8"/>
      <c r="DI1118" s="8"/>
      <c r="DJ1118" s="8"/>
      <c r="DP1118" s="8"/>
      <c r="DQ1118" s="8"/>
      <c r="DW1118" s="8"/>
      <c r="DX1118" s="8"/>
      <c r="ED1118" s="8"/>
      <c r="EE1118" s="8"/>
      <c r="EH1118" s="6" t="s">
        <v>171</v>
      </c>
      <c r="EI1118" s="6" t="s">
        <v>14091</v>
      </c>
      <c r="EJ1118" s="8">
        <v>43862.229166666701</v>
      </c>
      <c r="EK1118" s="8">
        <v>45002</v>
      </c>
      <c r="EL1118" s="6">
        <v>597</v>
      </c>
      <c r="EM1118" s="6">
        <v>1907</v>
      </c>
      <c r="EN1118" s="6" t="s">
        <v>173</v>
      </c>
      <c r="EO1118" s="6" t="s">
        <v>174</v>
      </c>
      <c r="EP1118" s="6" t="s">
        <v>175</v>
      </c>
      <c r="EQ1118" s="6" t="s">
        <v>174</v>
      </c>
      <c r="ER1118" s="6" t="s">
        <v>176</v>
      </c>
      <c r="ES1118" s="6" t="s">
        <v>14092</v>
      </c>
      <c r="ET1118" s="6">
        <v>300</v>
      </c>
      <c r="EU1118" s="6" t="s">
        <v>14079</v>
      </c>
    </row>
    <row r="1119" spans="1:151" ht="13.5" customHeight="1" x14ac:dyDescent="0.2">
      <c r="A1119" s="42" t="s">
        <v>17482</v>
      </c>
      <c r="B1119" s="6" t="s">
        <v>679</v>
      </c>
      <c r="C1119" s="6">
        <v>756</v>
      </c>
      <c r="D1119" s="6">
        <v>59370</v>
      </c>
      <c r="E1119" s="6" t="s">
        <v>707</v>
      </c>
      <c r="F1119" s="6" t="str">
        <f t="shared" si="41"/>
        <v>CS20S63032395</v>
      </c>
      <c r="G1119" s="6" t="s">
        <v>173</v>
      </c>
      <c r="H1119" s="6" t="s">
        <v>699</v>
      </c>
      <c r="J1119" s="6" t="s">
        <v>681</v>
      </c>
      <c r="K1119" s="6" t="s">
        <v>144</v>
      </c>
      <c r="L1119" s="6" t="s">
        <v>145</v>
      </c>
      <c r="M1119" s="6" t="s">
        <v>180</v>
      </c>
      <c r="N1119" s="8">
        <v>35037</v>
      </c>
      <c r="O1119" s="6" t="s">
        <v>684</v>
      </c>
      <c r="P1119" s="6" t="s">
        <v>686</v>
      </c>
      <c r="Q1119" s="6" t="s">
        <v>149</v>
      </c>
      <c r="S1119" s="6" t="s">
        <v>688</v>
      </c>
      <c r="T1119" s="6" t="s">
        <v>689</v>
      </c>
      <c r="U1119" s="6">
        <v>9717467270</v>
      </c>
      <c r="V1119" s="6" t="s">
        <v>689</v>
      </c>
      <c r="W1119" s="6" t="s">
        <v>152</v>
      </c>
      <c r="X1119" s="6" t="s">
        <v>153</v>
      </c>
      <c r="Y1119" s="6" t="s">
        <v>691</v>
      </c>
      <c r="Z1119" s="6" t="s">
        <v>155</v>
      </c>
      <c r="AA1119" s="6" t="s">
        <v>156</v>
      </c>
      <c r="AC1119" s="6">
        <v>2011</v>
      </c>
      <c r="AG1119" s="6">
        <v>10</v>
      </c>
      <c r="AH1119" s="6">
        <v>10</v>
      </c>
      <c r="AI1119" s="6">
        <v>100</v>
      </c>
      <c r="AJ1119" s="6" t="s">
        <v>157</v>
      </c>
      <c r="AK1119" s="6" t="s">
        <v>158</v>
      </c>
      <c r="AL1119" s="6" t="s">
        <v>691</v>
      </c>
      <c r="AM1119" s="6" t="s">
        <v>155</v>
      </c>
      <c r="AN1119" s="6" t="s">
        <v>695</v>
      </c>
      <c r="AP1119" s="6">
        <v>2013</v>
      </c>
      <c r="AQ1119" s="6">
        <v>480</v>
      </c>
      <c r="AR1119" s="6">
        <v>500</v>
      </c>
      <c r="AS1119" s="6">
        <v>96</v>
      </c>
      <c r="AW1119" s="6" t="s">
        <v>161</v>
      </c>
      <c r="BJ1119" s="6" t="s">
        <v>162</v>
      </c>
      <c r="BK1119" s="6" t="s">
        <v>189</v>
      </c>
      <c r="BL1119" s="6" t="s">
        <v>698</v>
      </c>
      <c r="BM1119" s="6" t="s">
        <v>698</v>
      </c>
      <c r="BN1119" s="6" t="s">
        <v>699</v>
      </c>
      <c r="BP1119" s="6">
        <v>2018</v>
      </c>
      <c r="BT1119" s="6">
        <v>7.3</v>
      </c>
      <c r="BU1119" s="6">
        <v>10</v>
      </c>
      <c r="BV1119" s="6">
        <v>73</v>
      </c>
      <c r="CE1119" s="6" t="s">
        <v>167</v>
      </c>
      <c r="CR1119" s="6" t="s">
        <v>192</v>
      </c>
      <c r="CS1119" s="6" t="s">
        <v>700</v>
      </c>
      <c r="CT1119" s="6" t="s">
        <v>701</v>
      </c>
      <c r="CU1119" s="8">
        <v>43353</v>
      </c>
      <c r="CV1119" s="8">
        <v>43705</v>
      </c>
      <c r="CW1119" s="6" t="s">
        <v>702</v>
      </c>
      <c r="CX1119" s="6" t="s">
        <v>703</v>
      </c>
      <c r="DB1119" s="8"/>
      <c r="DC1119" s="8"/>
      <c r="DI1119" s="8"/>
      <c r="DJ1119" s="8"/>
      <c r="DP1119" s="8"/>
      <c r="DQ1119" s="8"/>
      <c r="DW1119" s="8"/>
      <c r="DX1119" s="8"/>
      <c r="ED1119" s="8"/>
      <c r="EE1119" s="8"/>
      <c r="EH1119" s="6" t="s">
        <v>171</v>
      </c>
      <c r="EI1119" s="6" t="s">
        <v>707</v>
      </c>
      <c r="EJ1119" s="8">
        <v>43862.229166666701</v>
      </c>
      <c r="EK1119" s="8">
        <v>45002</v>
      </c>
      <c r="EL1119" s="6">
        <v>756</v>
      </c>
      <c r="EM1119" s="6">
        <v>403</v>
      </c>
      <c r="EN1119" s="6" t="s">
        <v>173</v>
      </c>
      <c r="EO1119" s="6" t="s">
        <v>174</v>
      </c>
      <c r="EP1119" s="6" t="s">
        <v>175</v>
      </c>
      <c r="EQ1119" s="6" t="s">
        <v>174</v>
      </c>
      <c r="ER1119" s="6" t="s">
        <v>176</v>
      </c>
      <c r="ES1119" s="6" t="s">
        <v>711</v>
      </c>
      <c r="ET1119" s="6">
        <v>300</v>
      </c>
      <c r="EU1119" s="6" t="s">
        <v>679</v>
      </c>
    </row>
    <row r="1120" spans="1:151" ht="13.5" customHeight="1" x14ac:dyDescent="0.2">
      <c r="A1120" s="42" t="s">
        <v>17482</v>
      </c>
      <c r="B1120" s="6" t="s">
        <v>14093</v>
      </c>
      <c r="C1120" s="6">
        <v>632</v>
      </c>
      <c r="D1120" s="6">
        <v>59379</v>
      </c>
      <c r="E1120" s="6" t="s">
        <v>14104</v>
      </c>
      <c r="F1120" s="6" t="str">
        <f t="shared" si="41"/>
        <v>CS20S66049094</v>
      </c>
      <c r="G1120" s="6" t="s">
        <v>173</v>
      </c>
      <c r="H1120" s="6" t="s">
        <v>493</v>
      </c>
      <c r="J1120" s="6" t="s">
        <v>14094</v>
      </c>
      <c r="K1120" s="6" t="s">
        <v>144</v>
      </c>
      <c r="L1120" s="6" t="s">
        <v>145</v>
      </c>
      <c r="M1120" s="6" t="s">
        <v>180</v>
      </c>
      <c r="N1120" s="8">
        <v>34806</v>
      </c>
      <c r="O1120" s="6" t="s">
        <v>14095</v>
      </c>
      <c r="P1120" s="6" t="s">
        <v>14096</v>
      </c>
      <c r="Q1120" s="6" t="s">
        <v>149</v>
      </c>
      <c r="S1120" s="6" t="s">
        <v>14097</v>
      </c>
      <c r="T1120" s="6" t="s">
        <v>14098</v>
      </c>
      <c r="U1120" s="6">
        <v>9163479011</v>
      </c>
      <c r="V1120" s="6" t="s">
        <v>14098</v>
      </c>
      <c r="W1120" s="6" t="s">
        <v>152</v>
      </c>
      <c r="X1120" s="6" t="s">
        <v>153</v>
      </c>
      <c r="Y1120" s="6" t="s">
        <v>14099</v>
      </c>
      <c r="Z1120" s="6" t="s">
        <v>155</v>
      </c>
      <c r="AA1120" s="6" t="s">
        <v>156</v>
      </c>
      <c r="AC1120" s="6">
        <v>2011</v>
      </c>
      <c r="AG1120" s="6">
        <v>10</v>
      </c>
      <c r="AH1120" s="6">
        <v>10</v>
      </c>
      <c r="AI1120" s="6">
        <v>100</v>
      </c>
      <c r="AJ1120" s="6" t="s">
        <v>157</v>
      </c>
      <c r="AK1120" s="6" t="s">
        <v>158</v>
      </c>
      <c r="AL1120" s="6" t="s">
        <v>14100</v>
      </c>
      <c r="AM1120" s="6" t="s">
        <v>155</v>
      </c>
      <c r="AN1120" s="6" t="s">
        <v>14101</v>
      </c>
      <c r="AP1120" s="6">
        <v>2013</v>
      </c>
      <c r="AQ1120" s="6">
        <v>453</v>
      </c>
      <c r="AR1120" s="6">
        <v>500</v>
      </c>
      <c r="AS1120" s="6">
        <v>90.6</v>
      </c>
      <c r="AW1120" s="6" t="s">
        <v>161</v>
      </c>
      <c r="BJ1120" s="6" t="s">
        <v>162</v>
      </c>
      <c r="BK1120" s="6" t="s">
        <v>261</v>
      </c>
      <c r="BL1120" s="6" t="s">
        <v>14102</v>
      </c>
      <c r="BM1120" s="6" t="s">
        <v>14103</v>
      </c>
      <c r="BN1120" s="6" t="s">
        <v>493</v>
      </c>
      <c r="BP1120" s="6">
        <v>2017</v>
      </c>
      <c r="BT1120" s="6">
        <v>8.32</v>
      </c>
      <c r="BU1120" s="6">
        <v>10</v>
      </c>
      <c r="BV1120" s="6">
        <v>75.7</v>
      </c>
      <c r="CE1120" s="6" t="s">
        <v>167</v>
      </c>
      <c r="CU1120" s="8"/>
      <c r="CV1120" s="8"/>
      <c r="DB1120" s="8"/>
      <c r="DC1120" s="8"/>
      <c r="DI1120" s="8"/>
      <c r="DJ1120" s="8"/>
      <c r="DP1120" s="8"/>
      <c r="DQ1120" s="8"/>
      <c r="DW1120" s="8"/>
      <c r="DX1120" s="8"/>
      <c r="ED1120" s="8"/>
      <c r="EE1120" s="8"/>
      <c r="EH1120" s="6" t="s">
        <v>171</v>
      </c>
      <c r="EI1120" s="6" t="s">
        <v>14104</v>
      </c>
      <c r="EJ1120" s="8">
        <v>43862.229166666701</v>
      </c>
      <c r="EK1120" s="8">
        <v>45002</v>
      </c>
      <c r="EL1120" s="6">
        <v>632</v>
      </c>
      <c r="EM1120" s="6">
        <v>1445</v>
      </c>
      <c r="EN1120" s="6" t="s">
        <v>173</v>
      </c>
      <c r="EO1120" s="6" t="s">
        <v>174</v>
      </c>
      <c r="EP1120" s="6" t="s">
        <v>175</v>
      </c>
      <c r="EQ1120" s="6" t="s">
        <v>174</v>
      </c>
      <c r="ER1120" s="6" t="s">
        <v>176</v>
      </c>
      <c r="ES1120" s="6" t="s">
        <v>14105</v>
      </c>
      <c r="ET1120" s="6">
        <v>300</v>
      </c>
      <c r="EU1120" s="6" t="s">
        <v>14093</v>
      </c>
    </row>
    <row r="1121" spans="1:151" ht="13.5" customHeight="1" x14ac:dyDescent="0.2">
      <c r="A1121" s="42" t="s">
        <v>17482</v>
      </c>
      <c r="B1121" s="6" t="s">
        <v>14106</v>
      </c>
      <c r="C1121" s="6">
        <v>433</v>
      </c>
      <c r="D1121" s="6">
        <v>59389</v>
      </c>
      <c r="E1121" s="6" t="s">
        <v>14115</v>
      </c>
      <c r="F1121" s="6" t="str">
        <f t="shared" si="41"/>
        <v>CS19S35022196</v>
      </c>
      <c r="G1121" s="6" t="s">
        <v>173</v>
      </c>
      <c r="H1121" s="6" t="s">
        <v>2728</v>
      </c>
      <c r="J1121" s="6" t="s">
        <v>14107</v>
      </c>
      <c r="K1121" s="6" t="s">
        <v>385</v>
      </c>
      <c r="L1121" s="6" t="s">
        <v>145</v>
      </c>
      <c r="M1121" s="6" t="s">
        <v>146</v>
      </c>
      <c r="N1121" s="8">
        <v>35516</v>
      </c>
      <c r="O1121" s="6" t="s">
        <v>14108</v>
      </c>
      <c r="P1121" s="6" t="s">
        <v>14109</v>
      </c>
      <c r="Q1121" s="6" t="s">
        <v>149</v>
      </c>
      <c r="S1121" s="6" t="s">
        <v>14110</v>
      </c>
      <c r="T1121" s="6" t="s">
        <v>14111</v>
      </c>
      <c r="U1121" s="6">
        <v>7355266631</v>
      </c>
      <c r="V1121" s="6" t="s">
        <v>14111</v>
      </c>
      <c r="W1121" s="6" t="s">
        <v>152</v>
      </c>
      <c r="X1121" s="6" t="s">
        <v>153</v>
      </c>
      <c r="Y1121" s="6" t="s">
        <v>14112</v>
      </c>
      <c r="Z1121" s="6" t="s">
        <v>155</v>
      </c>
      <c r="AA1121" s="6" t="s">
        <v>156</v>
      </c>
      <c r="AB1121" s="6" t="s">
        <v>241</v>
      </c>
      <c r="AC1121" s="6">
        <v>2012</v>
      </c>
      <c r="AG1121" s="6">
        <v>9.4</v>
      </c>
      <c r="AH1121" s="6">
        <v>10</v>
      </c>
      <c r="AI1121" s="6">
        <v>94</v>
      </c>
      <c r="AJ1121" s="6" t="s">
        <v>157</v>
      </c>
      <c r="AK1121" s="6" t="s">
        <v>158</v>
      </c>
      <c r="AL1121" s="6" t="s">
        <v>14112</v>
      </c>
      <c r="AM1121" s="6" t="s">
        <v>155</v>
      </c>
      <c r="AN1121" s="6" t="s">
        <v>14113</v>
      </c>
      <c r="AO1121" s="6" t="s">
        <v>241</v>
      </c>
      <c r="AP1121" s="6">
        <v>2014</v>
      </c>
      <c r="AQ1121" s="6">
        <v>84.2</v>
      </c>
      <c r="AR1121" s="6">
        <v>100</v>
      </c>
      <c r="AS1121" s="6">
        <v>84.2</v>
      </c>
      <c r="AW1121" s="6" t="s">
        <v>161</v>
      </c>
      <c r="BJ1121" s="6" t="s">
        <v>162</v>
      </c>
      <c r="BK1121" s="6" t="s">
        <v>189</v>
      </c>
      <c r="BL1121" s="6" t="s">
        <v>14114</v>
      </c>
      <c r="BM1121" s="6" t="s">
        <v>1256</v>
      </c>
      <c r="BN1121" s="6" t="s">
        <v>2728</v>
      </c>
      <c r="BO1121" s="6" t="s">
        <v>241</v>
      </c>
      <c r="BP1121" s="6">
        <v>2019</v>
      </c>
      <c r="BQ1121" s="6">
        <v>78.599999999999994</v>
      </c>
      <c r="BR1121" s="6">
        <v>100</v>
      </c>
      <c r="BS1121" s="6">
        <v>78.599999999999994</v>
      </c>
      <c r="CE1121" s="6" t="s">
        <v>167</v>
      </c>
      <c r="CU1121" s="8"/>
      <c r="CV1121" s="8"/>
      <c r="DB1121" s="8"/>
      <c r="DC1121" s="8"/>
      <c r="DI1121" s="8"/>
      <c r="DJ1121" s="8"/>
      <c r="DP1121" s="8"/>
      <c r="DQ1121" s="8"/>
      <c r="DW1121" s="8"/>
      <c r="DX1121" s="8"/>
      <c r="ED1121" s="8"/>
      <c r="EE1121" s="8"/>
      <c r="EH1121" s="6" t="s">
        <v>171</v>
      </c>
      <c r="EI1121" s="6" t="s">
        <v>14115</v>
      </c>
      <c r="EJ1121" s="8">
        <v>43497.229166666701</v>
      </c>
      <c r="EK1121" s="8">
        <v>44561</v>
      </c>
      <c r="EL1121" s="6">
        <v>433</v>
      </c>
      <c r="EM1121" s="6">
        <v>7823</v>
      </c>
      <c r="EN1121" s="6" t="s">
        <v>173</v>
      </c>
      <c r="EO1121" s="6" t="s">
        <v>174</v>
      </c>
      <c r="EP1121" s="6" t="s">
        <v>175</v>
      </c>
      <c r="EQ1121" s="6" t="s">
        <v>174</v>
      </c>
      <c r="ER1121" s="6" t="s">
        <v>176</v>
      </c>
      <c r="ES1121" s="6" t="s">
        <v>14116</v>
      </c>
      <c r="ET1121" s="6">
        <v>150</v>
      </c>
      <c r="EU1121" s="6" t="s">
        <v>14106</v>
      </c>
    </row>
    <row r="1122" spans="1:151" ht="13.5" customHeight="1" x14ac:dyDescent="0.2">
      <c r="A1122" s="42" t="s">
        <v>17482</v>
      </c>
      <c r="B1122" s="6" t="s">
        <v>14117</v>
      </c>
      <c r="C1122" s="6">
        <v>558</v>
      </c>
      <c r="D1122" s="6">
        <v>59395</v>
      </c>
      <c r="E1122" s="6" t="s">
        <v>14127</v>
      </c>
      <c r="F1122" s="6" t="str">
        <f t="shared" si="41"/>
        <v>CS20S61206623</v>
      </c>
      <c r="G1122" s="6" t="s">
        <v>173</v>
      </c>
      <c r="H1122" s="6" t="s">
        <v>493</v>
      </c>
      <c r="J1122" s="6" t="s">
        <v>14118</v>
      </c>
      <c r="K1122" s="6" t="s">
        <v>144</v>
      </c>
      <c r="L1122" s="6" t="s">
        <v>145</v>
      </c>
      <c r="M1122" s="6" t="s">
        <v>180</v>
      </c>
      <c r="N1122" s="8">
        <v>34752</v>
      </c>
      <c r="O1122" s="6" t="s">
        <v>252</v>
      </c>
      <c r="P1122" s="6" t="s">
        <v>14119</v>
      </c>
      <c r="Q1122" s="6" t="s">
        <v>149</v>
      </c>
      <c r="S1122" s="6" t="s">
        <v>14120</v>
      </c>
      <c r="T1122" s="6" t="s">
        <v>14121</v>
      </c>
      <c r="U1122" s="6">
        <v>7795075902</v>
      </c>
      <c r="V1122" s="6" t="s">
        <v>14121</v>
      </c>
      <c r="W1122" s="6" t="s">
        <v>152</v>
      </c>
      <c r="X1122" s="6" t="s">
        <v>153</v>
      </c>
      <c r="Y1122" s="6" t="s">
        <v>14122</v>
      </c>
      <c r="Z1122" s="6" t="s">
        <v>155</v>
      </c>
      <c r="AA1122" s="6" t="s">
        <v>156</v>
      </c>
      <c r="AC1122" s="6">
        <v>2010</v>
      </c>
      <c r="AG1122" s="6">
        <v>9.4</v>
      </c>
      <c r="AH1122" s="6">
        <v>10</v>
      </c>
      <c r="AI1122" s="6">
        <v>94</v>
      </c>
      <c r="AJ1122" s="6" t="s">
        <v>157</v>
      </c>
      <c r="AK1122" s="6" t="s">
        <v>158</v>
      </c>
      <c r="AL1122" s="6" t="s">
        <v>14122</v>
      </c>
      <c r="AM1122" s="6" t="s">
        <v>155</v>
      </c>
      <c r="AN1122" s="6" t="s">
        <v>14123</v>
      </c>
      <c r="AP1122" s="6">
        <v>2012</v>
      </c>
      <c r="AQ1122" s="6">
        <v>396</v>
      </c>
      <c r="AR1122" s="6">
        <v>500</v>
      </c>
      <c r="AS1122" s="6">
        <v>79.2</v>
      </c>
      <c r="AW1122" s="6" t="s">
        <v>161</v>
      </c>
      <c r="BJ1122" s="6" t="s">
        <v>162</v>
      </c>
      <c r="BK1122" s="6" t="s">
        <v>366</v>
      </c>
      <c r="BL1122" s="6" t="s">
        <v>14124</v>
      </c>
      <c r="BM1122" s="6" t="s">
        <v>5465</v>
      </c>
      <c r="BN1122" s="6" t="s">
        <v>493</v>
      </c>
      <c r="BP1122" s="6">
        <v>2016</v>
      </c>
      <c r="BQ1122" s="6">
        <v>4503</v>
      </c>
      <c r="BR1122" s="6">
        <v>6800</v>
      </c>
      <c r="BS1122" s="6">
        <v>66.22</v>
      </c>
      <c r="CE1122" s="6" t="s">
        <v>167</v>
      </c>
      <c r="CR1122" s="6" t="s">
        <v>192</v>
      </c>
      <c r="CS1122" s="6" t="s">
        <v>14125</v>
      </c>
      <c r="CT1122" s="6" t="s">
        <v>311</v>
      </c>
      <c r="CU1122" s="8">
        <v>42985</v>
      </c>
      <c r="CV1122" s="8">
        <v>43556</v>
      </c>
      <c r="CW1122" s="17">
        <v>45663</v>
      </c>
      <c r="CY1122" s="6" t="s">
        <v>192</v>
      </c>
      <c r="CZ1122" s="6" t="s">
        <v>12364</v>
      </c>
      <c r="DA1122" s="6" t="s">
        <v>311</v>
      </c>
      <c r="DB1122" s="8">
        <v>42646</v>
      </c>
      <c r="DC1122" s="8">
        <v>42978</v>
      </c>
      <c r="DD1122" s="6" t="s">
        <v>14126</v>
      </c>
      <c r="DI1122" s="8"/>
      <c r="DJ1122" s="8"/>
      <c r="DP1122" s="8"/>
      <c r="DQ1122" s="8"/>
      <c r="DW1122" s="8"/>
      <c r="DX1122" s="8"/>
      <c r="ED1122" s="8"/>
      <c r="EE1122" s="8"/>
      <c r="EH1122" s="6" t="s">
        <v>171</v>
      </c>
      <c r="EI1122" s="6" t="s">
        <v>14127</v>
      </c>
      <c r="EJ1122" s="8">
        <v>43862.229166666701</v>
      </c>
      <c r="EK1122" s="8">
        <v>45002</v>
      </c>
      <c r="EL1122" s="6">
        <v>558</v>
      </c>
      <c r="EM1122" s="6">
        <v>2645</v>
      </c>
      <c r="EN1122" s="6" t="s">
        <v>173</v>
      </c>
      <c r="EO1122" s="6" t="s">
        <v>174</v>
      </c>
      <c r="EP1122" s="6" t="s">
        <v>175</v>
      </c>
      <c r="EQ1122" s="6" t="s">
        <v>174</v>
      </c>
      <c r="ER1122" s="6" t="s">
        <v>176</v>
      </c>
      <c r="ES1122" s="6" t="s">
        <v>14128</v>
      </c>
      <c r="ET1122" s="6">
        <v>300</v>
      </c>
      <c r="EU1122" s="6" t="s">
        <v>14117</v>
      </c>
    </row>
    <row r="1123" spans="1:151" ht="13.5" customHeight="1" x14ac:dyDescent="0.2">
      <c r="A1123" s="42" t="s">
        <v>17482</v>
      </c>
      <c r="B1123" s="6" t="s">
        <v>14129</v>
      </c>
      <c r="C1123" s="6">
        <v>406</v>
      </c>
      <c r="D1123" s="6">
        <v>59413</v>
      </c>
      <c r="E1123" s="6" t="s">
        <v>14139</v>
      </c>
      <c r="F1123" s="6" t="str">
        <f t="shared" si="41"/>
        <v>CS20S61251070</v>
      </c>
      <c r="G1123" s="6" t="s">
        <v>173</v>
      </c>
      <c r="H1123" s="6" t="s">
        <v>753</v>
      </c>
      <c r="J1123" s="6" t="s">
        <v>14130</v>
      </c>
      <c r="K1123" s="6" t="s">
        <v>144</v>
      </c>
      <c r="L1123" s="6" t="s">
        <v>145</v>
      </c>
      <c r="M1123" s="6" t="s">
        <v>316</v>
      </c>
      <c r="N1123" s="8">
        <v>34620</v>
      </c>
      <c r="O1123" s="6" t="s">
        <v>14131</v>
      </c>
      <c r="P1123" s="6" t="s">
        <v>14132</v>
      </c>
      <c r="Q1123" s="6" t="s">
        <v>149</v>
      </c>
      <c r="S1123" s="6" t="s">
        <v>14133</v>
      </c>
      <c r="T1123" s="6" t="s">
        <v>14134</v>
      </c>
      <c r="U1123" s="6">
        <v>8748094713</v>
      </c>
      <c r="V1123" s="6" t="s">
        <v>14134</v>
      </c>
      <c r="W1123" s="6" t="s">
        <v>152</v>
      </c>
      <c r="X1123" s="6" t="s">
        <v>153</v>
      </c>
      <c r="Y1123" s="6" t="s">
        <v>14135</v>
      </c>
      <c r="Z1123" s="6" t="s">
        <v>2961</v>
      </c>
      <c r="AA1123" s="6" t="s">
        <v>156</v>
      </c>
      <c r="AB1123" s="6" t="s">
        <v>224</v>
      </c>
      <c r="AC1123" s="6">
        <v>2010</v>
      </c>
      <c r="AD1123" s="6">
        <v>579</v>
      </c>
      <c r="AE1123" s="6">
        <v>625</v>
      </c>
      <c r="AF1123" s="6">
        <v>92.64</v>
      </c>
      <c r="AJ1123" s="6" t="s">
        <v>157</v>
      </c>
      <c r="AK1123" s="6" t="s">
        <v>158</v>
      </c>
      <c r="AL1123" s="6" t="s">
        <v>14136</v>
      </c>
      <c r="AM1123" s="6" t="s">
        <v>9896</v>
      </c>
      <c r="AN1123" s="6" t="s">
        <v>160</v>
      </c>
      <c r="AO1123" s="6" t="s">
        <v>224</v>
      </c>
      <c r="AP1123" s="6">
        <v>2012</v>
      </c>
      <c r="AQ1123" s="6">
        <v>521</v>
      </c>
      <c r="AR1123" s="6">
        <v>600</v>
      </c>
      <c r="AS1123" s="6">
        <v>86.83</v>
      </c>
      <c r="AW1123" s="6" t="s">
        <v>161</v>
      </c>
      <c r="BJ1123" s="6" t="s">
        <v>162</v>
      </c>
      <c r="BK1123" s="6" t="s">
        <v>366</v>
      </c>
      <c r="BL1123" s="6" t="s">
        <v>2965</v>
      </c>
      <c r="BM1123" s="6" t="s">
        <v>14137</v>
      </c>
      <c r="BN1123" s="6" t="s">
        <v>753</v>
      </c>
      <c r="BO1123" s="6" t="s">
        <v>2781</v>
      </c>
      <c r="BP1123" s="6">
        <v>2016</v>
      </c>
      <c r="BQ1123" s="6">
        <v>2534</v>
      </c>
      <c r="BR1123" s="6">
        <v>3450</v>
      </c>
      <c r="BS1123" s="6">
        <v>73.45</v>
      </c>
      <c r="CE1123" s="6" t="s">
        <v>167</v>
      </c>
      <c r="CR1123" s="6" t="s">
        <v>192</v>
      </c>
      <c r="CS1123" s="6" t="s">
        <v>10040</v>
      </c>
      <c r="CT1123" s="6" t="s">
        <v>1995</v>
      </c>
      <c r="CU1123" s="8">
        <v>42646</v>
      </c>
      <c r="CV1123" s="8">
        <v>43658</v>
      </c>
      <c r="CW1123" s="17">
        <v>40218</v>
      </c>
      <c r="CX1123" s="6" t="s">
        <v>14138</v>
      </c>
      <c r="DB1123" s="8"/>
      <c r="DC1123" s="8"/>
      <c r="DI1123" s="8"/>
      <c r="DJ1123" s="8"/>
      <c r="DP1123" s="8"/>
      <c r="DQ1123" s="8"/>
      <c r="DW1123" s="8"/>
      <c r="DX1123" s="8"/>
      <c r="ED1123" s="8"/>
      <c r="EE1123" s="8"/>
      <c r="EH1123" s="6" t="s">
        <v>171</v>
      </c>
      <c r="EI1123" s="6" t="s">
        <v>14139</v>
      </c>
      <c r="EJ1123" s="8">
        <v>43862.229166666701</v>
      </c>
      <c r="EK1123" s="8">
        <v>45002</v>
      </c>
      <c r="EL1123" s="6">
        <v>406</v>
      </c>
      <c r="EM1123" s="6">
        <v>8788</v>
      </c>
      <c r="EN1123" s="6" t="s">
        <v>173</v>
      </c>
      <c r="EO1123" s="6" t="s">
        <v>174</v>
      </c>
      <c r="EP1123" s="6" t="s">
        <v>175</v>
      </c>
      <c r="EQ1123" s="6" t="s">
        <v>174</v>
      </c>
      <c r="ER1123" s="6" t="s">
        <v>176</v>
      </c>
      <c r="ES1123" s="6" t="s">
        <v>14140</v>
      </c>
      <c r="ET1123" s="6">
        <v>300</v>
      </c>
      <c r="EU1123" s="6" t="s">
        <v>14129</v>
      </c>
    </row>
    <row r="1124" spans="1:151" ht="13.5" customHeight="1" x14ac:dyDescent="0.2">
      <c r="A1124" s="42" t="s">
        <v>17482</v>
      </c>
      <c r="B1124" s="6" t="s">
        <v>14141</v>
      </c>
      <c r="C1124" s="6">
        <v>686</v>
      </c>
      <c r="D1124" s="6">
        <v>59432</v>
      </c>
      <c r="E1124" s="6" t="s">
        <v>14156</v>
      </c>
      <c r="F1124" s="6" t="str">
        <f t="shared" si="41"/>
        <v>CS20S61405970</v>
      </c>
      <c r="G1124" s="6" t="s">
        <v>173</v>
      </c>
      <c r="H1124" s="6" t="s">
        <v>14152</v>
      </c>
      <c r="J1124" s="6" t="s">
        <v>14142</v>
      </c>
      <c r="K1124" s="6" t="s">
        <v>144</v>
      </c>
      <c r="L1124" s="6" t="s">
        <v>145</v>
      </c>
      <c r="M1124" s="6" t="s">
        <v>316</v>
      </c>
      <c r="N1124" s="8">
        <v>35285</v>
      </c>
      <c r="O1124" s="6" t="s">
        <v>14143</v>
      </c>
      <c r="P1124" s="6" t="s">
        <v>14144</v>
      </c>
      <c r="Q1124" s="6" t="s">
        <v>149</v>
      </c>
      <c r="S1124" s="6" t="s">
        <v>14145</v>
      </c>
      <c r="T1124" s="6" t="s">
        <v>14146</v>
      </c>
      <c r="U1124" s="6">
        <v>9403716845</v>
      </c>
      <c r="V1124" s="6" t="s">
        <v>14146</v>
      </c>
      <c r="W1124" s="6" t="s">
        <v>152</v>
      </c>
      <c r="X1124" s="6" t="s">
        <v>153</v>
      </c>
      <c r="Y1124" s="6" t="s">
        <v>14147</v>
      </c>
      <c r="Z1124" s="6" t="s">
        <v>14148</v>
      </c>
      <c r="AA1124" s="6" t="s">
        <v>156</v>
      </c>
      <c r="AC1124" s="6">
        <v>2012</v>
      </c>
      <c r="AD1124" s="6">
        <v>499</v>
      </c>
      <c r="AE1124" s="6">
        <v>550</v>
      </c>
      <c r="AF1124" s="6">
        <v>90.73</v>
      </c>
      <c r="AJ1124" s="6" t="s">
        <v>157</v>
      </c>
      <c r="AK1124" s="6" t="s">
        <v>158</v>
      </c>
      <c r="AL1124" s="6" t="s">
        <v>14149</v>
      </c>
      <c r="AM1124" s="6" t="s">
        <v>14148</v>
      </c>
      <c r="AN1124" s="6" t="s">
        <v>160</v>
      </c>
      <c r="AP1124" s="6">
        <v>2014</v>
      </c>
      <c r="AQ1124" s="6">
        <v>411</v>
      </c>
      <c r="AR1124" s="6">
        <v>650</v>
      </c>
      <c r="AS1124" s="6">
        <v>63.23</v>
      </c>
      <c r="AW1124" s="6" t="s">
        <v>161</v>
      </c>
      <c r="BJ1124" s="6" t="s">
        <v>162</v>
      </c>
      <c r="BK1124" s="6" t="s">
        <v>366</v>
      </c>
      <c r="BL1124" s="6" t="s">
        <v>14150</v>
      </c>
      <c r="BM1124" s="6" t="s">
        <v>14151</v>
      </c>
      <c r="BN1124" s="6" t="s">
        <v>14152</v>
      </c>
      <c r="BP1124" s="6">
        <v>2018</v>
      </c>
      <c r="BT1124" s="6">
        <v>7.1</v>
      </c>
      <c r="BU1124" s="6">
        <v>10</v>
      </c>
      <c r="BV1124" s="6">
        <v>71</v>
      </c>
      <c r="CE1124" s="6" t="s">
        <v>167</v>
      </c>
      <c r="CR1124" s="6" t="s">
        <v>192</v>
      </c>
      <c r="CS1124" s="6" t="s">
        <v>14153</v>
      </c>
      <c r="CT1124" s="6" t="s">
        <v>14154</v>
      </c>
      <c r="CU1124" s="8">
        <v>43288</v>
      </c>
      <c r="CV1124" s="8">
        <v>43708</v>
      </c>
      <c r="CW1124" s="17">
        <v>45658</v>
      </c>
      <c r="CX1124" s="6" t="s">
        <v>14155</v>
      </c>
      <c r="DB1124" s="8"/>
      <c r="DC1124" s="8"/>
      <c r="DI1124" s="8"/>
      <c r="DJ1124" s="8"/>
      <c r="DP1124" s="8"/>
      <c r="DQ1124" s="8"/>
      <c r="DW1124" s="8"/>
      <c r="DX1124" s="8"/>
      <c r="ED1124" s="8"/>
      <c r="EE1124" s="8"/>
      <c r="EH1124" s="6" t="s">
        <v>171</v>
      </c>
      <c r="EI1124" s="6" t="s">
        <v>14156</v>
      </c>
      <c r="EJ1124" s="8">
        <v>43862.229166666701</v>
      </c>
      <c r="EK1124" s="8">
        <v>45002</v>
      </c>
      <c r="EL1124" s="6">
        <v>686</v>
      </c>
      <c r="EM1124" s="6">
        <v>864</v>
      </c>
      <c r="EN1124" s="6" t="s">
        <v>173</v>
      </c>
      <c r="EO1124" s="6" t="s">
        <v>174</v>
      </c>
      <c r="EP1124" s="6" t="s">
        <v>175</v>
      </c>
      <c r="EQ1124" s="6" t="s">
        <v>174</v>
      </c>
      <c r="ER1124" s="6" t="s">
        <v>176</v>
      </c>
      <c r="ES1124" s="6" t="s">
        <v>14157</v>
      </c>
      <c r="ET1124" s="6">
        <v>300</v>
      </c>
      <c r="EU1124" s="6" t="s">
        <v>14141</v>
      </c>
    </row>
    <row r="1125" spans="1:151" ht="13.5" customHeight="1" x14ac:dyDescent="0.2">
      <c r="A1125" s="42" t="s">
        <v>17482</v>
      </c>
      <c r="B1125" s="6" t="s">
        <v>14158</v>
      </c>
      <c r="C1125" s="6">
        <v>807</v>
      </c>
      <c r="D1125" s="6">
        <v>59470</v>
      </c>
      <c r="E1125" s="6" t="s">
        <v>14169</v>
      </c>
      <c r="F1125" s="6" t="str">
        <f t="shared" si="41"/>
        <v>CS20S63015331</v>
      </c>
      <c r="G1125" s="6" t="s">
        <v>173</v>
      </c>
      <c r="H1125" s="6" t="s">
        <v>191</v>
      </c>
      <c r="J1125" s="6" t="s">
        <v>14159</v>
      </c>
      <c r="K1125" s="6" t="s">
        <v>144</v>
      </c>
      <c r="L1125" s="6" t="s">
        <v>145</v>
      </c>
      <c r="M1125" s="6" t="s">
        <v>180</v>
      </c>
      <c r="N1125" s="8">
        <v>35528</v>
      </c>
      <c r="O1125" s="6" t="s">
        <v>14160</v>
      </c>
      <c r="P1125" s="6" t="s">
        <v>14161</v>
      </c>
      <c r="Q1125" s="6" t="s">
        <v>149</v>
      </c>
      <c r="S1125" s="6" t="s">
        <v>14162</v>
      </c>
      <c r="T1125" s="6" t="s">
        <v>14163</v>
      </c>
      <c r="U1125" s="6">
        <v>7568300515</v>
      </c>
      <c r="V1125" s="6" t="s">
        <v>14163</v>
      </c>
      <c r="W1125" s="6" t="s">
        <v>152</v>
      </c>
      <c r="X1125" s="6" t="s">
        <v>153</v>
      </c>
      <c r="Y1125" s="6" t="s">
        <v>14164</v>
      </c>
      <c r="Z1125" s="6" t="s">
        <v>14165</v>
      </c>
      <c r="AA1125" s="6" t="s">
        <v>156</v>
      </c>
      <c r="AB1125" s="6">
        <v>1</v>
      </c>
      <c r="AC1125" s="6">
        <v>2013</v>
      </c>
      <c r="AD1125" s="6">
        <v>540</v>
      </c>
      <c r="AE1125" s="6">
        <v>600</v>
      </c>
      <c r="AF1125" s="6">
        <v>90</v>
      </c>
      <c r="AJ1125" s="6" t="s">
        <v>157</v>
      </c>
      <c r="AK1125" s="6" t="s">
        <v>158</v>
      </c>
      <c r="AL1125" s="6" t="s">
        <v>14166</v>
      </c>
      <c r="AM1125" s="6" t="s">
        <v>1266</v>
      </c>
      <c r="AN1125" s="6" t="s">
        <v>4411</v>
      </c>
      <c r="AO1125" s="6">
        <v>1</v>
      </c>
      <c r="AP1125" s="6">
        <v>2015</v>
      </c>
      <c r="AQ1125" s="6">
        <v>466</v>
      </c>
      <c r="AR1125" s="6">
        <v>500</v>
      </c>
      <c r="AS1125" s="6">
        <v>93.2</v>
      </c>
      <c r="AW1125" s="6" t="s">
        <v>161</v>
      </c>
      <c r="BJ1125" s="6" t="s">
        <v>162</v>
      </c>
      <c r="BK1125" s="6" t="s">
        <v>261</v>
      </c>
      <c r="BL1125" s="6" t="s">
        <v>14167</v>
      </c>
      <c r="BM1125" s="6" t="s">
        <v>14168</v>
      </c>
      <c r="BN1125" s="6" t="s">
        <v>191</v>
      </c>
      <c r="BO1125" s="6">
        <v>1</v>
      </c>
      <c r="BP1125" s="6">
        <v>2019</v>
      </c>
      <c r="BQ1125" s="6">
        <v>6652</v>
      </c>
      <c r="BR1125" s="6">
        <v>8000</v>
      </c>
      <c r="BS1125" s="6">
        <v>83.15</v>
      </c>
      <c r="CE1125" s="6" t="s">
        <v>167</v>
      </c>
      <c r="CU1125" s="8"/>
      <c r="CV1125" s="8"/>
      <c r="DB1125" s="8"/>
      <c r="DC1125" s="8"/>
      <c r="DI1125" s="8"/>
      <c r="DJ1125" s="8"/>
      <c r="DP1125" s="8"/>
      <c r="DQ1125" s="8"/>
      <c r="DW1125" s="8"/>
      <c r="DX1125" s="8"/>
      <c r="ED1125" s="8"/>
      <c r="EE1125" s="8"/>
      <c r="EH1125" s="6" t="s">
        <v>171</v>
      </c>
      <c r="EI1125" s="6" t="s">
        <v>14169</v>
      </c>
      <c r="EJ1125" s="8">
        <v>43862.229166666701</v>
      </c>
      <c r="EK1125" s="8">
        <v>45002</v>
      </c>
      <c r="EL1125" s="6">
        <v>807</v>
      </c>
      <c r="EM1125" s="6">
        <v>222</v>
      </c>
      <c r="EN1125" s="6" t="s">
        <v>173</v>
      </c>
      <c r="EO1125" s="6" t="s">
        <v>174</v>
      </c>
      <c r="EP1125" s="6" t="s">
        <v>175</v>
      </c>
      <c r="EQ1125" s="6" t="s">
        <v>174</v>
      </c>
      <c r="ER1125" s="6" t="s">
        <v>176</v>
      </c>
      <c r="ES1125" s="6" t="s">
        <v>14170</v>
      </c>
      <c r="ET1125" s="6">
        <v>300</v>
      </c>
      <c r="EU1125" s="6" t="s">
        <v>14158</v>
      </c>
    </row>
    <row r="1126" spans="1:151" ht="13.5" customHeight="1" x14ac:dyDescent="0.2">
      <c r="A1126" s="42" t="s">
        <v>17482</v>
      </c>
      <c r="B1126" s="6" t="s">
        <v>14171</v>
      </c>
      <c r="C1126" s="6">
        <v>527</v>
      </c>
      <c r="D1126" s="6">
        <v>59506</v>
      </c>
      <c r="E1126" s="6" t="s">
        <v>14183</v>
      </c>
      <c r="F1126" s="6" t="str">
        <f t="shared" si="41"/>
        <v>CS20S61224150</v>
      </c>
      <c r="G1126" s="6" t="s">
        <v>173</v>
      </c>
      <c r="H1126" s="6" t="s">
        <v>263</v>
      </c>
      <c r="J1126" s="6" t="s">
        <v>14172</v>
      </c>
      <c r="K1126" s="6" t="s">
        <v>385</v>
      </c>
      <c r="L1126" s="6" t="s">
        <v>145</v>
      </c>
      <c r="M1126" s="6" t="s">
        <v>180</v>
      </c>
      <c r="N1126" s="8">
        <v>34011</v>
      </c>
      <c r="O1126" s="6" t="s">
        <v>14173</v>
      </c>
      <c r="P1126" s="6" t="s">
        <v>14174</v>
      </c>
      <c r="Q1126" s="6" t="s">
        <v>149</v>
      </c>
      <c r="S1126" s="6" t="s">
        <v>14175</v>
      </c>
      <c r="T1126" s="6" t="s">
        <v>14176</v>
      </c>
      <c r="U1126" s="6">
        <v>7002271439</v>
      </c>
      <c r="V1126" s="6" t="s">
        <v>14176</v>
      </c>
      <c r="W1126" s="6" t="s">
        <v>152</v>
      </c>
      <c r="X1126" s="6" t="s">
        <v>153</v>
      </c>
      <c r="Y1126" s="6" t="s">
        <v>14177</v>
      </c>
      <c r="Z1126" s="6" t="s">
        <v>968</v>
      </c>
      <c r="AA1126" s="6" t="s">
        <v>156</v>
      </c>
      <c r="AC1126" s="6">
        <v>2009</v>
      </c>
      <c r="AD1126" s="6">
        <v>581</v>
      </c>
      <c r="AE1126" s="6">
        <v>700</v>
      </c>
      <c r="AF1126" s="6">
        <v>83</v>
      </c>
      <c r="AJ1126" s="6" t="s">
        <v>157</v>
      </c>
      <c r="AK1126" s="6" t="s">
        <v>158</v>
      </c>
      <c r="AL1126" s="6" t="s">
        <v>14178</v>
      </c>
      <c r="AM1126" s="6" t="s">
        <v>155</v>
      </c>
      <c r="AN1126" s="6" t="s">
        <v>14179</v>
      </c>
      <c r="AP1126" s="6">
        <v>2011</v>
      </c>
      <c r="AQ1126" s="6">
        <v>385</v>
      </c>
      <c r="AR1126" s="6">
        <v>500</v>
      </c>
      <c r="AS1126" s="6">
        <v>77</v>
      </c>
      <c r="AW1126" s="6" t="s">
        <v>161</v>
      </c>
      <c r="BJ1126" s="6" t="s">
        <v>162</v>
      </c>
      <c r="BK1126" s="6" t="s">
        <v>261</v>
      </c>
      <c r="BL1126" s="6" t="s">
        <v>14180</v>
      </c>
      <c r="BM1126" s="6" t="s">
        <v>14180</v>
      </c>
      <c r="BN1126" s="6" t="s">
        <v>263</v>
      </c>
      <c r="BP1126" s="6">
        <v>2016</v>
      </c>
      <c r="BT1126" s="6">
        <v>8.51</v>
      </c>
      <c r="BU1126" s="6">
        <v>10</v>
      </c>
      <c r="BV1126" s="6">
        <v>85.1</v>
      </c>
      <c r="CE1126" s="6" t="s">
        <v>167</v>
      </c>
      <c r="CR1126" s="6" t="s">
        <v>14181</v>
      </c>
      <c r="CS1126" s="6" t="s">
        <v>572</v>
      </c>
      <c r="CT1126" s="6" t="s">
        <v>573</v>
      </c>
      <c r="CU1126" s="8">
        <v>42772</v>
      </c>
      <c r="CV1126" s="8">
        <v>43932</v>
      </c>
      <c r="CW1126" s="17">
        <v>38778</v>
      </c>
      <c r="CX1126" s="6" t="s">
        <v>14182</v>
      </c>
      <c r="DB1126" s="8"/>
      <c r="DC1126" s="8"/>
      <c r="DI1126" s="8"/>
      <c r="DJ1126" s="8"/>
      <c r="DP1126" s="8"/>
      <c r="DQ1126" s="8"/>
      <c r="DW1126" s="8"/>
      <c r="DX1126" s="8"/>
      <c r="ED1126" s="8"/>
      <c r="EE1126" s="8"/>
      <c r="EH1126" s="6" t="s">
        <v>171</v>
      </c>
      <c r="EI1126" s="6" t="s">
        <v>14183</v>
      </c>
      <c r="EJ1126" s="8">
        <v>43862.229166666701</v>
      </c>
      <c r="EK1126" s="8">
        <v>45002</v>
      </c>
      <c r="EL1126" s="6">
        <v>527</v>
      </c>
      <c r="EM1126" s="6">
        <v>3401</v>
      </c>
      <c r="EN1126" s="6" t="s">
        <v>173</v>
      </c>
      <c r="EO1126" s="6" t="s">
        <v>174</v>
      </c>
      <c r="EP1126" s="6" t="s">
        <v>175</v>
      </c>
      <c r="EQ1126" s="6" t="s">
        <v>174</v>
      </c>
      <c r="ER1126" s="6" t="s">
        <v>176</v>
      </c>
      <c r="ES1126" s="6" t="s">
        <v>14184</v>
      </c>
      <c r="ET1126" s="6">
        <v>150</v>
      </c>
      <c r="EU1126" s="6" t="s">
        <v>14171</v>
      </c>
    </row>
    <row r="1127" spans="1:151" ht="13.5" customHeight="1" x14ac:dyDescent="0.2">
      <c r="A1127" s="42" t="s">
        <v>17482</v>
      </c>
      <c r="B1127" s="6" t="s">
        <v>14185</v>
      </c>
      <c r="C1127" s="6">
        <v>624</v>
      </c>
      <c r="D1127" s="6">
        <v>59508</v>
      </c>
      <c r="E1127" s="6" t="s">
        <v>14194</v>
      </c>
      <c r="F1127" s="6" t="str">
        <f t="shared" si="41"/>
        <v>CS20S62038907</v>
      </c>
      <c r="G1127" s="6" t="s">
        <v>173</v>
      </c>
      <c r="H1127" s="6" t="s">
        <v>1180</v>
      </c>
      <c r="J1127" s="6" t="s">
        <v>14186</v>
      </c>
      <c r="K1127" s="6" t="s">
        <v>385</v>
      </c>
      <c r="L1127" s="6" t="s">
        <v>145</v>
      </c>
      <c r="M1127" s="6" t="s">
        <v>146</v>
      </c>
      <c r="N1127" s="8">
        <v>34694</v>
      </c>
      <c r="O1127" s="6" t="s">
        <v>14187</v>
      </c>
      <c r="P1127" s="6" t="s">
        <v>14188</v>
      </c>
      <c r="Q1127" s="6" t="s">
        <v>149</v>
      </c>
      <c r="S1127" s="6" t="s">
        <v>14189</v>
      </c>
      <c r="T1127" s="6" t="s">
        <v>14190</v>
      </c>
      <c r="U1127" s="6">
        <v>8983694292</v>
      </c>
      <c r="V1127" s="6" t="s">
        <v>14190</v>
      </c>
      <c r="W1127" s="6" t="s">
        <v>152</v>
      </c>
      <c r="X1127" s="6" t="s">
        <v>153</v>
      </c>
      <c r="Y1127" s="6" t="s">
        <v>14191</v>
      </c>
      <c r="Z1127" s="6" t="s">
        <v>931</v>
      </c>
      <c r="AA1127" s="6" t="s">
        <v>156</v>
      </c>
      <c r="AB1127" s="6" t="s">
        <v>453</v>
      </c>
      <c r="AC1127" s="6">
        <v>2010</v>
      </c>
      <c r="AD1127" s="6">
        <v>471</v>
      </c>
      <c r="AE1127" s="6">
        <v>550</v>
      </c>
      <c r="AF1127" s="6">
        <v>85.64</v>
      </c>
      <c r="AJ1127" s="6" t="s">
        <v>157</v>
      </c>
      <c r="AK1127" s="6" t="s">
        <v>158</v>
      </c>
      <c r="AL1127" s="6" t="s">
        <v>14192</v>
      </c>
      <c r="AM1127" s="6" t="s">
        <v>5394</v>
      </c>
      <c r="AN1127" s="6" t="s">
        <v>533</v>
      </c>
      <c r="AO1127" s="6" t="s">
        <v>2964</v>
      </c>
      <c r="AP1127" s="6">
        <v>2013</v>
      </c>
      <c r="AQ1127" s="6">
        <v>1175</v>
      </c>
      <c r="AR1127" s="6">
        <v>1600</v>
      </c>
      <c r="AS1127" s="6">
        <v>73.44</v>
      </c>
      <c r="AW1127" s="6" t="s">
        <v>161</v>
      </c>
      <c r="AX1127" s="6" t="s">
        <v>1722</v>
      </c>
      <c r="AY1127" s="6" t="s">
        <v>14192</v>
      </c>
      <c r="AZ1127" s="6" t="s">
        <v>5394</v>
      </c>
      <c r="BA1127" s="6" t="s">
        <v>533</v>
      </c>
      <c r="BB1127" s="6" t="s">
        <v>2964</v>
      </c>
      <c r="BC1127" s="6">
        <v>2013</v>
      </c>
      <c r="BD1127" s="6">
        <v>1175</v>
      </c>
      <c r="BE1127" s="6">
        <v>1600</v>
      </c>
      <c r="BF1127" s="6">
        <v>73.44</v>
      </c>
      <c r="BJ1127" s="6" t="s">
        <v>162</v>
      </c>
      <c r="BK1127" s="6" t="s">
        <v>366</v>
      </c>
      <c r="BL1127" s="6" t="s">
        <v>9700</v>
      </c>
      <c r="BM1127" s="6" t="s">
        <v>2587</v>
      </c>
      <c r="BN1127" s="6" t="s">
        <v>1180</v>
      </c>
      <c r="BO1127" s="6" t="s">
        <v>453</v>
      </c>
      <c r="BP1127" s="6">
        <v>2016</v>
      </c>
      <c r="BT1127" s="6">
        <v>8.41</v>
      </c>
      <c r="BU1127" s="6">
        <v>10</v>
      </c>
      <c r="BV1127" s="6">
        <v>84.1</v>
      </c>
      <c r="CE1127" s="6" t="s">
        <v>167</v>
      </c>
      <c r="CR1127" s="6" t="s">
        <v>192</v>
      </c>
      <c r="CS1127" s="6" t="s">
        <v>572</v>
      </c>
      <c r="CT1127" s="6" t="s">
        <v>936</v>
      </c>
      <c r="CU1127" s="8">
        <v>42635</v>
      </c>
      <c r="CV1127" s="8">
        <v>43341</v>
      </c>
      <c r="CW1127" s="17">
        <v>39458</v>
      </c>
      <c r="CX1127" s="6" t="s">
        <v>14193</v>
      </c>
      <c r="DB1127" s="8"/>
      <c r="DC1127" s="8"/>
      <c r="DI1127" s="8"/>
      <c r="DJ1127" s="8"/>
      <c r="DP1127" s="8"/>
      <c r="DQ1127" s="8"/>
      <c r="DW1127" s="8"/>
      <c r="DX1127" s="8"/>
      <c r="ED1127" s="8"/>
      <c r="EE1127" s="8"/>
      <c r="EH1127" s="6" t="s">
        <v>171</v>
      </c>
      <c r="EI1127" s="6" t="s">
        <v>14194</v>
      </c>
      <c r="EJ1127" s="8">
        <v>43862.229166666701</v>
      </c>
      <c r="EK1127" s="8">
        <v>45002</v>
      </c>
      <c r="EL1127" s="6">
        <v>624</v>
      </c>
      <c r="EM1127" s="6">
        <v>1531</v>
      </c>
      <c r="EN1127" s="6" t="s">
        <v>173</v>
      </c>
      <c r="EO1127" s="6" t="s">
        <v>174</v>
      </c>
      <c r="EP1127" s="6" t="s">
        <v>175</v>
      </c>
      <c r="EQ1127" s="6" t="s">
        <v>174</v>
      </c>
      <c r="ER1127" s="6" t="s">
        <v>176</v>
      </c>
      <c r="ES1127" s="6" t="s">
        <v>14195</v>
      </c>
      <c r="ET1127" s="6">
        <v>150</v>
      </c>
      <c r="EU1127" s="6" t="s">
        <v>14185</v>
      </c>
    </row>
    <row r="1128" spans="1:151" ht="13.5" customHeight="1" x14ac:dyDescent="0.2">
      <c r="A1128" s="42" t="s">
        <v>17482</v>
      </c>
      <c r="B1128" s="6" t="s">
        <v>14196</v>
      </c>
      <c r="C1128" s="6">
        <v>539</v>
      </c>
      <c r="D1128" s="6">
        <v>59509</v>
      </c>
      <c r="E1128" s="6" t="s">
        <v>14205</v>
      </c>
      <c r="F1128" s="6" t="str">
        <f t="shared" si="41"/>
        <v>CS20S63012184</v>
      </c>
      <c r="G1128" s="6" t="s">
        <v>173</v>
      </c>
      <c r="H1128" s="6" t="s">
        <v>263</v>
      </c>
      <c r="J1128" s="6" t="s">
        <v>14197</v>
      </c>
      <c r="K1128" s="6" t="s">
        <v>144</v>
      </c>
      <c r="L1128" s="6" t="s">
        <v>145</v>
      </c>
      <c r="M1128" s="6" t="s">
        <v>316</v>
      </c>
      <c r="N1128" s="8">
        <v>35620</v>
      </c>
      <c r="O1128" s="6" t="s">
        <v>14198</v>
      </c>
      <c r="P1128" s="6" t="s">
        <v>14199</v>
      </c>
      <c r="Q1128" s="6" t="s">
        <v>149</v>
      </c>
      <c r="S1128" s="6" t="s">
        <v>14200</v>
      </c>
      <c r="T1128" s="6" t="s">
        <v>14201</v>
      </c>
      <c r="U1128" s="6">
        <v>7771995607</v>
      </c>
      <c r="V1128" s="6" t="s">
        <v>14201</v>
      </c>
      <c r="W1128" s="6" t="s">
        <v>152</v>
      </c>
      <c r="X1128" s="6" t="s">
        <v>153</v>
      </c>
      <c r="Y1128" s="6" t="s">
        <v>14202</v>
      </c>
      <c r="Z1128" s="6" t="s">
        <v>155</v>
      </c>
      <c r="AA1128" s="6" t="s">
        <v>156</v>
      </c>
      <c r="AB1128" s="6" t="s">
        <v>272</v>
      </c>
      <c r="AC1128" s="6">
        <v>2013</v>
      </c>
      <c r="AG1128" s="6">
        <v>6.4</v>
      </c>
      <c r="AH1128" s="6">
        <v>10</v>
      </c>
      <c r="AI1128" s="6">
        <v>64</v>
      </c>
      <c r="AJ1128" s="6" t="s">
        <v>157</v>
      </c>
      <c r="AK1128" s="6" t="s">
        <v>158</v>
      </c>
      <c r="AL1128" s="6" t="s">
        <v>14203</v>
      </c>
      <c r="AM1128" s="6" t="s">
        <v>1534</v>
      </c>
      <c r="AN1128" s="6" t="s">
        <v>160</v>
      </c>
      <c r="AO1128" s="6" t="s">
        <v>272</v>
      </c>
      <c r="AP1128" s="6">
        <v>2016</v>
      </c>
      <c r="AQ1128" s="6">
        <v>382</v>
      </c>
      <c r="AR1128" s="6">
        <v>500</v>
      </c>
      <c r="AS1128" s="6">
        <v>76.400000000000006</v>
      </c>
      <c r="AW1128" s="6" t="s">
        <v>161</v>
      </c>
      <c r="BJ1128" s="6" t="s">
        <v>162</v>
      </c>
      <c r="BK1128" s="6" t="s">
        <v>189</v>
      </c>
      <c r="BL1128" s="6" t="s">
        <v>14204</v>
      </c>
      <c r="BM1128" s="6" t="s">
        <v>12961</v>
      </c>
      <c r="BN1128" s="6" t="s">
        <v>263</v>
      </c>
      <c r="BO1128" s="6" t="s">
        <v>272</v>
      </c>
      <c r="BP1128" s="6">
        <v>2020</v>
      </c>
      <c r="BT1128" s="6">
        <v>6.93</v>
      </c>
      <c r="BU1128" s="6">
        <v>10</v>
      </c>
      <c r="BV1128" s="6">
        <v>69.3</v>
      </c>
      <c r="CE1128" s="6" t="s">
        <v>167</v>
      </c>
      <c r="CU1128" s="8"/>
      <c r="CV1128" s="8"/>
      <c r="DB1128" s="8"/>
      <c r="DC1128" s="8"/>
      <c r="DI1128" s="8"/>
      <c r="DJ1128" s="8"/>
      <c r="DP1128" s="8"/>
      <c r="DQ1128" s="8"/>
      <c r="DW1128" s="8"/>
      <c r="DX1128" s="8"/>
      <c r="ED1128" s="8"/>
      <c r="EE1128" s="8"/>
      <c r="EH1128" s="6" t="s">
        <v>171</v>
      </c>
      <c r="EI1128" s="6" t="s">
        <v>14205</v>
      </c>
      <c r="EJ1128" s="8">
        <v>43862.229166666701</v>
      </c>
      <c r="EK1128" s="8">
        <v>45002</v>
      </c>
      <c r="EL1128" s="6">
        <v>539</v>
      </c>
      <c r="EM1128" s="6">
        <v>3085</v>
      </c>
      <c r="EN1128" s="6" t="s">
        <v>173</v>
      </c>
      <c r="EO1128" s="6" t="s">
        <v>174</v>
      </c>
      <c r="EP1128" s="6" t="s">
        <v>175</v>
      </c>
      <c r="EQ1128" s="6" t="s">
        <v>174</v>
      </c>
      <c r="ER1128" s="6" t="s">
        <v>176</v>
      </c>
      <c r="ES1128" s="6" t="s">
        <v>14206</v>
      </c>
      <c r="ET1128" s="6">
        <v>300</v>
      </c>
      <c r="EU1128" s="6" t="s">
        <v>14196</v>
      </c>
    </row>
    <row r="1129" spans="1:151" ht="13.5" customHeight="1" x14ac:dyDescent="0.2">
      <c r="A1129" s="42" t="s">
        <v>17482</v>
      </c>
      <c r="B1129" s="6" t="s">
        <v>14207</v>
      </c>
      <c r="C1129" s="6">
        <v>406</v>
      </c>
      <c r="D1129" s="6">
        <v>59541</v>
      </c>
      <c r="E1129" s="6" t="s">
        <v>14214</v>
      </c>
      <c r="F1129" s="6" t="str">
        <f t="shared" si="41"/>
        <v>CS20S61405997</v>
      </c>
      <c r="G1129" s="6" t="s">
        <v>173</v>
      </c>
      <c r="H1129" s="6" t="s">
        <v>493</v>
      </c>
      <c r="J1129" s="6" t="s">
        <v>14208</v>
      </c>
      <c r="K1129" s="6" t="s">
        <v>144</v>
      </c>
      <c r="L1129" s="6" t="s">
        <v>145</v>
      </c>
      <c r="M1129" s="6" t="s">
        <v>235</v>
      </c>
      <c r="N1129" s="8">
        <v>34813</v>
      </c>
      <c r="O1129" s="6" t="s">
        <v>3288</v>
      </c>
      <c r="P1129" s="6" t="s">
        <v>14209</v>
      </c>
      <c r="Q1129" s="6" t="s">
        <v>149</v>
      </c>
      <c r="S1129" s="6" t="s">
        <v>14210</v>
      </c>
      <c r="T1129" s="6" t="s">
        <v>14211</v>
      </c>
      <c r="U1129" s="6">
        <v>8801136651</v>
      </c>
      <c r="V1129" s="6" t="s">
        <v>14211</v>
      </c>
      <c r="W1129" s="6" t="s">
        <v>152</v>
      </c>
      <c r="X1129" s="6" t="s">
        <v>153</v>
      </c>
      <c r="Y1129" s="6" t="s">
        <v>14212</v>
      </c>
      <c r="Z1129" s="6" t="s">
        <v>205</v>
      </c>
      <c r="AA1129" s="6" t="s">
        <v>156</v>
      </c>
      <c r="AC1129" s="6">
        <v>2011</v>
      </c>
      <c r="AD1129" s="6">
        <v>503</v>
      </c>
      <c r="AE1129" s="6">
        <v>600</v>
      </c>
      <c r="AF1129" s="6">
        <v>83.83</v>
      </c>
      <c r="AJ1129" s="6" t="s">
        <v>157</v>
      </c>
      <c r="AK1129" s="6" t="s">
        <v>158</v>
      </c>
      <c r="AL1129" s="6" t="s">
        <v>377</v>
      </c>
      <c r="AM1129" s="6" t="s">
        <v>1000</v>
      </c>
      <c r="AN1129" s="6" t="s">
        <v>260</v>
      </c>
      <c r="AP1129" s="6">
        <v>2013</v>
      </c>
      <c r="AQ1129" s="6">
        <v>742</v>
      </c>
      <c r="AR1129" s="6">
        <v>1000</v>
      </c>
      <c r="AS1129" s="6">
        <v>74.2</v>
      </c>
      <c r="AW1129" s="6" t="s">
        <v>161</v>
      </c>
      <c r="BJ1129" s="6" t="s">
        <v>162</v>
      </c>
      <c r="BK1129" s="6" t="s">
        <v>261</v>
      </c>
      <c r="BL1129" s="6" t="s">
        <v>14213</v>
      </c>
      <c r="BM1129" s="6" t="s">
        <v>5718</v>
      </c>
      <c r="BN1129" s="6" t="s">
        <v>493</v>
      </c>
      <c r="BO1129" s="6" t="s">
        <v>2964</v>
      </c>
      <c r="BP1129" s="6">
        <v>2017</v>
      </c>
      <c r="BQ1129" s="6">
        <v>3243</v>
      </c>
      <c r="BR1129" s="6">
        <v>5250</v>
      </c>
      <c r="BS1129" s="6">
        <v>61.77</v>
      </c>
      <c r="CE1129" s="6" t="s">
        <v>167</v>
      </c>
      <c r="CU1129" s="8"/>
      <c r="CV1129" s="8"/>
      <c r="DB1129" s="8"/>
      <c r="DC1129" s="8"/>
      <c r="DI1129" s="8"/>
      <c r="DJ1129" s="8"/>
      <c r="DP1129" s="8"/>
      <c r="DQ1129" s="8"/>
      <c r="DW1129" s="8"/>
      <c r="DX1129" s="8"/>
      <c r="ED1129" s="8"/>
      <c r="EE1129" s="8"/>
      <c r="EH1129" s="6" t="s">
        <v>171</v>
      </c>
      <c r="EI1129" s="6" t="s">
        <v>14214</v>
      </c>
      <c r="EJ1129" s="8">
        <v>43862.229166666701</v>
      </c>
      <c r="EK1129" s="8">
        <v>45002</v>
      </c>
      <c r="EL1129" s="6">
        <v>406</v>
      </c>
      <c r="EM1129" s="6">
        <v>8788</v>
      </c>
      <c r="EN1129" s="6" t="s">
        <v>173</v>
      </c>
      <c r="EO1129" s="6" t="s">
        <v>174</v>
      </c>
      <c r="EP1129" s="6" t="s">
        <v>175</v>
      </c>
      <c r="EQ1129" s="6" t="s">
        <v>174</v>
      </c>
      <c r="ER1129" s="6" t="s">
        <v>176</v>
      </c>
      <c r="ES1129" s="6" t="s">
        <v>14215</v>
      </c>
      <c r="ET1129" s="6">
        <v>150</v>
      </c>
      <c r="EU1129" s="6" t="s">
        <v>14207</v>
      </c>
    </row>
    <row r="1130" spans="1:151" ht="13.5" customHeight="1" x14ac:dyDescent="0.2">
      <c r="A1130" s="42" t="s">
        <v>17482</v>
      </c>
      <c r="B1130" s="6" t="s">
        <v>14216</v>
      </c>
      <c r="C1130" s="6">
        <v>616</v>
      </c>
      <c r="D1130" s="6">
        <v>59562</v>
      </c>
      <c r="E1130" s="6" t="s">
        <v>14226</v>
      </c>
      <c r="F1130" s="6" t="str">
        <f t="shared" si="41"/>
        <v>CS20S61213683</v>
      </c>
      <c r="G1130" s="6" t="s">
        <v>173</v>
      </c>
      <c r="H1130" s="6" t="s">
        <v>671</v>
      </c>
      <c r="J1130" s="6" t="s">
        <v>14217</v>
      </c>
      <c r="K1130" s="6" t="s">
        <v>144</v>
      </c>
      <c r="L1130" s="6" t="s">
        <v>145</v>
      </c>
      <c r="M1130" s="6" t="s">
        <v>146</v>
      </c>
      <c r="N1130" s="8">
        <v>35121</v>
      </c>
      <c r="O1130" s="6" t="s">
        <v>14218</v>
      </c>
      <c r="P1130" s="6" t="s">
        <v>14219</v>
      </c>
      <c r="Q1130" s="6" t="s">
        <v>149</v>
      </c>
      <c r="S1130" s="6" t="s">
        <v>14220</v>
      </c>
      <c r="T1130" s="6" t="s">
        <v>14221</v>
      </c>
      <c r="U1130" s="6">
        <v>8534969216</v>
      </c>
      <c r="V1130" s="6" t="s">
        <v>14221</v>
      </c>
      <c r="W1130" s="6" t="s">
        <v>152</v>
      </c>
      <c r="X1130" s="6" t="s">
        <v>153</v>
      </c>
      <c r="Y1130" s="6" t="s">
        <v>14222</v>
      </c>
      <c r="Z1130" s="6" t="s">
        <v>856</v>
      </c>
      <c r="AA1130" s="6" t="s">
        <v>156</v>
      </c>
      <c r="AC1130" s="6">
        <v>2010</v>
      </c>
      <c r="AG1130" s="6">
        <v>8.6</v>
      </c>
      <c r="AH1130" s="6">
        <v>10</v>
      </c>
      <c r="AI1130" s="6">
        <v>86</v>
      </c>
      <c r="AJ1130" s="6" t="s">
        <v>157</v>
      </c>
      <c r="AK1130" s="6" t="s">
        <v>158</v>
      </c>
      <c r="AL1130" s="6" t="s">
        <v>14222</v>
      </c>
      <c r="AM1130" s="6" t="s">
        <v>856</v>
      </c>
      <c r="AN1130" s="6" t="s">
        <v>671</v>
      </c>
      <c r="AP1130" s="6">
        <v>2012</v>
      </c>
      <c r="AQ1130" s="6">
        <v>337</v>
      </c>
      <c r="AR1130" s="6">
        <v>500</v>
      </c>
      <c r="AS1130" s="6">
        <v>67.400000000000006</v>
      </c>
      <c r="AW1130" s="6" t="s">
        <v>161</v>
      </c>
      <c r="BJ1130" s="6" t="s">
        <v>162</v>
      </c>
      <c r="BK1130" s="6" t="s">
        <v>261</v>
      </c>
      <c r="BL1130" s="6" t="s">
        <v>14223</v>
      </c>
      <c r="BM1130" s="6" t="s">
        <v>1256</v>
      </c>
      <c r="BN1130" s="6" t="s">
        <v>671</v>
      </c>
      <c r="BP1130" s="6">
        <v>2018</v>
      </c>
      <c r="BQ1130" s="6">
        <v>3432</v>
      </c>
      <c r="BR1130" s="6">
        <v>5000</v>
      </c>
      <c r="BS1130" s="6">
        <v>68.64</v>
      </c>
      <c r="CE1130" s="6" t="s">
        <v>167</v>
      </c>
      <c r="CR1130" s="6" t="s">
        <v>192</v>
      </c>
      <c r="CS1130" s="6" t="s">
        <v>495</v>
      </c>
      <c r="CT1130" s="6" t="s">
        <v>14224</v>
      </c>
      <c r="CU1130" s="8">
        <v>43444</v>
      </c>
      <c r="CV1130" s="8">
        <v>43932</v>
      </c>
      <c r="CW1130" s="17">
        <v>37260</v>
      </c>
      <c r="CX1130" s="6" t="s">
        <v>14225</v>
      </c>
      <c r="DB1130" s="8"/>
      <c r="DC1130" s="8"/>
      <c r="DI1130" s="8"/>
      <c r="DJ1130" s="8"/>
      <c r="DP1130" s="8"/>
      <c r="DQ1130" s="8"/>
      <c r="DW1130" s="8"/>
      <c r="DX1130" s="8"/>
      <c r="ED1130" s="8"/>
      <c r="EE1130" s="8"/>
      <c r="EH1130" s="6" t="s">
        <v>171</v>
      </c>
      <c r="EI1130" s="6" t="s">
        <v>14226</v>
      </c>
      <c r="EJ1130" s="8">
        <v>43862.229166666701</v>
      </c>
      <c r="EK1130" s="8">
        <v>45002</v>
      </c>
      <c r="EL1130" s="6">
        <v>616</v>
      </c>
      <c r="EM1130" s="6">
        <v>1635</v>
      </c>
      <c r="EN1130" s="6" t="s">
        <v>173</v>
      </c>
      <c r="EO1130" s="6" t="s">
        <v>174</v>
      </c>
      <c r="EP1130" s="6" t="s">
        <v>175</v>
      </c>
      <c r="EQ1130" s="6" t="s">
        <v>174</v>
      </c>
      <c r="ER1130" s="6" t="s">
        <v>176</v>
      </c>
      <c r="ES1130" s="6" t="s">
        <v>14227</v>
      </c>
      <c r="ET1130" s="6">
        <v>300</v>
      </c>
      <c r="EU1130" s="6" t="s">
        <v>14216</v>
      </c>
    </row>
    <row r="1131" spans="1:151" ht="13.5" customHeight="1" x14ac:dyDescent="0.2">
      <c r="A1131" s="42" t="s">
        <v>17482</v>
      </c>
      <c r="B1131" s="6" t="s">
        <v>14228</v>
      </c>
      <c r="C1131" s="6">
        <v>702</v>
      </c>
      <c r="D1131" s="6">
        <v>59567</v>
      </c>
      <c r="E1131" s="6" t="s">
        <v>14237</v>
      </c>
      <c r="F1131" s="6" t="str">
        <f t="shared" si="41"/>
        <v>CS20S65022279</v>
      </c>
      <c r="G1131" s="6" t="s">
        <v>173</v>
      </c>
      <c r="H1131" s="6" t="s">
        <v>697</v>
      </c>
      <c r="J1131" s="6" t="s">
        <v>14229</v>
      </c>
      <c r="K1131" s="6" t="s">
        <v>144</v>
      </c>
      <c r="L1131" s="6" t="s">
        <v>145</v>
      </c>
      <c r="M1131" s="6" t="s">
        <v>180</v>
      </c>
      <c r="N1131" s="8">
        <v>35581</v>
      </c>
      <c r="O1131" s="6" t="s">
        <v>14230</v>
      </c>
      <c r="P1131" s="6" t="s">
        <v>14231</v>
      </c>
      <c r="Q1131" s="6" t="s">
        <v>149</v>
      </c>
      <c r="S1131" s="6" t="s">
        <v>14232</v>
      </c>
      <c r="T1131" s="6" t="s">
        <v>14233</v>
      </c>
      <c r="U1131" s="6">
        <v>9554774608</v>
      </c>
      <c r="V1131" s="6" t="s">
        <v>14233</v>
      </c>
      <c r="W1131" s="6" t="s">
        <v>152</v>
      </c>
      <c r="X1131" s="6" t="s">
        <v>153</v>
      </c>
      <c r="Y1131" s="6" t="s">
        <v>14234</v>
      </c>
      <c r="Z1131" s="6" t="s">
        <v>155</v>
      </c>
      <c r="AA1131" s="6" t="s">
        <v>156</v>
      </c>
      <c r="AC1131" s="6">
        <v>2012</v>
      </c>
      <c r="AG1131" s="6">
        <v>9</v>
      </c>
      <c r="AH1131" s="6">
        <v>10</v>
      </c>
      <c r="AI1131" s="6">
        <v>90</v>
      </c>
      <c r="AJ1131" s="6" t="s">
        <v>157</v>
      </c>
      <c r="AK1131" s="6" t="s">
        <v>158</v>
      </c>
      <c r="AL1131" s="6" t="s">
        <v>14234</v>
      </c>
      <c r="AM1131" s="6" t="s">
        <v>155</v>
      </c>
      <c r="AN1131" s="6" t="s">
        <v>530</v>
      </c>
      <c r="AP1131" s="6">
        <v>2014</v>
      </c>
      <c r="AQ1131" s="6">
        <v>421</v>
      </c>
      <c r="AR1131" s="6">
        <v>500</v>
      </c>
      <c r="AS1131" s="6">
        <v>84.2</v>
      </c>
      <c r="AW1131" s="6" t="s">
        <v>161</v>
      </c>
      <c r="BJ1131" s="6" t="s">
        <v>162</v>
      </c>
      <c r="BK1131" s="6" t="s">
        <v>189</v>
      </c>
      <c r="BL1131" s="6" t="s">
        <v>14235</v>
      </c>
      <c r="BM1131" s="6" t="s">
        <v>14236</v>
      </c>
      <c r="BN1131" s="6" t="s">
        <v>697</v>
      </c>
      <c r="BP1131" s="6">
        <v>2019</v>
      </c>
      <c r="BQ1131" s="6">
        <v>3612</v>
      </c>
      <c r="BR1131" s="6">
        <v>5000</v>
      </c>
      <c r="BS1131" s="6">
        <v>72.239999999999995</v>
      </c>
      <c r="CE1131" s="6" t="s">
        <v>167</v>
      </c>
      <c r="CU1131" s="8"/>
      <c r="CV1131" s="8"/>
      <c r="DB1131" s="8"/>
      <c r="DC1131" s="8"/>
      <c r="DI1131" s="8"/>
      <c r="DJ1131" s="8"/>
      <c r="DP1131" s="8"/>
      <c r="DQ1131" s="8"/>
      <c r="DW1131" s="8"/>
      <c r="DX1131" s="8"/>
      <c r="ED1131" s="8"/>
      <c r="EE1131" s="8"/>
      <c r="EH1131" s="6" t="s">
        <v>171</v>
      </c>
      <c r="EI1131" s="6" t="s">
        <v>14237</v>
      </c>
      <c r="EJ1131" s="8">
        <v>43862.229166666701</v>
      </c>
      <c r="EK1131" s="8">
        <v>45002</v>
      </c>
      <c r="EL1131" s="6">
        <v>702</v>
      </c>
      <c r="EM1131" s="6">
        <v>748</v>
      </c>
      <c r="EN1131" s="6" t="s">
        <v>173</v>
      </c>
      <c r="EO1131" s="6" t="s">
        <v>174</v>
      </c>
      <c r="EP1131" s="6" t="s">
        <v>175</v>
      </c>
      <c r="EQ1131" s="6" t="s">
        <v>174</v>
      </c>
      <c r="ER1131" s="6" t="s">
        <v>176</v>
      </c>
      <c r="ES1131" s="6" t="s">
        <v>14238</v>
      </c>
      <c r="ET1131" s="6">
        <v>300</v>
      </c>
      <c r="EU1131" s="6" t="s">
        <v>14228</v>
      </c>
    </row>
    <row r="1132" spans="1:151" ht="13.5" customHeight="1" x14ac:dyDescent="0.2">
      <c r="A1132" s="42" t="s">
        <v>17482</v>
      </c>
      <c r="B1132" s="6" t="s">
        <v>14239</v>
      </c>
      <c r="C1132" s="6">
        <v>476</v>
      </c>
      <c r="D1132" s="6">
        <v>59584</v>
      </c>
      <c r="E1132" s="6" t="s">
        <v>14248</v>
      </c>
      <c r="F1132" s="6" t="str">
        <f t="shared" si="41"/>
        <v>CS20S66028030</v>
      </c>
      <c r="G1132" s="6" t="s">
        <v>173</v>
      </c>
      <c r="H1132" s="6" t="s">
        <v>263</v>
      </c>
      <c r="J1132" s="6" t="s">
        <v>14240</v>
      </c>
      <c r="K1132" s="6" t="s">
        <v>385</v>
      </c>
      <c r="L1132" s="6" t="s">
        <v>145</v>
      </c>
      <c r="M1132" s="6" t="s">
        <v>235</v>
      </c>
      <c r="N1132" s="8">
        <v>35813</v>
      </c>
      <c r="O1132" s="6" t="s">
        <v>4198</v>
      </c>
      <c r="P1132" s="6" t="s">
        <v>14241</v>
      </c>
      <c r="Q1132" s="6" t="s">
        <v>149</v>
      </c>
      <c r="S1132" s="6" t="s">
        <v>14242</v>
      </c>
      <c r="T1132" s="6" t="s">
        <v>14243</v>
      </c>
      <c r="U1132" s="6">
        <v>9661580824</v>
      </c>
      <c r="V1132" s="6" t="s">
        <v>14243</v>
      </c>
      <c r="W1132" s="6" t="s">
        <v>152</v>
      </c>
      <c r="X1132" s="6" t="s">
        <v>153</v>
      </c>
      <c r="Y1132" s="6" t="s">
        <v>14244</v>
      </c>
      <c r="Z1132" s="6" t="s">
        <v>300</v>
      </c>
      <c r="AA1132" s="6" t="s">
        <v>156</v>
      </c>
      <c r="AC1132" s="6">
        <v>2014</v>
      </c>
      <c r="AD1132" s="6">
        <v>539</v>
      </c>
      <c r="AE1132" s="6">
        <v>600</v>
      </c>
      <c r="AF1132" s="6">
        <v>89.83</v>
      </c>
      <c r="AJ1132" s="6" t="s">
        <v>157</v>
      </c>
      <c r="AK1132" s="6" t="s">
        <v>158</v>
      </c>
      <c r="AL1132" s="6" t="s">
        <v>14245</v>
      </c>
      <c r="AM1132" s="6" t="s">
        <v>155</v>
      </c>
      <c r="AN1132" s="6" t="s">
        <v>14246</v>
      </c>
      <c r="AP1132" s="6">
        <v>2016</v>
      </c>
      <c r="AQ1132" s="6">
        <v>451</v>
      </c>
      <c r="AR1132" s="6">
        <v>500</v>
      </c>
      <c r="AS1132" s="6">
        <v>90.2</v>
      </c>
      <c r="AW1132" s="6" t="s">
        <v>161</v>
      </c>
      <c r="BJ1132" s="6" t="s">
        <v>162</v>
      </c>
      <c r="BK1132" s="6" t="s">
        <v>189</v>
      </c>
      <c r="BL1132" s="6" t="s">
        <v>14247</v>
      </c>
      <c r="BM1132" s="6" t="s">
        <v>4367</v>
      </c>
      <c r="BN1132" s="6" t="s">
        <v>263</v>
      </c>
      <c r="BP1132" s="6">
        <v>2020</v>
      </c>
      <c r="BQ1132" s="6">
        <v>8.77</v>
      </c>
      <c r="BR1132" s="6">
        <v>10</v>
      </c>
      <c r="BS1132" s="6">
        <v>87.7</v>
      </c>
      <c r="CE1132" s="6" t="s">
        <v>167</v>
      </c>
      <c r="CU1132" s="8"/>
      <c r="CV1132" s="8"/>
      <c r="DB1132" s="8"/>
      <c r="DC1132" s="8"/>
      <c r="DI1132" s="8"/>
      <c r="DJ1132" s="8"/>
      <c r="DP1132" s="8"/>
      <c r="DQ1132" s="8"/>
      <c r="DW1132" s="8"/>
      <c r="DX1132" s="8"/>
      <c r="ED1132" s="8"/>
      <c r="EE1132" s="8"/>
      <c r="EH1132" s="6" t="s">
        <v>171</v>
      </c>
      <c r="EI1132" s="6" t="s">
        <v>14248</v>
      </c>
      <c r="EJ1132" s="8">
        <v>43862.229166666701</v>
      </c>
      <c r="EK1132" s="8">
        <v>44998</v>
      </c>
      <c r="EL1132" s="6">
        <v>476</v>
      </c>
      <c r="EM1132" s="6">
        <v>5078</v>
      </c>
      <c r="EN1132" s="6" t="s">
        <v>173</v>
      </c>
      <c r="EO1132" s="6" t="s">
        <v>174</v>
      </c>
      <c r="EP1132" s="6" t="s">
        <v>175</v>
      </c>
      <c r="EQ1132" s="6" t="s">
        <v>174</v>
      </c>
      <c r="ER1132" s="6" t="s">
        <v>176</v>
      </c>
      <c r="ES1132" s="6" t="s">
        <v>14249</v>
      </c>
      <c r="ET1132" s="6">
        <v>150</v>
      </c>
      <c r="EU1132" s="6" t="s">
        <v>14239</v>
      </c>
    </row>
    <row r="1133" spans="1:151" ht="13.5" customHeight="1" x14ac:dyDescent="0.2">
      <c r="A1133" s="42" t="s">
        <v>17482</v>
      </c>
      <c r="B1133" s="6" t="s">
        <v>14250</v>
      </c>
      <c r="C1133" s="6">
        <v>756</v>
      </c>
      <c r="D1133" s="6">
        <v>59594</v>
      </c>
      <c r="E1133" s="6" t="s">
        <v>14258</v>
      </c>
      <c r="F1133" s="6" t="str">
        <f t="shared" si="41"/>
        <v>CS20S62003819</v>
      </c>
      <c r="G1133" s="6" t="s">
        <v>173</v>
      </c>
      <c r="H1133" s="6" t="s">
        <v>1180</v>
      </c>
      <c r="J1133" s="6" t="s">
        <v>14251</v>
      </c>
      <c r="K1133" s="6" t="s">
        <v>144</v>
      </c>
      <c r="L1133" s="6" t="s">
        <v>145</v>
      </c>
      <c r="M1133" s="6" t="s">
        <v>180</v>
      </c>
      <c r="N1133" s="8">
        <v>36120</v>
      </c>
      <c r="O1133" s="6" t="s">
        <v>14252</v>
      </c>
      <c r="P1133" s="6" t="s">
        <v>14253</v>
      </c>
      <c r="Q1133" s="6" t="s">
        <v>149</v>
      </c>
      <c r="S1133" s="6" t="s">
        <v>14254</v>
      </c>
      <c r="T1133" s="6" t="s">
        <v>14255</v>
      </c>
      <c r="U1133" s="6">
        <v>9978455330</v>
      </c>
      <c r="V1133" s="6" t="s">
        <v>14255</v>
      </c>
      <c r="W1133" s="6" t="s">
        <v>152</v>
      </c>
      <c r="X1133" s="6" t="s">
        <v>153</v>
      </c>
      <c r="Y1133" s="6" t="s">
        <v>14256</v>
      </c>
      <c r="Z1133" s="6" t="s">
        <v>323</v>
      </c>
      <c r="AA1133" s="6" t="s">
        <v>156</v>
      </c>
      <c r="AC1133" s="6">
        <v>2014</v>
      </c>
      <c r="AD1133" s="6">
        <v>84.66</v>
      </c>
      <c r="AE1133" s="6">
        <v>100</v>
      </c>
      <c r="AF1133" s="6">
        <v>84.66</v>
      </c>
      <c r="AJ1133" s="6" t="s">
        <v>157</v>
      </c>
      <c r="AK1133" s="6" t="s">
        <v>158</v>
      </c>
      <c r="AL1133" s="6" t="s">
        <v>14256</v>
      </c>
      <c r="AM1133" s="6" t="s">
        <v>323</v>
      </c>
      <c r="AN1133" s="6" t="s">
        <v>156</v>
      </c>
      <c r="AP1133" s="6">
        <v>2016</v>
      </c>
      <c r="AQ1133" s="6">
        <v>81.08</v>
      </c>
      <c r="AR1133" s="6">
        <v>100</v>
      </c>
      <c r="AS1133" s="6">
        <v>81.08</v>
      </c>
      <c r="AW1133" s="6" t="s">
        <v>161</v>
      </c>
      <c r="BJ1133" s="6" t="s">
        <v>162</v>
      </c>
      <c r="BK1133" s="6" t="s">
        <v>598</v>
      </c>
      <c r="BL1133" s="6" t="s">
        <v>14257</v>
      </c>
      <c r="BM1133" s="6" t="s">
        <v>13049</v>
      </c>
      <c r="BN1133" s="6" t="s">
        <v>1180</v>
      </c>
      <c r="BP1133" s="6">
        <v>2020</v>
      </c>
      <c r="BT1133" s="6">
        <v>9.74</v>
      </c>
      <c r="BU1133" s="6">
        <v>10</v>
      </c>
      <c r="BV1133" s="6">
        <v>97.4</v>
      </c>
      <c r="CE1133" s="6" t="s">
        <v>167</v>
      </c>
      <c r="CU1133" s="8"/>
      <c r="CV1133" s="8"/>
      <c r="DB1133" s="8"/>
      <c r="DC1133" s="8"/>
      <c r="DI1133" s="8"/>
      <c r="DJ1133" s="8"/>
      <c r="DP1133" s="8"/>
      <c r="DQ1133" s="8"/>
      <c r="DW1133" s="8"/>
      <c r="DX1133" s="8"/>
      <c r="ED1133" s="8"/>
      <c r="EE1133" s="8"/>
      <c r="EH1133" s="6" t="s">
        <v>171</v>
      </c>
      <c r="EI1133" s="6" t="s">
        <v>14258</v>
      </c>
      <c r="EJ1133" s="8">
        <v>43862.229166666701</v>
      </c>
      <c r="EK1133" s="8">
        <v>45002</v>
      </c>
      <c r="EL1133" s="6">
        <v>756</v>
      </c>
      <c r="EM1133" s="6">
        <v>403</v>
      </c>
      <c r="EN1133" s="6" t="s">
        <v>173</v>
      </c>
      <c r="EO1133" s="6" t="s">
        <v>174</v>
      </c>
      <c r="EP1133" s="6" t="s">
        <v>175</v>
      </c>
      <c r="EQ1133" s="6" t="s">
        <v>174</v>
      </c>
      <c r="ER1133" s="6" t="s">
        <v>176</v>
      </c>
      <c r="ES1133" s="6" t="s">
        <v>14259</v>
      </c>
      <c r="ET1133" s="6">
        <v>300</v>
      </c>
      <c r="EU1133" s="6" t="s">
        <v>14250</v>
      </c>
    </row>
    <row r="1134" spans="1:151" ht="13.5" customHeight="1" x14ac:dyDescent="0.2">
      <c r="A1134" s="42" t="s">
        <v>17482</v>
      </c>
      <c r="B1134" s="6" t="s">
        <v>14260</v>
      </c>
      <c r="C1134" s="6">
        <v>449</v>
      </c>
      <c r="D1134" s="6">
        <v>59644</v>
      </c>
      <c r="E1134" s="6" t="s">
        <v>14266</v>
      </c>
      <c r="F1134" s="6" t="str">
        <f t="shared" si="41"/>
        <v>CS20S66049550</v>
      </c>
      <c r="G1134" s="6" t="s">
        <v>173</v>
      </c>
      <c r="H1134" s="6" t="s">
        <v>1911</v>
      </c>
      <c r="J1134" s="6" t="s">
        <v>14261</v>
      </c>
      <c r="K1134" s="6" t="s">
        <v>144</v>
      </c>
      <c r="L1134" s="6" t="s">
        <v>145</v>
      </c>
      <c r="M1134" s="6" t="s">
        <v>180</v>
      </c>
      <c r="N1134" s="8">
        <v>35997</v>
      </c>
      <c r="O1134" s="6" t="s">
        <v>518</v>
      </c>
      <c r="P1134" s="6" t="s">
        <v>14262</v>
      </c>
      <c r="Q1134" s="6" t="s">
        <v>149</v>
      </c>
      <c r="S1134" s="6" t="s">
        <v>14263</v>
      </c>
      <c r="T1134" s="6" t="s">
        <v>14264</v>
      </c>
      <c r="U1134" s="6">
        <v>8981217517</v>
      </c>
      <c r="V1134" s="6" t="s">
        <v>14264</v>
      </c>
      <c r="W1134" s="6" t="s">
        <v>152</v>
      </c>
      <c r="X1134" s="6" t="s">
        <v>153</v>
      </c>
      <c r="Y1134" s="6" t="s">
        <v>14265</v>
      </c>
      <c r="Z1134" s="6" t="s">
        <v>300</v>
      </c>
      <c r="AA1134" s="6" t="s">
        <v>156</v>
      </c>
      <c r="AB1134" s="6" t="s">
        <v>1546</v>
      </c>
      <c r="AC1134" s="6">
        <v>2014</v>
      </c>
      <c r="AD1134" s="6">
        <v>552</v>
      </c>
      <c r="AE1134" s="6">
        <v>600</v>
      </c>
      <c r="AF1134" s="6">
        <v>92</v>
      </c>
      <c r="AJ1134" s="6" t="s">
        <v>157</v>
      </c>
      <c r="AK1134" s="6" t="s">
        <v>158</v>
      </c>
      <c r="AL1134" s="6" t="s">
        <v>14265</v>
      </c>
      <c r="AM1134" s="6" t="s">
        <v>721</v>
      </c>
      <c r="AN1134" s="6" t="s">
        <v>456</v>
      </c>
      <c r="AO1134" s="6" t="s">
        <v>1546</v>
      </c>
      <c r="AP1134" s="6">
        <v>2016</v>
      </c>
      <c r="AQ1134" s="6">
        <v>556</v>
      </c>
      <c r="AR1134" s="6">
        <v>600</v>
      </c>
      <c r="AS1134" s="6">
        <v>92.67</v>
      </c>
      <c r="AW1134" s="6" t="s">
        <v>161</v>
      </c>
      <c r="BJ1134" s="6" t="s">
        <v>162</v>
      </c>
      <c r="BK1134" s="6" t="s">
        <v>261</v>
      </c>
      <c r="BL1134" s="6" t="s">
        <v>1321</v>
      </c>
      <c r="BM1134" s="6" t="s">
        <v>630</v>
      </c>
      <c r="BN1134" s="6" t="s">
        <v>1911</v>
      </c>
      <c r="BO1134" s="6" t="s">
        <v>1546</v>
      </c>
      <c r="BP1134" s="6">
        <v>2020</v>
      </c>
      <c r="BT1134" s="6">
        <v>8.4600000000000009</v>
      </c>
      <c r="BU1134" s="6">
        <v>10</v>
      </c>
      <c r="BV1134" s="6">
        <v>84.6</v>
      </c>
      <c r="CE1134" s="6" t="s">
        <v>167</v>
      </c>
      <c r="CU1134" s="8"/>
      <c r="CV1134" s="8"/>
      <c r="DB1134" s="8"/>
      <c r="DC1134" s="8"/>
      <c r="DI1134" s="8"/>
      <c r="DJ1134" s="8"/>
      <c r="DP1134" s="8"/>
      <c r="DQ1134" s="8"/>
      <c r="DW1134" s="8"/>
      <c r="DX1134" s="8"/>
      <c r="ED1134" s="8"/>
      <c r="EE1134" s="8"/>
      <c r="EH1134" s="6" t="s">
        <v>171</v>
      </c>
      <c r="EI1134" s="6" t="s">
        <v>14266</v>
      </c>
      <c r="EJ1134" s="8">
        <v>43862.229166666701</v>
      </c>
      <c r="EK1134" s="8">
        <v>45002</v>
      </c>
      <c r="EL1134" s="6">
        <v>449</v>
      </c>
      <c r="EM1134" s="6">
        <v>6246</v>
      </c>
      <c r="EN1134" s="6" t="s">
        <v>173</v>
      </c>
      <c r="EO1134" s="6" t="s">
        <v>174</v>
      </c>
      <c r="EP1134" s="6" t="s">
        <v>175</v>
      </c>
      <c r="EQ1134" s="6" t="s">
        <v>174</v>
      </c>
      <c r="ER1134" s="6" t="s">
        <v>176</v>
      </c>
      <c r="ES1134" s="6" t="s">
        <v>14267</v>
      </c>
      <c r="ET1134" s="6">
        <v>300</v>
      </c>
      <c r="EU1134" s="6" t="s">
        <v>14260</v>
      </c>
    </row>
    <row r="1135" spans="1:151" ht="13.5" customHeight="1" x14ac:dyDescent="0.2">
      <c r="A1135" s="42" t="s">
        <v>17482</v>
      </c>
      <c r="B1135" s="6" t="s">
        <v>14268</v>
      </c>
      <c r="C1135" s="6">
        <v>449</v>
      </c>
      <c r="D1135" s="6">
        <v>59672</v>
      </c>
      <c r="E1135" s="6" t="s">
        <v>14287</v>
      </c>
      <c r="F1135" s="6" t="str">
        <f t="shared" si="41"/>
        <v>CS20S66051201</v>
      </c>
      <c r="G1135" s="6" t="s">
        <v>173</v>
      </c>
      <c r="H1135" s="6" t="s">
        <v>263</v>
      </c>
      <c r="J1135" s="6" t="s">
        <v>14269</v>
      </c>
      <c r="K1135" s="6" t="s">
        <v>144</v>
      </c>
      <c r="L1135" s="6" t="s">
        <v>145</v>
      </c>
      <c r="M1135" s="6" t="s">
        <v>235</v>
      </c>
      <c r="N1135" s="8">
        <v>35799</v>
      </c>
      <c r="O1135" s="6" t="s">
        <v>14270</v>
      </c>
      <c r="P1135" s="6" t="s">
        <v>14271</v>
      </c>
      <c r="Q1135" s="6" t="s">
        <v>149</v>
      </c>
      <c r="S1135" s="6" t="s">
        <v>14272</v>
      </c>
      <c r="T1135" s="6" t="s">
        <v>14273</v>
      </c>
      <c r="U1135" s="6">
        <v>7548950804</v>
      </c>
      <c r="V1135" s="6" t="s">
        <v>14273</v>
      </c>
      <c r="W1135" s="6" t="s">
        <v>152</v>
      </c>
      <c r="X1135" s="6" t="s">
        <v>153</v>
      </c>
      <c r="Y1135" s="6" t="s">
        <v>14274</v>
      </c>
      <c r="Z1135" s="6" t="s">
        <v>968</v>
      </c>
      <c r="AA1135" s="6" t="s">
        <v>156</v>
      </c>
      <c r="AC1135" s="6">
        <v>2014</v>
      </c>
      <c r="AD1135" s="6">
        <v>89</v>
      </c>
      <c r="AE1135" s="6">
        <v>100</v>
      </c>
      <c r="AF1135" s="6">
        <v>89</v>
      </c>
      <c r="AJ1135" s="6" t="s">
        <v>157</v>
      </c>
      <c r="AK1135" s="6" t="s">
        <v>158</v>
      </c>
      <c r="AL1135" s="6" t="s">
        <v>14275</v>
      </c>
      <c r="AM1135" s="6" t="s">
        <v>155</v>
      </c>
      <c r="AN1135" s="6" t="s">
        <v>14276</v>
      </c>
      <c r="AP1135" s="6">
        <v>2016</v>
      </c>
      <c r="AQ1135" s="6">
        <v>78</v>
      </c>
      <c r="AR1135" s="6">
        <v>100</v>
      </c>
      <c r="AS1135" s="6">
        <v>78</v>
      </c>
      <c r="AW1135" s="6" t="s">
        <v>161</v>
      </c>
      <c r="BJ1135" s="6" t="s">
        <v>162</v>
      </c>
      <c r="BK1135" s="6" t="s">
        <v>261</v>
      </c>
      <c r="BL1135" s="6" t="s">
        <v>14277</v>
      </c>
      <c r="BM1135" s="6" t="s">
        <v>7155</v>
      </c>
      <c r="BN1135" s="6" t="s">
        <v>263</v>
      </c>
      <c r="BP1135" s="6">
        <v>2020</v>
      </c>
      <c r="BT1135" s="6">
        <v>7.98</v>
      </c>
      <c r="BU1135" s="6">
        <v>10</v>
      </c>
      <c r="BV1135" s="6">
        <v>79.8</v>
      </c>
      <c r="CE1135" s="6" t="s">
        <v>167</v>
      </c>
      <c r="CR1135" s="6" t="s">
        <v>192</v>
      </c>
      <c r="CS1135" s="6" t="s">
        <v>14278</v>
      </c>
      <c r="CT1135" s="6" t="s">
        <v>14279</v>
      </c>
      <c r="CU1135" s="8">
        <v>43419</v>
      </c>
      <c r="CV1135" s="8">
        <v>43511</v>
      </c>
      <c r="CW1135" s="6" t="s">
        <v>2595</v>
      </c>
      <c r="CX1135" s="6" t="s">
        <v>14280</v>
      </c>
      <c r="CY1135" s="6" t="s">
        <v>192</v>
      </c>
      <c r="CZ1135" s="6" t="s">
        <v>14281</v>
      </c>
      <c r="DA1135" s="6" t="s">
        <v>14282</v>
      </c>
      <c r="DB1135" s="8">
        <v>42979</v>
      </c>
      <c r="DC1135" s="8">
        <v>43159</v>
      </c>
      <c r="DD1135" s="6" t="s">
        <v>4069</v>
      </c>
      <c r="DE1135" s="6" t="s">
        <v>14283</v>
      </c>
      <c r="DF1135" s="6" t="s">
        <v>192</v>
      </c>
      <c r="DG1135" s="6" t="s">
        <v>14278</v>
      </c>
      <c r="DH1135" s="6" t="s">
        <v>14284</v>
      </c>
      <c r="DI1135" s="8">
        <v>43845</v>
      </c>
      <c r="DJ1135" s="8">
        <v>43932</v>
      </c>
      <c r="DK1135" s="6" t="s">
        <v>14285</v>
      </c>
      <c r="DL1135" s="6" t="s">
        <v>14286</v>
      </c>
      <c r="DP1135" s="8"/>
      <c r="DQ1135" s="8"/>
      <c r="DW1135" s="8"/>
      <c r="DX1135" s="8"/>
      <c r="ED1135" s="8"/>
      <c r="EE1135" s="8"/>
      <c r="EH1135" s="6" t="s">
        <v>171</v>
      </c>
      <c r="EI1135" s="6" t="s">
        <v>14287</v>
      </c>
      <c r="EJ1135" s="8">
        <v>43862.229166666701</v>
      </c>
      <c r="EK1135" s="8">
        <v>44593</v>
      </c>
      <c r="EL1135" s="6">
        <v>449</v>
      </c>
      <c r="EM1135" s="6">
        <v>6246</v>
      </c>
      <c r="EN1135" s="6" t="s">
        <v>173</v>
      </c>
      <c r="EO1135" s="6" t="s">
        <v>174</v>
      </c>
      <c r="EP1135" s="6" t="s">
        <v>175</v>
      </c>
      <c r="EQ1135" s="6" t="s">
        <v>174</v>
      </c>
      <c r="ER1135" s="6" t="s">
        <v>176</v>
      </c>
      <c r="ES1135" s="6" t="s">
        <v>14288</v>
      </c>
      <c r="ET1135" s="6">
        <v>150</v>
      </c>
      <c r="EU1135" s="6" t="s">
        <v>14268</v>
      </c>
    </row>
    <row r="1136" spans="1:151" ht="13.5" customHeight="1" x14ac:dyDescent="0.2">
      <c r="A1136" s="42" t="s">
        <v>17482</v>
      </c>
      <c r="B1136" s="6" t="s">
        <v>14289</v>
      </c>
      <c r="C1136" s="6">
        <v>713</v>
      </c>
      <c r="D1136" s="6">
        <v>59700</v>
      </c>
      <c r="E1136" s="6" t="s">
        <v>14297</v>
      </c>
      <c r="F1136" s="6" t="str">
        <f t="shared" si="41"/>
        <v>CS20S68015117</v>
      </c>
      <c r="G1136" s="6" t="s">
        <v>173</v>
      </c>
      <c r="H1136" s="6" t="s">
        <v>263</v>
      </c>
      <c r="J1136" s="6" t="s">
        <v>14290</v>
      </c>
      <c r="K1136" s="6" t="s">
        <v>144</v>
      </c>
      <c r="L1136" s="6" t="s">
        <v>145</v>
      </c>
      <c r="M1136" s="6" t="s">
        <v>146</v>
      </c>
      <c r="N1136" s="8">
        <v>36176</v>
      </c>
      <c r="O1136" s="6" t="s">
        <v>1812</v>
      </c>
      <c r="P1136" s="6" t="s">
        <v>14291</v>
      </c>
      <c r="Q1136" s="6" t="s">
        <v>149</v>
      </c>
      <c r="S1136" s="6" t="s">
        <v>14292</v>
      </c>
      <c r="T1136" s="6" t="s">
        <v>14293</v>
      </c>
      <c r="U1136" s="6">
        <v>7088199662</v>
      </c>
      <c r="V1136" s="6" t="s">
        <v>14293</v>
      </c>
      <c r="W1136" s="6" t="s">
        <v>152</v>
      </c>
      <c r="X1136" s="6" t="s">
        <v>153</v>
      </c>
      <c r="Y1136" s="6" t="s">
        <v>14294</v>
      </c>
      <c r="Z1136" s="6" t="s">
        <v>1266</v>
      </c>
      <c r="AA1136" s="6" t="s">
        <v>156</v>
      </c>
      <c r="AB1136" s="6" t="s">
        <v>1598</v>
      </c>
      <c r="AC1136" s="6">
        <v>2014</v>
      </c>
      <c r="AG1136" s="6">
        <v>8</v>
      </c>
      <c r="AH1136" s="6">
        <v>10</v>
      </c>
      <c r="AI1136" s="6">
        <v>80</v>
      </c>
      <c r="AJ1136" s="6" t="s">
        <v>157</v>
      </c>
      <c r="AK1136" s="6" t="s">
        <v>158</v>
      </c>
      <c r="AL1136" s="6" t="s">
        <v>14294</v>
      </c>
      <c r="AM1136" s="6" t="s">
        <v>1266</v>
      </c>
      <c r="AN1136" s="6" t="s">
        <v>13623</v>
      </c>
      <c r="AO1136" s="6" t="s">
        <v>1598</v>
      </c>
      <c r="AP1136" s="6">
        <v>2016</v>
      </c>
      <c r="AQ1136" s="6">
        <v>372</v>
      </c>
      <c r="AR1136" s="6">
        <v>500</v>
      </c>
      <c r="AS1136" s="6">
        <v>74.400000000000006</v>
      </c>
      <c r="AW1136" s="6" t="s">
        <v>161</v>
      </c>
      <c r="BJ1136" s="6" t="s">
        <v>162</v>
      </c>
      <c r="BK1136" s="6" t="s">
        <v>261</v>
      </c>
      <c r="BL1136" s="6" t="s">
        <v>14295</v>
      </c>
      <c r="BM1136" s="6" t="s">
        <v>14296</v>
      </c>
      <c r="BN1136" s="6" t="s">
        <v>263</v>
      </c>
      <c r="BO1136" s="6" t="s">
        <v>1598</v>
      </c>
      <c r="BP1136" s="6">
        <v>2020</v>
      </c>
      <c r="BQ1136" s="6">
        <v>4030</v>
      </c>
      <c r="BR1136" s="6">
        <v>6000</v>
      </c>
      <c r="BS1136" s="6">
        <v>67.17</v>
      </c>
      <c r="CE1136" s="6" t="s">
        <v>167</v>
      </c>
      <c r="CU1136" s="8"/>
      <c r="CV1136" s="8"/>
      <c r="DB1136" s="8"/>
      <c r="DC1136" s="8"/>
      <c r="DI1136" s="8"/>
      <c r="DJ1136" s="8"/>
      <c r="DP1136" s="8"/>
      <c r="DQ1136" s="8"/>
      <c r="DW1136" s="8"/>
      <c r="DX1136" s="8"/>
      <c r="ED1136" s="8"/>
      <c r="EE1136" s="8"/>
      <c r="EH1136" s="6" t="s">
        <v>171</v>
      </c>
      <c r="EI1136" s="6" t="s">
        <v>14297</v>
      </c>
      <c r="EJ1136" s="8">
        <v>43862.229166666701</v>
      </c>
      <c r="EK1136" s="8">
        <v>45002</v>
      </c>
      <c r="EL1136" s="6">
        <v>713</v>
      </c>
      <c r="EM1136" s="6">
        <v>674</v>
      </c>
      <c r="EN1136" s="6" t="s">
        <v>173</v>
      </c>
      <c r="EO1136" s="6" t="s">
        <v>174</v>
      </c>
      <c r="EP1136" s="6" t="s">
        <v>175</v>
      </c>
      <c r="EQ1136" s="6" t="s">
        <v>174</v>
      </c>
      <c r="ER1136" s="6" t="s">
        <v>176</v>
      </c>
      <c r="ES1136" s="6" t="s">
        <v>14298</v>
      </c>
      <c r="ET1136" s="6">
        <v>300</v>
      </c>
      <c r="EU1136" s="6" t="s">
        <v>14289</v>
      </c>
    </row>
    <row r="1137" spans="1:151" ht="13.5" customHeight="1" x14ac:dyDescent="0.2">
      <c r="A1137" s="42" t="s">
        <v>17482</v>
      </c>
      <c r="B1137" s="6" t="s">
        <v>14299</v>
      </c>
      <c r="C1137" s="6">
        <v>542</v>
      </c>
      <c r="D1137" s="6">
        <v>59725</v>
      </c>
      <c r="E1137" s="6" t="s">
        <v>14308</v>
      </c>
      <c r="F1137" s="6" t="str">
        <f t="shared" si="41"/>
        <v>CS20S63037123</v>
      </c>
      <c r="G1137" s="6" t="s">
        <v>173</v>
      </c>
      <c r="H1137" s="6" t="s">
        <v>935</v>
      </c>
      <c r="J1137" s="6" t="s">
        <v>14300</v>
      </c>
      <c r="K1137" s="6" t="s">
        <v>144</v>
      </c>
      <c r="L1137" s="6" t="s">
        <v>145</v>
      </c>
      <c r="M1137" s="6" t="s">
        <v>180</v>
      </c>
      <c r="N1137" s="8">
        <v>35477</v>
      </c>
      <c r="O1137" s="6" t="s">
        <v>14301</v>
      </c>
      <c r="P1137" s="6" t="s">
        <v>14302</v>
      </c>
      <c r="Q1137" s="6" t="s">
        <v>149</v>
      </c>
      <c r="S1137" s="6" t="s">
        <v>14303</v>
      </c>
      <c r="T1137" s="6" t="s">
        <v>14304</v>
      </c>
      <c r="U1137" s="6">
        <v>7898493889</v>
      </c>
      <c r="V1137" s="6" t="s">
        <v>14304</v>
      </c>
      <c r="W1137" s="6" t="s">
        <v>152</v>
      </c>
      <c r="X1137" s="6" t="s">
        <v>153</v>
      </c>
      <c r="Y1137" s="6" t="s">
        <v>14305</v>
      </c>
      <c r="Z1137" s="6" t="s">
        <v>14306</v>
      </c>
      <c r="AA1137" s="6" t="s">
        <v>156</v>
      </c>
      <c r="AB1137" s="6" t="s">
        <v>241</v>
      </c>
      <c r="AC1137" s="6">
        <v>2012</v>
      </c>
      <c r="AD1137" s="6">
        <v>423</v>
      </c>
      <c r="AE1137" s="6">
        <v>600</v>
      </c>
      <c r="AF1137" s="6">
        <v>70.5</v>
      </c>
      <c r="AJ1137" s="6" t="s">
        <v>157</v>
      </c>
      <c r="AK1137" s="6" t="s">
        <v>158</v>
      </c>
      <c r="AL1137" s="6" t="s">
        <v>14305</v>
      </c>
      <c r="AM1137" s="6" t="s">
        <v>14306</v>
      </c>
      <c r="AN1137" s="6" t="s">
        <v>166</v>
      </c>
      <c r="AO1137" s="6" t="s">
        <v>241</v>
      </c>
      <c r="AP1137" s="6">
        <v>2014</v>
      </c>
      <c r="AQ1137" s="6">
        <v>388</v>
      </c>
      <c r="AR1137" s="6">
        <v>500</v>
      </c>
      <c r="AS1137" s="6">
        <v>77.599999999999994</v>
      </c>
      <c r="AW1137" s="6" t="s">
        <v>161</v>
      </c>
      <c r="BJ1137" s="6" t="s">
        <v>162</v>
      </c>
      <c r="BK1137" s="6" t="s">
        <v>366</v>
      </c>
      <c r="BL1137" s="6" t="s">
        <v>14307</v>
      </c>
      <c r="BM1137" s="6" t="s">
        <v>1563</v>
      </c>
      <c r="BN1137" s="6" t="s">
        <v>935</v>
      </c>
      <c r="BO1137" s="6" t="s">
        <v>241</v>
      </c>
      <c r="BP1137" s="6">
        <v>2019</v>
      </c>
      <c r="BT1137" s="6">
        <v>8.4600000000000009</v>
      </c>
      <c r="BU1137" s="6">
        <v>10</v>
      </c>
      <c r="BV1137" s="6">
        <v>84.6</v>
      </c>
      <c r="CE1137" s="6" t="s">
        <v>167</v>
      </c>
      <c r="CU1137" s="8"/>
      <c r="CV1137" s="8"/>
      <c r="DB1137" s="8"/>
      <c r="DC1137" s="8"/>
      <c r="DI1137" s="8"/>
      <c r="DJ1137" s="8"/>
      <c r="DP1137" s="8"/>
      <c r="DQ1137" s="8"/>
      <c r="DW1137" s="8"/>
      <c r="DX1137" s="8"/>
      <c r="ED1137" s="8"/>
      <c r="EE1137" s="8"/>
      <c r="EH1137" s="6" t="s">
        <v>171</v>
      </c>
      <c r="EI1137" s="6" t="s">
        <v>14308</v>
      </c>
      <c r="EJ1137" s="8">
        <v>43862.229166666701</v>
      </c>
      <c r="EK1137" s="8">
        <v>45002</v>
      </c>
      <c r="EL1137" s="6">
        <v>542</v>
      </c>
      <c r="EM1137" s="6">
        <v>2989</v>
      </c>
      <c r="EN1137" s="6" t="s">
        <v>173</v>
      </c>
      <c r="EO1137" s="6" t="s">
        <v>174</v>
      </c>
      <c r="EP1137" s="6" t="s">
        <v>175</v>
      </c>
      <c r="EQ1137" s="6" t="s">
        <v>174</v>
      </c>
      <c r="ER1137" s="6" t="s">
        <v>176</v>
      </c>
      <c r="ES1137" s="6" t="s">
        <v>14309</v>
      </c>
      <c r="ET1137" s="6">
        <v>300</v>
      </c>
      <c r="EU1137" s="6" t="s">
        <v>14299</v>
      </c>
    </row>
    <row r="1138" spans="1:151" ht="13.5" customHeight="1" x14ac:dyDescent="0.2">
      <c r="A1138" s="42" t="s">
        <v>17482</v>
      </c>
      <c r="B1138" s="6" t="s">
        <v>14310</v>
      </c>
      <c r="C1138" s="6">
        <v>628</v>
      </c>
      <c r="D1138" s="6">
        <v>59729</v>
      </c>
      <c r="E1138" s="6" t="s">
        <v>14317</v>
      </c>
      <c r="F1138" s="6" t="str">
        <f t="shared" si="41"/>
        <v>CS20S63012249</v>
      </c>
      <c r="G1138" s="6" t="s">
        <v>173</v>
      </c>
      <c r="H1138" s="6" t="s">
        <v>697</v>
      </c>
      <c r="J1138" s="6" t="s">
        <v>14311</v>
      </c>
      <c r="K1138" s="6" t="s">
        <v>385</v>
      </c>
      <c r="L1138" s="6" t="s">
        <v>145</v>
      </c>
      <c r="M1138" s="6" t="s">
        <v>316</v>
      </c>
      <c r="N1138" s="8">
        <v>36431</v>
      </c>
      <c r="O1138" s="6" t="s">
        <v>14312</v>
      </c>
      <c r="P1138" s="6" t="s">
        <v>14313</v>
      </c>
      <c r="Q1138" s="6" t="s">
        <v>149</v>
      </c>
      <c r="S1138" s="6" t="s">
        <v>14314</v>
      </c>
      <c r="T1138" s="6" t="s">
        <v>14315</v>
      </c>
      <c r="U1138" s="6">
        <v>8839935327</v>
      </c>
      <c r="V1138" s="6" t="s">
        <v>14315</v>
      </c>
      <c r="W1138" s="6" t="s">
        <v>152</v>
      </c>
      <c r="X1138" s="6" t="s">
        <v>153</v>
      </c>
      <c r="Y1138" s="6" t="s">
        <v>14316</v>
      </c>
      <c r="Z1138" s="6" t="s">
        <v>155</v>
      </c>
      <c r="AA1138" s="6" t="s">
        <v>156</v>
      </c>
      <c r="AB1138" s="6">
        <v>3</v>
      </c>
      <c r="AC1138" s="6">
        <v>2014</v>
      </c>
      <c r="AG1138" s="6">
        <v>8.8000000000000007</v>
      </c>
      <c r="AH1138" s="6">
        <v>10</v>
      </c>
      <c r="AI1138" s="6">
        <v>88</v>
      </c>
      <c r="AJ1138" s="6" t="s">
        <v>157</v>
      </c>
      <c r="AK1138" s="6" t="s">
        <v>158</v>
      </c>
      <c r="AL1138" s="6" t="s">
        <v>14316</v>
      </c>
      <c r="AM1138" s="6" t="s">
        <v>155</v>
      </c>
      <c r="AN1138" s="6" t="s">
        <v>530</v>
      </c>
      <c r="AO1138" s="6">
        <v>3</v>
      </c>
      <c r="AP1138" s="6">
        <v>2016</v>
      </c>
      <c r="AQ1138" s="6">
        <v>373</v>
      </c>
      <c r="AR1138" s="6">
        <v>500</v>
      </c>
      <c r="AS1138" s="6">
        <v>74.599999999999994</v>
      </c>
      <c r="AW1138" s="6" t="s">
        <v>161</v>
      </c>
      <c r="BJ1138" s="6" t="s">
        <v>162</v>
      </c>
      <c r="BK1138" s="6" t="s">
        <v>189</v>
      </c>
      <c r="BL1138" s="6" t="s">
        <v>4792</v>
      </c>
      <c r="BM1138" s="6" t="s">
        <v>4792</v>
      </c>
      <c r="BN1138" s="6" t="s">
        <v>697</v>
      </c>
      <c r="BP1138" s="6">
        <v>2020</v>
      </c>
      <c r="BT1138" s="6">
        <v>7.64</v>
      </c>
      <c r="BU1138" s="6">
        <v>10</v>
      </c>
      <c r="BV1138" s="6">
        <v>76.400000000000006</v>
      </c>
      <c r="CE1138" s="6" t="s">
        <v>167</v>
      </c>
      <c r="CU1138" s="8"/>
      <c r="CV1138" s="8"/>
      <c r="DB1138" s="8"/>
      <c r="DC1138" s="8"/>
      <c r="DI1138" s="8"/>
      <c r="DJ1138" s="8"/>
      <c r="DP1138" s="8"/>
      <c r="DQ1138" s="8"/>
      <c r="DW1138" s="8"/>
      <c r="DX1138" s="8"/>
      <c r="ED1138" s="8"/>
      <c r="EE1138" s="8"/>
      <c r="EH1138" s="6" t="s">
        <v>171</v>
      </c>
      <c r="EI1138" s="6" t="s">
        <v>14317</v>
      </c>
      <c r="EJ1138" s="8">
        <v>43862.229166666701</v>
      </c>
      <c r="EK1138" s="8">
        <v>45002</v>
      </c>
      <c r="EL1138" s="6">
        <v>628</v>
      </c>
      <c r="EM1138" s="6">
        <v>1491</v>
      </c>
      <c r="EN1138" s="6" t="s">
        <v>173</v>
      </c>
      <c r="EO1138" s="6" t="s">
        <v>174</v>
      </c>
      <c r="EP1138" s="6" t="s">
        <v>175</v>
      </c>
      <c r="EQ1138" s="6" t="s">
        <v>174</v>
      </c>
      <c r="ER1138" s="6" t="s">
        <v>176</v>
      </c>
      <c r="ES1138" s="6" t="s">
        <v>14318</v>
      </c>
      <c r="ET1138" s="6">
        <v>150</v>
      </c>
      <c r="EU1138" s="6" t="s">
        <v>14310</v>
      </c>
    </row>
    <row r="1139" spans="1:151" ht="13.5" customHeight="1" x14ac:dyDescent="0.2">
      <c r="A1139" s="42" t="s">
        <v>17482</v>
      </c>
      <c r="B1139" s="6" t="s">
        <v>14319</v>
      </c>
      <c r="C1139" s="6">
        <v>643</v>
      </c>
      <c r="D1139" s="6">
        <v>59760</v>
      </c>
      <c r="E1139" s="6" t="s">
        <v>14327</v>
      </c>
      <c r="F1139" s="6" t="str">
        <f t="shared" si="41"/>
        <v>CS20S67205007</v>
      </c>
      <c r="G1139" s="6" t="s">
        <v>173</v>
      </c>
      <c r="H1139" s="6" t="s">
        <v>263</v>
      </c>
      <c r="J1139" s="6" t="s">
        <v>14320</v>
      </c>
      <c r="K1139" s="6" t="s">
        <v>144</v>
      </c>
      <c r="L1139" s="6" t="s">
        <v>145</v>
      </c>
      <c r="M1139" s="6" t="s">
        <v>316</v>
      </c>
      <c r="N1139" s="8">
        <v>34809</v>
      </c>
      <c r="O1139" s="6" t="s">
        <v>14321</v>
      </c>
      <c r="P1139" s="6" t="s">
        <v>14322</v>
      </c>
      <c r="Q1139" s="6" t="s">
        <v>149</v>
      </c>
      <c r="S1139" s="6" t="s">
        <v>14323</v>
      </c>
      <c r="T1139" s="6" t="s">
        <v>14324</v>
      </c>
      <c r="U1139" s="6">
        <v>9048195507</v>
      </c>
      <c r="V1139" s="6" t="s">
        <v>14324</v>
      </c>
      <c r="W1139" s="6" t="s">
        <v>152</v>
      </c>
      <c r="X1139" s="6" t="s">
        <v>153</v>
      </c>
      <c r="Y1139" s="6" t="s">
        <v>14325</v>
      </c>
      <c r="Z1139" s="6" t="s">
        <v>300</v>
      </c>
      <c r="AA1139" s="6" t="s">
        <v>156</v>
      </c>
      <c r="AC1139" s="6">
        <v>2010</v>
      </c>
      <c r="AD1139" s="6">
        <v>622</v>
      </c>
      <c r="AE1139" s="6">
        <v>700</v>
      </c>
      <c r="AF1139" s="6">
        <v>88.86</v>
      </c>
      <c r="AJ1139" s="6" t="s">
        <v>157</v>
      </c>
      <c r="AK1139" s="6" t="s">
        <v>158</v>
      </c>
      <c r="AL1139" s="6" t="s">
        <v>14325</v>
      </c>
      <c r="AM1139" s="6" t="s">
        <v>721</v>
      </c>
      <c r="AN1139" s="6" t="s">
        <v>166</v>
      </c>
      <c r="AP1139" s="6">
        <v>2012</v>
      </c>
      <c r="AQ1139" s="6">
        <v>402</v>
      </c>
      <c r="AR1139" s="6">
        <v>500</v>
      </c>
      <c r="AS1139" s="6">
        <v>80.400000000000006</v>
      </c>
      <c r="AW1139" s="6" t="s">
        <v>161</v>
      </c>
      <c r="BJ1139" s="6" t="s">
        <v>162</v>
      </c>
      <c r="BK1139" s="6" t="s">
        <v>261</v>
      </c>
      <c r="BL1139" s="6" t="s">
        <v>14326</v>
      </c>
      <c r="BM1139" s="6" t="s">
        <v>14326</v>
      </c>
      <c r="BN1139" s="6" t="s">
        <v>263</v>
      </c>
      <c r="BP1139" s="6">
        <v>2017</v>
      </c>
      <c r="BT1139" s="6">
        <v>6.86</v>
      </c>
      <c r="BU1139" s="6">
        <v>10</v>
      </c>
      <c r="BV1139" s="6">
        <v>68.599999999999994</v>
      </c>
      <c r="CE1139" s="6" t="s">
        <v>167</v>
      </c>
      <c r="CU1139" s="8"/>
      <c r="CV1139" s="8"/>
      <c r="DB1139" s="8"/>
      <c r="DC1139" s="8"/>
      <c r="DI1139" s="8"/>
      <c r="DJ1139" s="8"/>
      <c r="DP1139" s="8"/>
      <c r="DQ1139" s="8"/>
      <c r="DW1139" s="8"/>
      <c r="DX1139" s="8"/>
      <c r="ED1139" s="8"/>
      <c r="EE1139" s="8"/>
      <c r="EH1139" s="6" t="s">
        <v>171</v>
      </c>
      <c r="EI1139" s="6" t="s">
        <v>14327</v>
      </c>
      <c r="EJ1139" s="8">
        <v>43862.229166666701</v>
      </c>
      <c r="EK1139" s="8">
        <v>45033</v>
      </c>
      <c r="EL1139" s="6">
        <v>643</v>
      </c>
      <c r="EM1139" s="6">
        <v>1291</v>
      </c>
      <c r="EN1139" s="6" t="s">
        <v>173</v>
      </c>
      <c r="EO1139" s="6" t="s">
        <v>174</v>
      </c>
      <c r="EP1139" s="6" t="s">
        <v>175</v>
      </c>
      <c r="EQ1139" s="6" t="s">
        <v>174</v>
      </c>
      <c r="ER1139" s="6" t="s">
        <v>176</v>
      </c>
      <c r="ES1139" s="6" t="s">
        <v>14328</v>
      </c>
      <c r="ET1139" s="6">
        <v>300</v>
      </c>
      <c r="EU1139" s="6" t="s">
        <v>14319</v>
      </c>
    </row>
    <row r="1140" spans="1:151" ht="13.5" customHeight="1" x14ac:dyDescent="0.2">
      <c r="A1140" s="42" t="s">
        <v>17482</v>
      </c>
      <c r="B1140" s="6" t="s">
        <v>14329</v>
      </c>
      <c r="C1140" s="6">
        <v>457</v>
      </c>
      <c r="D1140" s="6">
        <v>59787</v>
      </c>
      <c r="E1140" s="6" t="s">
        <v>14339</v>
      </c>
      <c r="F1140" s="6" t="str">
        <f t="shared" si="41"/>
        <v>CS20S61206223</v>
      </c>
      <c r="G1140" s="6" t="s">
        <v>173</v>
      </c>
      <c r="H1140" s="6" t="s">
        <v>1911</v>
      </c>
      <c r="J1140" s="6" t="s">
        <v>14330</v>
      </c>
      <c r="K1140" s="6" t="s">
        <v>144</v>
      </c>
      <c r="L1140" s="6" t="s">
        <v>145</v>
      </c>
      <c r="M1140" s="6" t="s">
        <v>371</v>
      </c>
      <c r="N1140" s="8">
        <v>33765</v>
      </c>
      <c r="O1140" s="6" t="s">
        <v>14331</v>
      </c>
      <c r="Q1140" s="6" t="s">
        <v>149</v>
      </c>
      <c r="S1140" s="6" t="s">
        <v>14332</v>
      </c>
      <c r="T1140" s="6" t="s">
        <v>14333</v>
      </c>
      <c r="U1140" s="6">
        <v>6370730211</v>
      </c>
      <c r="V1140" s="6" t="s">
        <v>14333</v>
      </c>
      <c r="W1140" s="6" t="s">
        <v>152</v>
      </c>
      <c r="X1140" s="6" t="s">
        <v>153</v>
      </c>
      <c r="Y1140" s="6" t="s">
        <v>14334</v>
      </c>
      <c r="Z1140" s="6" t="s">
        <v>300</v>
      </c>
      <c r="AA1140" s="6" t="s">
        <v>156</v>
      </c>
      <c r="AC1140" s="6">
        <v>2009</v>
      </c>
      <c r="AD1140" s="6">
        <v>587</v>
      </c>
      <c r="AE1140" s="6">
        <v>700</v>
      </c>
      <c r="AF1140" s="6">
        <v>83.86</v>
      </c>
      <c r="AJ1140" s="6" t="s">
        <v>157</v>
      </c>
      <c r="AK1140" s="6" t="s">
        <v>158</v>
      </c>
      <c r="AL1140" s="6" t="s">
        <v>14335</v>
      </c>
      <c r="AM1140" s="6" t="s">
        <v>14336</v>
      </c>
      <c r="AN1140" s="6" t="s">
        <v>456</v>
      </c>
      <c r="AP1140" s="6">
        <v>2013</v>
      </c>
      <c r="AQ1140" s="6">
        <v>298</v>
      </c>
      <c r="AR1140" s="6">
        <v>500</v>
      </c>
      <c r="AS1140" s="6">
        <v>59.6</v>
      </c>
      <c r="AW1140" s="6" t="s">
        <v>161</v>
      </c>
      <c r="BJ1140" s="6" t="s">
        <v>162</v>
      </c>
      <c r="BK1140" s="6" t="s">
        <v>189</v>
      </c>
      <c r="BL1140" s="6" t="s">
        <v>14337</v>
      </c>
      <c r="BM1140" s="6" t="s">
        <v>14338</v>
      </c>
      <c r="BN1140" s="6" t="s">
        <v>1911</v>
      </c>
      <c r="BP1140" s="6">
        <v>2017</v>
      </c>
      <c r="BT1140" s="6">
        <v>6.66</v>
      </c>
      <c r="BU1140" s="6">
        <v>10</v>
      </c>
      <c r="BV1140" s="6">
        <v>61.6</v>
      </c>
      <c r="CE1140" s="6" t="s">
        <v>167</v>
      </c>
      <c r="CU1140" s="8"/>
      <c r="CV1140" s="8"/>
      <c r="DB1140" s="8"/>
      <c r="DC1140" s="8"/>
      <c r="DI1140" s="8"/>
      <c r="DJ1140" s="8"/>
      <c r="DP1140" s="8"/>
      <c r="DQ1140" s="8"/>
      <c r="DW1140" s="8"/>
      <c r="DX1140" s="8"/>
      <c r="ED1140" s="8"/>
      <c r="EE1140" s="8"/>
      <c r="EH1140" s="6" t="s">
        <v>171</v>
      </c>
      <c r="EI1140" s="6" t="s">
        <v>14339</v>
      </c>
      <c r="EJ1140" s="8">
        <v>43862.229166666701</v>
      </c>
      <c r="EK1140" s="8">
        <v>45002</v>
      </c>
      <c r="EL1140" s="6">
        <v>457</v>
      </c>
      <c r="EM1140" s="6">
        <v>5860</v>
      </c>
      <c r="EN1140" s="6" t="s">
        <v>173</v>
      </c>
      <c r="EO1140" s="6" t="s">
        <v>174</v>
      </c>
      <c r="EP1140" s="6" t="s">
        <v>175</v>
      </c>
      <c r="EQ1140" s="6" t="s">
        <v>174</v>
      </c>
      <c r="ER1140" s="6" t="s">
        <v>176</v>
      </c>
      <c r="ES1140" s="6" t="s">
        <v>14340</v>
      </c>
      <c r="ET1140" s="6">
        <v>150</v>
      </c>
      <c r="EU1140" s="6" t="s">
        <v>14329</v>
      </c>
    </row>
    <row r="1141" spans="1:151" ht="13.5" customHeight="1" x14ac:dyDescent="0.2">
      <c r="A1141" s="42" t="s">
        <v>17482</v>
      </c>
      <c r="B1141" s="6" t="s">
        <v>14341</v>
      </c>
      <c r="C1141" s="6">
        <v>818</v>
      </c>
      <c r="D1141" s="6">
        <v>59810</v>
      </c>
      <c r="E1141" s="6" t="s">
        <v>14350</v>
      </c>
      <c r="F1141" s="6" t="str">
        <f t="shared" si="41"/>
        <v>CS20S63030043</v>
      </c>
      <c r="G1141" s="6" t="s">
        <v>173</v>
      </c>
      <c r="H1141" s="6" t="s">
        <v>14349</v>
      </c>
      <c r="J1141" s="6" t="s">
        <v>14342</v>
      </c>
      <c r="K1141" s="6" t="s">
        <v>385</v>
      </c>
      <c r="L1141" s="6" t="s">
        <v>145</v>
      </c>
      <c r="M1141" s="6" t="s">
        <v>316</v>
      </c>
      <c r="N1141" s="8">
        <v>35481</v>
      </c>
      <c r="O1141" s="6" t="s">
        <v>14343</v>
      </c>
      <c r="P1141" s="6" t="s">
        <v>14344</v>
      </c>
      <c r="Q1141" s="6" t="s">
        <v>149</v>
      </c>
      <c r="S1141" s="6" t="s">
        <v>14345</v>
      </c>
      <c r="T1141" s="6" t="s">
        <v>14346</v>
      </c>
      <c r="U1141" s="6">
        <v>9807082121</v>
      </c>
      <c r="V1141" s="6" t="s">
        <v>14346</v>
      </c>
      <c r="W1141" s="6" t="s">
        <v>152</v>
      </c>
      <c r="X1141" s="6" t="s">
        <v>153</v>
      </c>
      <c r="Y1141" s="6" t="s">
        <v>14347</v>
      </c>
      <c r="Z1141" s="6" t="s">
        <v>155</v>
      </c>
      <c r="AA1141" s="6" t="s">
        <v>156</v>
      </c>
      <c r="AB1141" s="6" t="s">
        <v>627</v>
      </c>
      <c r="AC1141" s="6">
        <v>2012</v>
      </c>
      <c r="AG1141" s="6">
        <v>10</v>
      </c>
      <c r="AH1141" s="6">
        <v>10</v>
      </c>
      <c r="AI1141" s="6">
        <v>100</v>
      </c>
      <c r="AJ1141" s="6" t="s">
        <v>157</v>
      </c>
      <c r="AK1141" s="6" t="s">
        <v>158</v>
      </c>
      <c r="AL1141" s="6" t="s">
        <v>14347</v>
      </c>
      <c r="AM1141" s="6" t="s">
        <v>155</v>
      </c>
      <c r="AN1141" s="6" t="s">
        <v>1267</v>
      </c>
      <c r="AO1141" s="6" t="s">
        <v>627</v>
      </c>
      <c r="AP1141" s="6">
        <v>2014</v>
      </c>
      <c r="AQ1141" s="6">
        <v>466</v>
      </c>
      <c r="AR1141" s="6">
        <v>500</v>
      </c>
      <c r="AS1141" s="6">
        <v>93.2</v>
      </c>
      <c r="AW1141" s="6" t="s">
        <v>161</v>
      </c>
      <c r="BJ1141" s="6" t="s">
        <v>162</v>
      </c>
      <c r="BK1141" s="6" t="s">
        <v>261</v>
      </c>
      <c r="BL1141" s="6" t="s">
        <v>7660</v>
      </c>
      <c r="BM1141" s="6" t="s">
        <v>14348</v>
      </c>
      <c r="BN1141" s="6" t="s">
        <v>14349</v>
      </c>
      <c r="BO1141" s="6" t="s">
        <v>627</v>
      </c>
      <c r="BP1141" s="6">
        <v>2019</v>
      </c>
      <c r="BQ1141" s="6">
        <v>4274</v>
      </c>
      <c r="BR1141" s="6">
        <v>5000</v>
      </c>
      <c r="BS1141" s="6">
        <v>85.48</v>
      </c>
      <c r="CE1141" s="6" t="s">
        <v>167</v>
      </c>
      <c r="CU1141" s="8"/>
      <c r="CV1141" s="8"/>
      <c r="DB1141" s="8"/>
      <c r="DC1141" s="8"/>
      <c r="DI1141" s="8"/>
      <c r="DJ1141" s="8"/>
      <c r="DP1141" s="8"/>
      <c r="DQ1141" s="8"/>
      <c r="DW1141" s="8"/>
      <c r="DX1141" s="8"/>
      <c r="ED1141" s="8"/>
      <c r="EE1141" s="8"/>
      <c r="EH1141" s="6" t="s">
        <v>171</v>
      </c>
      <c r="EI1141" s="6" t="s">
        <v>14350</v>
      </c>
      <c r="EJ1141" s="8">
        <v>43862.229166666701</v>
      </c>
      <c r="EK1141" s="8">
        <v>45002</v>
      </c>
      <c r="EL1141" s="6">
        <v>818</v>
      </c>
      <c r="EM1141" s="6">
        <v>178</v>
      </c>
      <c r="EN1141" s="6" t="s">
        <v>173</v>
      </c>
      <c r="EO1141" s="6" t="s">
        <v>174</v>
      </c>
      <c r="EP1141" s="6" t="s">
        <v>175</v>
      </c>
      <c r="EQ1141" s="6" t="s">
        <v>174</v>
      </c>
      <c r="ER1141" s="6" t="s">
        <v>176</v>
      </c>
      <c r="ES1141" s="6" t="s">
        <v>14351</v>
      </c>
      <c r="ET1141" s="6">
        <v>150</v>
      </c>
      <c r="EU1141" s="6" t="s">
        <v>14341</v>
      </c>
    </row>
    <row r="1142" spans="1:151" ht="13.5" customHeight="1" x14ac:dyDescent="0.2">
      <c r="A1142" s="42" t="s">
        <v>17482</v>
      </c>
      <c r="B1142" s="6" t="s">
        <v>14352</v>
      </c>
      <c r="C1142" s="6">
        <v>554</v>
      </c>
      <c r="D1142" s="6">
        <v>59835</v>
      </c>
      <c r="E1142" s="6" t="s">
        <v>14364</v>
      </c>
      <c r="F1142" s="6" t="str">
        <f t="shared" si="41"/>
        <v>CS20S64015073</v>
      </c>
      <c r="G1142" s="6" t="s">
        <v>173</v>
      </c>
      <c r="H1142" s="6" t="s">
        <v>844</v>
      </c>
      <c r="J1142" s="6" t="s">
        <v>14353</v>
      </c>
      <c r="K1142" s="6" t="s">
        <v>385</v>
      </c>
      <c r="L1142" s="6" t="s">
        <v>145</v>
      </c>
      <c r="M1142" s="6" t="s">
        <v>180</v>
      </c>
      <c r="N1142" s="8">
        <v>34499</v>
      </c>
      <c r="O1142" s="6" t="s">
        <v>14354</v>
      </c>
      <c r="P1142" s="6" t="s">
        <v>14355</v>
      </c>
      <c r="Q1142" s="6" t="s">
        <v>149</v>
      </c>
      <c r="S1142" s="6" t="s">
        <v>14356</v>
      </c>
      <c r="T1142" s="6" t="s">
        <v>14357</v>
      </c>
      <c r="U1142" s="6">
        <v>9162580872</v>
      </c>
      <c r="V1142" s="6" t="s">
        <v>14357</v>
      </c>
      <c r="W1142" s="6" t="s">
        <v>152</v>
      </c>
      <c r="X1142" s="6" t="s">
        <v>153</v>
      </c>
      <c r="Y1142" s="6" t="s">
        <v>14358</v>
      </c>
      <c r="Z1142" s="6" t="s">
        <v>14359</v>
      </c>
      <c r="AA1142" s="6" t="s">
        <v>156</v>
      </c>
      <c r="AC1142" s="6">
        <v>2010</v>
      </c>
      <c r="AD1142" s="6">
        <v>623</v>
      </c>
      <c r="AE1142" s="6">
        <v>700</v>
      </c>
      <c r="AF1142" s="6">
        <v>89</v>
      </c>
      <c r="AJ1142" s="6" t="s">
        <v>157</v>
      </c>
      <c r="AK1142" s="6" t="s">
        <v>158</v>
      </c>
      <c r="AL1142" s="6" t="s">
        <v>14360</v>
      </c>
      <c r="AM1142" s="6" t="s">
        <v>14361</v>
      </c>
      <c r="AN1142" s="6" t="s">
        <v>242</v>
      </c>
      <c r="AP1142" s="6">
        <v>2012</v>
      </c>
      <c r="AQ1142" s="6">
        <v>409</v>
      </c>
      <c r="AR1142" s="6">
        <v>500</v>
      </c>
      <c r="AS1142" s="6">
        <v>81.8</v>
      </c>
      <c r="AW1142" s="6" t="s">
        <v>161</v>
      </c>
      <c r="BJ1142" s="6" t="s">
        <v>162</v>
      </c>
      <c r="BK1142" s="6" t="s">
        <v>261</v>
      </c>
      <c r="BL1142" s="6" t="s">
        <v>14362</v>
      </c>
      <c r="BM1142" s="6" t="s">
        <v>14363</v>
      </c>
      <c r="BN1142" s="6" t="s">
        <v>844</v>
      </c>
      <c r="BP1142" s="6">
        <v>2017</v>
      </c>
      <c r="BT1142" s="6">
        <v>7.96</v>
      </c>
      <c r="BU1142" s="6">
        <v>10</v>
      </c>
      <c r="BV1142" s="6">
        <v>79.599999999999994</v>
      </c>
      <c r="CE1142" s="6" t="s">
        <v>167</v>
      </c>
      <c r="CU1142" s="8"/>
      <c r="CV1142" s="8"/>
      <c r="DB1142" s="8"/>
      <c r="DC1142" s="8"/>
      <c r="DI1142" s="8"/>
      <c r="DJ1142" s="8"/>
      <c r="DP1142" s="8"/>
      <c r="DQ1142" s="8"/>
      <c r="DW1142" s="8"/>
      <c r="DX1142" s="8"/>
      <c r="ED1142" s="8"/>
      <c r="EE1142" s="8"/>
      <c r="EH1142" s="6" t="s">
        <v>171</v>
      </c>
      <c r="EI1142" s="6" t="s">
        <v>14364</v>
      </c>
      <c r="EJ1142" s="8">
        <v>43862.229166666701</v>
      </c>
      <c r="EK1142" s="8">
        <v>45002</v>
      </c>
      <c r="EL1142" s="6">
        <v>554</v>
      </c>
      <c r="EM1142" s="6">
        <v>2732</v>
      </c>
      <c r="EN1142" s="6" t="s">
        <v>173</v>
      </c>
      <c r="EO1142" s="6" t="s">
        <v>174</v>
      </c>
      <c r="EP1142" s="6" t="s">
        <v>175</v>
      </c>
      <c r="EQ1142" s="6" t="s">
        <v>174</v>
      </c>
      <c r="ER1142" s="6" t="s">
        <v>176</v>
      </c>
      <c r="ES1142" s="6" t="s">
        <v>14365</v>
      </c>
      <c r="ET1142" s="6">
        <v>150</v>
      </c>
      <c r="EU1142" s="6" t="s">
        <v>14352</v>
      </c>
    </row>
    <row r="1143" spans="1:151" ht="13.5" customHeight="1" x14ac:dyDescent="0.2">
      <c r="A1143" s="42" t="s">
        <v>17482</v>
      </c>
      <c r="B1143" s="6" t="s">
        <v>14366</v>
      </c>
      <c r="C1143" s="6">
        <v>696</v>
      </c>
      <c r="D1143" s="6">
        <v>59879</v>
      </c>
      <c r="E1143" s="6" t="s">
        <v>14373</v>
      </c>
      <c r="F1143" s="6" t="str">
        <f t="shared" si="41"/>
        <v>CS19S36052479</v>
      </c>
      <c r="G1143" s="6" t="s">
        <v>173</v>
      </c>
      <c r="H1143" s="6" t="s">
        <v>533</v>
      </c>
      <c r="J1143" s="6" t="s">
        <v>14367</v>
      </c>
      <c r="K1143" s="6" t="s">
        <v>144</v>
      </c>
      <c r="L1143" s="6" t="s">
        <v>1341</v>
      </c>
      <c r="M1143" s="6" t="s">
        <v>180</v>
      </c>
      <c r="N1143" s="8">
        <v>35275</v>
      </c>
      <c r="O1143" s="6" t="s">
        <v>14368</v>
      </c>
      <c r="P1143" s="6" t="s">
        <v>14369</v>
      </c>
      <c r="Q1143" s="6" t="s">
        <v>149</v>
      </c>
      <c r="S1143" s="6" t="s">
        <v>14370</v>
      </c>
      <c r="T1143" s="6" t="s">
        <v>14371</v>
      </c>
      <c r="U1143" s="6">
        <v>7602352291</v>
      </c>
      <c r="V1143" s="6" t="s">
        <v>14371</v>
      </c>
      <c r="W1143" s="6" t="s">
        <v>152</v>
      </c>
      <c r="X1143" s="6" t="s">
        <v>153</v>
      </c>
      <c r="Y1143" s="6" t="s">
        <v>14372</v>
      </c>
      <c r="Z1143" s="6" t="s">
        <v>1719</v>
      </c>
      <c r="AA1143" s="6" t="s">
        <v>156</v>
      </c>
      <c r="AB1143" s="6" t="s">
        <v>210</v>
      </c>
      <c r="AC1143" s="6">
        <v>2012</v>
      </c>
      <c r="AD1143" s="6">
        <v>559</v>
      </c>
      <c r="AE1143" s="6">
        <v>700</v>
      </c>
      <c r="AF1143" s="6">
        <v>79.86</v>
      </c>
      <c r="AJ1143" s="6" t="s">
        <v>157</v>
      </c>
      <c r="AK1143" s="6" t="s">
        <v>158</v>
      </c>
      <c r="AL1143" s="6" t="s">
        <v>14372</v>
      </c>
      <c r="AM1143" s="6" t="s">
        <v>1721</v>
      </c>
      <c r="AN1143" s="6" t="s">
        <v>160</v>
      </c>
      <c r="AO1143" s="6" t="s">
        <v>210</v>
      </c>
      <c r="AP1143" s="6">
        <v>2014</v>
      </c>
      <c r="AQ1143" s="6">
        <v>372</v>
      </c>
      <c r="AR1143" s="6">
        <v>500</v>
      </c>
      <c r="AS1143" s="6">
        <v>74.400000000000006</v>
      </c>
      <c r="AW1143" s="6" t="s">
        <v>161</v>
      </c>
      <c r="BJ1143" s="6" t="s">
        <v>162</v>
      </c>
      <c r="BK1143" s="6" t="s">
        <v>189</v>
      </c>
      <c r="BL1143" s="6" t="s">
        <v>2457</v>
      </c>
      <c r="BM1143" s="6" t="s">
        <v>1726</v>
      </c>
      <c r="BN1143" s="6" t="s">
        <v>533</v>
      </c>
      <c r="BO1143" s="6" t="s">
        <v>210</v>
      </c>
      <c r="BP1143" s="6">
        <v>2019</v>
      </c>
      <c r="BT1143" s="6">
        <v>8.3000000000000007</v>
      </c>
      <c r="BU1143" s="6">
        <v>10</v>
      </c>
      <c r="BV1143" s="6">
        <v>83</v>
      </c>
      <c r="CE1143" s="6" t="s">
        <v>167</v>
      </c>
      <c r="CU1143" s="8"/>
      <c r="CV1143" s="8"/>
      <c r="DB1143" s="8"/>
      <c r="DC1143" s="8"/>
      <c r="DI1143" s="8"/>
      <c r="DJ1143" s="8"/>
      <c r="DP1143" s="8"/>
      <c r="DQ1143" s="8"/>
      <c r="DW1143" s="8"/>
      <c r="DX1143" s="8"/>
      <c r="ED1143" s="8"/>
      <c r="EE1143" s="8"/>
      <c r="EH1143" s="6" t="s">
        <v>171</v>
      </c>
      <c r="EI1143" s="6" t="s">
        <v>14373</v>
      </c>
      <c r="EJ1143" s="8">
        <v>43525.229166666701</v>
      </c>
      <c r="EK1143" s="8">
        <v>44636</v>
      </c>
      <c r="EL1143" s="6">
        <v>696</v>
      </c>
      <c r="EM1143" s="6">
        <v>851</v>
      </c>
      <c r="EN1143" s="6" t="s">
        <v>173</v>
      </c>
      <c r="EO1143" s="6" t="s">
        <v>174</v>
      </c>
      <c r="EP1143" s="6" t="s">
        <v>175</v>
      </c>
      <c r="EQ1143" s="6" t="s">
        <v>174</v>
      </c>
      <c r="ER1143" s="6" t="s">
        <v>176</v>
      </c>
      <c r="ES1143" s="6" t="s">
        <v>14374</v>
      </c>
      <c r="ET1143" s="6">
        <v>300</v>
      </c>
      <c r="EU1143" s="6" t="s">
        <v>14366</v>
      </c>
    </row>
    <row r="1144" spans="1:151" ht="13.5" customHeight="1" x14ac:dyDescent="0.2">
      <c r="A1144" s="42" t="s">
        <v>17482</v>
      </c>
      <c r="B1144" s="6" t="s">
        <v>14375</v>
      </c>
      <c r="C1144" s="6">
        <v>608</v>
      </c>
      <c r="D1144" s="6">
        <v>59884</v>
      </c>
      <c r="E1144" s="6" t="s">
        <v>14383</v>
      </c>
      <c r="F1144" s="6" t="str">
        <f t="shared" si="41"/>
        <v>CS20S66031059</v>
      </c>
      <c r="G1144" s="6" t="s">
        <v>173</v>
      </c>
      <c r="H1144" s="6" t="s">
        <v>935</v>
      </c>
      <c r="J1144" s="6" t="s">
        <v>14376</v>
      </c>
      <c r="K1144" s="6" t="s">
        <v>144</v>
      </c>
      <c r="L1144" s="6" t="s">
        <v>145</v>
      </c>
      <c r="M1144" s="6" t="s">
        <v>180</v>
      </c>
      <c r="N1144" s="8">
        <v>35538</v>
      </c>
      <c r="O1144" s="6" t="s">
        <v>1932</v>
      </c>
      <c r="P1144" s="6" t="s">
        <v>14377</v>
      </c>
      <c r="Q1144" s="6" t="s">
        <v>149</v>
      </c>
      <c r="S1144" s="6" t="s">
        <v>14378</v>
      </c>
      <c r="T1144" s="6" t="s">
        <v>14379</v>
      </c>
      <c r="U1144" s="6">
        <v>8658082358</v>
      </c>
      <c r="V1144" s="6" t="s">
        <v>14379</v>
      </c>
      <c r="W1144" s="6" t="s">
        <v>152</v>
      </c>
      <c r="X1144" s="6" t="s">
        <v>153</v>
      </c>
      <c r="Y1144" s="6" t="s">
        <v>14380</v>
      </c>
      <c r="Z1144" s="6" t="s">
        <v>425</v>
      </c>
      <c r="AA1144" s="6" t="s">
        <v>156</v>
      </c>
      <c r="AC1144" s="6">
        <v>2013</v>
      </c>
      <c r="AG1144" s="6">
        <v>10</v>
      </c>
      <c r="AH1144" s="6">
        <v>10</v>
      </c>
      <c r="AI1144" s="6">
        <v>95</v>
      </c>
      <c r="AJ1144" s="6" t="s">
        <v>157</v>
      </c>
      <c r="AK1144" s="6" t="s">
        <v>158</v>
      </c>
      <c r="AL1144" s="6" t="s">
        <v>14381</v>
      </c>
      <c r="AM1144" s="6" t="s">
        <v>425</v>
      </c>
      <c r="AN1144" s="6" t="s">
        <v>160</v>
      </c>
      <c r="AP1144" s="6">
        <v>2015</v>
      </c>
      <c r="AQ1144" s="6">
        <v>440</v>
      </c>
      <c r="AR1144" s="6">
        <v>500</v>
      </c>
      <c r="AS1144" s="6">
        <v>88</v>
      </c>
      <c r="AW1144" s="6" t="s">
        <v>161</v>
      </c>
      <c r="BJ1144" s="6" t="s">
        <v>162</v>
      </c>
      <c r="BK1144" s="6" t="s">
        <v>261</v>
      </c>
      <c r="BL1144" s="6" t="s">
        <v>11342</v>
      </c>
      <c r="BM1144" s="6" t="s">
        <v>14382</v>
      </c>
      <c r="BN1144" s="6" t="s">
        <v>935</v>
      </c>
      <c r="BP1144" s="6">
        <v>2019</v>
      </c>
      <c r="BT1144" s="6">
        <v>8.91</v>
      </c>
      <c r="BU1144" s="6">
        <v>10</v>
      </c>
      <c r="BV1144" s="6">
        <v>84.1</v>
      </c>
      <c r="CE1144" s="6" t="s">
        <v>167</v>
      </c>
      <c r="CU1144" s="8"/>
      <c r="CV1144" s="8"/>
      <c r="DB1144" s="8"/>
      <c r="DC1144" s="8"/>
      <c r="DI1144" s="8"/>
      <c r="DJ1144" s="8"/>
      <c r="DP1144" s="8"/>
      <c r="DQ1144" s="8"/>
      <c r="DW1144" s="8"/>
      <c r="DX1144" s="8"/>
      <c r="ED1144" s="8"/>
      <c r="EE1144" s="8"/>
      <c r="EH1144" s="6" t="s">
        <v>171</v>
      </c>
      <c r="EI1144" s="6" t="s">
        <v>14383</v>
      </c>
      <c r="EJ1144" s="8">
        <v>43862.229166666701</v>
      </c>
      <c r="EK1144" s="8">
        <v>45002</v>
      </c>
      <c r="EL1144" s="6">
        <v>608</v>
      </c>
      <c r="EM1144" s="6">
        <v>1746</v>
      </c>
      <c r="EN1144" s="6" t="s">
        <v>173</v>
      </c>
      <c r="EO1144" s="6" t="s">
        <v>174</v>
      </c>
      <c r="EP1144" s="6" t="s">
        <v>175</v>
      </c>
      <c r="EQ1144" s="6" t="s">
        <v>174</v>
      </c>
      <c r="ER1144" s="6" t="s">
        <v>176</v>
      </c>
      <c r="ES1144" s="6" t="s">
        <v>14384</v>
      </c>
      <c r="ET1144" s="6">
        <v>300</v>
      </c>
      <c r="EU1144" s="6" t="s">
        <v>14375</v>
      </c>
    </row>
    <row r="1145" spans="1:151" ht="13.5" customHeight="1" x14ac:dyDescent="0.2">
      <c r="A1145" s="42" t="s">
        <v>17482</v>
      </c>
      <c r="B1145" s="6" t="s">
        <v>14385</v>
      </c>
      <c r="C1145" s="6">
        <v>772</v>
      </c>
      <c r="D1145" s="6">
        <v>59919</v>
      </c>
      <c r="E1145" s="6" t="s">
        <v>14391</v>
      </c>
      <c r="F1145" s="6" t="str">
        <f t="shared" si="41"/>
        <v>CS20S64037207</v>
      </c>
      <c r="G1145" s="6" t="s">
        <v>173</v>
      </c>
      <c r="H1145" s="6" t="s">
        <v>493</v>
      </c>
      <c r="J1145" s="6" t="s">
        <v>14386</v>
      </c>
      <c r="K1145" s="6" t="s">
        <v>385</v>
      </c>
      <c r="L1145" s="6" t="s">
        <v>145</v>
      </c>
      <c r="M1145" s="6" t="s">
        <v>146</v>
      </c>
      <c r="N1145" s="8">
        <v>35998</v>
      </c>
      <c r="O1145" s="6" t="s">
        <v>9519</v>
      </c>
      <c r="Q1145" s="6" t="s">
        <v>149</v>
      </c>
      <c r="S1145" s="6" t="s">
        <v>14387</v>
      </c>
      <c r="T1145" s="6" t="s">
        <v>14388</v>
      </c>
      <c r="U1145" s="6">
        <v>8840347365</v>
      </c>
      <c r="V1145" s="6" t="s">
        <v>14388</v>
      </c>
      <c r="W1145" s="6" t="s">
        <v>152</v>
      </c>
      <c r="X1145" s="6" t="s">
        <v>153</v>
      </c>
      <c r="Y1145" s="6" t="s">
        <v>14389</v>
      </c>
      <c r="Z1145" s="6" t="s">
        <v>300</v>
      </c>
      <c r="AA1145" s="6" t="s">
        <v>156</v>
      </c>
      <c r="AC1145" s="6">
        <v>2014</v>
      </c>
      <c r="AD1145" s="6">
        <v>473</v>
      </c>
      <c r="AE1145" s="6">
        <v>500</v>
      </c>
      <c r="AF1145" s="6">
        <v>94.6</v>
      </c>
      <c r="AJ1145" s="6" t="s">
        <v>157</v>
      </c>
      <c r="AK1145" s="6" t="s">
        <v>158</v>
      </c>
      <c r="AL1145" s="6" t="s">
        <v>14390</v>
      </c>
      <c r="AM1145" s="6" t="s">
        <v>155</v>
      </c>
      <c r="AN1145" s="6" t="s">
        <v>780</v>
      </c>
      <c r="AP1145" s="6">
        <v>2016</v>
      </c>
      <c r="AQ1145" s="6">
        <v>470</v>
      </c>
      <c r="AR1145" s="6">
        <v>500</v>
      </c>
      <c r="AS1145" s="6">
        <v>94</v>
      </c>
      <c r="AW1145" s="6" t="s">
        <v>161</v>
      </c>
      <c r="BJ1145" s="6" t="s">
        <v>162</v>
      </c>
      <c r="BK1145" s="6" t="s">
        <v>261</v>
      </c>
      <c r="BL1145" s="6" t="s">
        <v>3446</v>
      </c>
      <c r="BM1145" s="6" t="s">
        <v>3446</v>
      </c>
      <c r="BN1145" s="6" t="s">
        <v>493</v>
      </c>
      <c r="BP1145" s="6">
        <v>2020</v>
      </c>
      <c r="BT1145" s="6">
        <v>9.07</v>
      </c>
      <c r="BU1145" s="6">
        <v>10</v>
      </c>
      <c r="BV1145" s="6">
        <v>90.7</v>
      </c>
      <c r="CE1145" s="6" t="s">
        <v>167</v>
      </c>
      <c r="CR1145" s="6" t="s">
        <v>192</v>
      </c>
      <c r="CS1145" s="6" t="s">
        <v>7939</v>
      </c>
      <c r="CT1145" s="6" t="s">
        <v>12011</v>
      </c>
      <c r="CU1145" s="8">
        <v>43605</v>
      </c>
      <c r="CV1145" s="8">
        <v>43666</v>
      </c>
      <c r="CW1145" s="6" t="s">
        <v>4066</v>
      </c>
      <c r="DB1145" s="8"/>
      <c r="DC1145" s="8"/>
      <c r="DI1145" s="8"/>
      <c r="DJ1145" s="8"/>
      <c r="DP1145" s="8"/>
      <c r="DQ1145" s="8"/>
      <c r="DW1145" s="8"/>
      <c r="DX1145" s="8"/>
      <c r="ED1145" s="8"/>
      <c r="EE1145" s="8"/>
      <c r="EH1145" s="6" t="s">
        <v>171</v>
      </c>
      <c r="EI1145" s="6" t="s">
        <v>14391</v>
      </c>
      <c r="EJ1145" s="8">
        <v>43862.229166666701</v>
      </c>
      <c r="EK1145" s="8">
        <v>45002</v>
      </c>
      <c r="EL1145" s="6">
        <v>772</v>
      </c>
      <c r="EM1145" s="6">
        <v>349</v>
      </c>
      <c r="EN1145" s="6" t="s">
        <v>173</v>
      </c>
      <c r="EO1145" s="6" t="s">
        <v>174</v>
      </c>
      <c r="EP1145" s="6" t="s">
        <v>175</v>
      </c>
      <c r="EQ1145" s="6" t="s">
        <v>174</v>
      </c>
      <c r="ER1145" s="6" t="s">
        <v>176</v>
      </c>
      <c r="ES1145" s="6" t="s">
        <v>14392</v>
      </c>
      <c r="ET1145" s="6">
        <v>150</v>
      </c>
      <c r="EU1145" s="6" t="s">
        <v>14385</v>
      </c>
    </row>
    <row r="1146" spans="1:151" ht="13.5" customHeight="1" x14ac:dyDescent="0.2">
      <c r="A1146" s="42" t="s">
        <v>17482</v>
      </c>
      <c r="B1146" s="6" t="s">
        <v>14393</v>
      </c>
      <c r="C1146" s="6">
        <v>799</v>
      </c>
      <c r="D1146" s="6">
        <v>59927</v>
      </c>
      <c r="E1146" s="6" t="s">
        <v>14402</v>
      </c>
      <c r="F1146" s="6" t="str">
        <f t="shared" si="41"/>
        <v>CS20S61402716</v>
      </c>
      <c r="G1146" s="6" t="s">
        <v>173</v>
      </c>
      <c r="H1146" s="6" t="s">
        <v>263</v>
      </c>
      <c r="J1146" s="6" t="s">
        <v>14394</v>
      </c>
      <c r="K1146" s="6" t="s">
        <v>144</v>
      </c>
      <c r="L1146" s="6" t="s">
        <v>1341</v>
      </c>
      <c r="M1146" s="6" t="s">
        <v>180</v>
      </c>
      <c r="N1146" s="8">
        <v>30845</v>
      </c>
      <c r="O1146" s="6" t="s">
        <v>295</v>
      </c>
      <c r="P1146" s="6" t="s">
        <v>14395</v>
      </c>
      <c r="Q1146" s="6" t="s">
        <v>149</v>
      </c>
      <c r="S1146" s="6" t="s">
        <v>14396</v>
      </c>
      <c r="T1146" s="6" t="s">
        <v>14397</v>
      </c>
      <c r="U1146" s="6">
        <v>9985491049</v>
      </c>
      <c r="V1146" s="6" t="s">
        <v>14397</v>
      </c>
      <c r="W1146" s="6" t="s">
        <v>152</v>
      </c>
      <c r="X1146" s="6" t="s">
        <v>153</v>
      </c>
      <c r="Y1146" s="6" t="s">
        <v>14398</v>
      </c>
      <c r="Z1146" s="6" t="s">
        <v>1347</v>
      </c>
      <c r="AA1146" s="6" t="s">
        <v>156</v>
      </c>
      <c r="AC1146" s="6">
        <v>1999</v>
      </c>
      <c r="AD1146" s="6">
        <v>493</v>
      </c>
      <c r="AE1146" s="6">
        <v>600</v>
      </c>
      <c r="AF1146" s="6">
        <v>82.17</v>
      </c>
      <c r="AJ1146" s="6" t="s">
        <v>157</v>
      </c>
      <c r="AK1146" s="6" t="s">
        <v>158</v>
      </c>
      <c r="AL1146" s="6" t="s">
        <v>478</v>
      </c>
      <c r="AM1146" s="6" t="s">
        <v>8713</v>
      </c>
      <c r="AN1146" s="6" t="s">
        <v>303</v>
      </c>
      <c r="AP1146" s="6">
        <v>2001</v>
      </c>
      <c r="AQ1146" s="6">
        <v>803</v>
      </c>
      <c r="AR1146" s="6">
        <v>1000</v>
      </c>
      <c r="AS1146" s="6">
        <v>80.3</v>
      </c>
      <c r="AW1146" s="6" t="s">
        <v>161</v>
      </c>
      <c r="BJ1146" s="6" t="s">
        <v>162</v>
      </c>
      <c r="BK1146" s="6" t="s">
        <v>261</v>
      </c>
      <c r="BL1146" s="6" t="s">
        <v>14399</v>
      </c>
      <c r="BM1146" s="6" t="s">
        <v>8495</v>
      </c>
      <c r="BN1146" s="6" t="s">
        <v>263</v>
      </c>
      <c r="BP1146" s="6">
        <v>2009</v>
      </c>
      <c r="BQ1146" s="6">
        <v>2760</v>
      </c>
      <c r="BR1146" s="6">
        <v>5075</v>
      </c>
      <c r="BS1146" s="6">
        <v>54.38</v>
      </c>
      <c r="CE1146" s="6" t="s">
        <v>167</v>
      </c>
      <c r="CR1146" s="6" t="s">
        <v>305</v>
      </c>
      <c r="CS1146" s="6" t="s">
        <v>14400</v>
      </c>
      <c r="CT1146" s="6" t="s">
        <v>14401</v>
      </c>
      <c r="CU1146" s="8">
        <v>40367</v>
      </c>
      <c r="CV1146" s="8">
        <v>43100</v>
      </c>
      <c r="CW1146" s="17">
        <v>45478</v>
      </c>
      <c r="CX1146" s="6" t="s">
        <v>305</v>
      </c>
      <c r="DB1146" s="8"/>
      <c r="DC1146" s="8"/>
      <c r="DI1146" s="8"/>
      <c r="DJ1146" s="8"/>
      <c r="DP1146" s="8"/>
      <c r="DQ1146" s="8"/>
      <c r="DW1146" s="8"/>
      <c r="DX1146" s="8"/>
      <c r="ED1146" s="8"/>
      <c r="EE1146" s="8"/>
      <c r="EH1146" s="6" t="s">
        <v>171</v>
      </c>
      <c r="EI1146" s="6" t="s">
        <v>14402</v>
      </c>
      <c r="EJ1146" s="8">
        <v>43862.229166666701</v>
      </c>
      <c r="EK1146" s="8">
        <v>45002</v>
      </c>
      <c r="EL1146" s="6">
        <v>799</v>
      </c>
      <c r="EM1146" s="6">
        <v>253</v>
      </c>
      <c r="EN1146" s="6" t="s">
        <v>173</v>
      </c>
      <c r="EO1146" s="6" t="s">
        <v>174</v>
      </c>
      <c r="EP1146" s="6" t="s">
        <v>175</v>
      </c>
      <c r="EQ1146" s="6" t="s">
        <v>174</v>
      </c>
      <c r="ER1146" s="6" t="s">
        <v>176</v>
      </c>
      <c r="ES1146" s="6" t="s">
        <v>14403</v>
      </c>
      <c r="ET1146" s="6">
        <v>300</v>
      </c>
      <c r="EU1146" s="6" t="s">
        <v>14393</v>
      </c>
    </row>
    <row r="1147" spans="1:151" ht="13.5" customHeight="1" x14ac:dyDescent="0.2">
      <c r="A1147" s="42" t="s">
        <v>17482</v>
      </c>
      <c r="B1147" s="6" t="s">
        <v>14404</v>
      </c>
      <c r="C1147" s="6">
        <v>422</v>
      </c>
      <c r="D1147" s="6">
        <v>59951</v>
      </c>
      <c r="E1147" s="6" t="s">
        <v>14413</v>
      </c>
      <c r="F1147" s="6" t="str">
        <f t="shared" si="41"/>
        <v>CS20S65028118</v>
      </c>
      <c r="G1147" s="6" t="s">
        <v>173</v>
      </c>
      <c r="H1147" s="6" t="s">
        <v>402</v>
      </c>
      <c r="J1147" s="6" t="s">
        <v>14405</v>
      </c>
      <c r="K1147" s="6" t="s">
        <v>385</v>
      </c>
      <c r="L1147" s="6" t="s">
        <v>145</v>
      </c>
      <c r="M1147" s="6" t="s">
        <v>180</v>
      </c>
      <c r="N1147" s="8">
        <v>35493</v>
      </c>
      <c r="O1147" s="6" t="s">
        <v>14406</v>
      </c>
      <c r="P1147" s="6" t="s">
        <v>14407</v>
      </c>
      <c r="Q1147" s="6" t="s">
        <v>149</v>
      </c>
      <c r="S1147" s="6" t="s">
        <v>14408</v>
      </c>
      <c r="T1147" s="6" t="s">
        <v>14409</v>
      </c>
      <c r="U1147" s="6">
        <v>8840564795</v>
      </c>
      <c r="V1147" s="6" t="s">
        <v>14409</v>
      </c>
      <c r="W1147" s="6" t="s">
        <v>152</v>
      </c>
      <c r="X1147" s="6" t="s">
        <v>153</v>
      </c>
      <c r="Y1147" s="6" t="s">
        <v>14410</v>
      </c>
      <c r="Z1147" s="6" t="s">
        <v>1266</v>
      </c>
      <c r="AA1147" s="6" t="s">
        <v>156</v>
      </c>
      <c r="AB1147" s="6">
        <v>1</v>
      </c>
      <c r="AC1147" s="6">
        <v>2012</v>
      </c>
      <c r="AG1147" s="6">
        <v>9.6</v>
      </c>
      <c r="AH1147" s="6">
        <v>10</v>
      </c>
      <c r="AI1147" s="6">
        <v>96</v>
      </c>
      <c r="AJ1147" s="6" t="s">
        <v>157</v>
      </c>
      <c r="AK1147" s="6" t="s">
        <v>158</v>
      </c>
      <c r="AL1147" s="6" t="s">
        <v>14410</v>
      </c>
      <c r="AM1147" s="6" t="s">
        <v>1266</v>
      </c>
      <c r="AN1147" s="6" t="s">
        <v>14411</v>
      </c>
      <c r="AO1147" s="6">
        <v>1</v>
      </c>
      <c r="AP1147" s="6">
        <v>2014</v>
      </c>
      <c r="AQ1147" s="6">
        <v>425</v>
      </c>
      <c r="AR1147" s="6">
        <v>500</v>
      </c>
      <c r="AS1147" s="6">
        <v>85</v>
      </c>
      <c r="AW1147" s="6" t="s">
        <v>161</v>
      </c>
      <c r="BJ1147" s="6" t="s">
        <v>162</v>
      </c>
      <c r="BK1147" s="6" t="s">
        <v>261</v>
      </c>
      <c r="BL1147" s="6" t="s">
        <v>14412</v>
      </c>
      <c r="BM1147" s="6" t="s">
        <v>1037</v>
      </c>
      <c r="BN1147" s="6" t="s">
        <v>402</v>
      </c>
      <c r="BO1147" s="6">
        <v>1</v>
      </c>
      <c r="BP1147" s="6">
        <v>2018</v>
      </c>
      <c r="BQ1147" s="6">
        <v>4142</v>
      </c>
      <c r="BR1147" s="6">
        <v>5000</v>
      </c>
      <c r="BS1147" s="6">
        <v>82.84</v>
      </c>
      <c r="CE1147" s="6" t="s">
        <v>167</v>
      </c>
      <c r="CU1147" s="8"/>
      <c r="CV1147" s="8"/>
      <c r="DB1147" s="8"/>
      <c r="DC1147" s="8"/>
      <c r="DI1147" s="8"/>
      <c r="DJ1147" s="8"/>
      <c r="DP1147" s="8"/>
      <c r="DQ1147" s="8"/>
      <c r="DW1147" s="8"/>
      <c r="DX1147" s="8"/>
      <c r="ED1147" s="8"/>
      <c r="EE1147" s="8"/>
      <c r="EH1147" s="6" t="s">
        <v>171</v>
      </c>
      <c r="EI1147" s="6" t="s">
        <v>14413</v>
      </c>
      <c r="EJ1147" s="8">
        <v>43862.229166666701</v>
      </c>
      <c r="EK1147" s="8">
        <v>45002</v>
      </c>
      <c r="EL1147" s="6">
        <v>422</v>
      </c>
      <c r="EM1147" s="6">
        <v>7785</v>
      </c>
      <c r="EN1147" s="6" t="s">
        <v>173</v>
      </c>
      <c r="EO1147" s="6" t="s">
        <v>174</v>
      </c>
      <c r="EP1147" s="6" t="s">
        <v>175</v>
      </c>
      <c r="EQ1147" s="6" t="s">
        <v>174</v>
      </c>
      <c r="ER1147" s="6" t="s">
        <v>176</v>
      </c>
      <c r="ES1147" s="6" t="s">
        <v>14414</v>
      </c>
      <c r="ET1147" s="6">
        <v>150</v>
      </c>
      <c r="EU1147" s="6" t="s">
        <v>14404</v>
      </c>
    </row>
    <row r="1148" spans="1:151" ht="13.5" customHeight="1" x14ac:dyDescent="0.2">
      <c r="A1148" s="42" t="s">
        <v>17482</v>
      </c>
      <c r="B1148" s="6" t="s">
        <v>14415</v>
      </c>
      <c r="C1148" s="6">
        <v>620</v>
      </c>
      <c r="D1148" s="6">
        <v>59965</v>
      </c>
      <c r="E1148" s="6" t="s">
        <v>14426</v>
      </c>
      <c r="F1148" s="6" t="str">
        <f t="shared" si="41"/>
        <v>CS20S61411141</v>
      </c>
      <c r="G1148" s="6" t="s">
        <v>173</v>
      </c>
      <c r="H1148" s="6" t="s">
        <v>263</v>
      </c>
      <c r="J1148" s="6" t="s">
        <v>14416</v>
      </c>
      <c r="K1148" s="6" t="s">
        <v>144</v>
      </c>
      <c r="L1148" s="6" t="s">
        <v>145</v>
      </c>
      <c r="M1148" s="6" t="s">
        <v>180</v>
      </c>
      <c r="N1148" s="8">
        <v>34783</v>
      </c>
      <c r="O1148" s="6" t="s">
        <v>14417</v>
      </c>
      <c r="P1148" s="6" t="s">
        <v>14418</v>
      </c>
      <c r="Q1148" s="6" t="s">
        <v>149</v>
      </c>
      <c r="S1148" s="6" t="s">
        <v>14419</v>
      </c>
      <c r="T1148" s="6" t="s">
        <v>14420</v>
      </c>
      <c r="U1148" s="6">
        <v>9963391196</v>
      </c>
      <c r="V1148" s="6" t="s">
        <v>14420</v>
      </c>
      <c r="W1148" s="6" t="s">
        <v>152</v>
      </c>
      <c r="X1148" s="6" t="s">
        <v>153</v>
      </c>
      <c r="Y1148" s="6" t="s">
        <v>14421</v>
      </c>
      <c r="Z1148" s="6" t="s">
        <v>1347</v>
      </c>
      <c r="AA1148" s="6" t="s">
        <v>156</v>
      </c>
      <c r="AB1148" s="6" t="s">
        <v>272</v>
      </c>
      <c r="AC1148" s="6">
        <v>2010</v>
      </c>
      <c r="AD1148" s="6">
        <v>490</v>
      </c>
      <c r="AE1148" s="6">
        <v>600</v>
      </c>
      <c r="AF1148" s="6">
        <v>81.67</v>
      </c>
      <c r="AJ1148" s="6" t="s">
        <v>157</v>
      </c>
      <c r="AK1148" s="6" t="s">
        <v>158</v>
      </c>
      <c r="AL1148" s="6" t="s">
        <v>4683</v>
      </c>
      <c r="AM1148" s="6" t="s">
        <v>8713</v>
      </c>
      <c r="AN1148" s="6" t="s">
        <v>14422</v>
      </c>
      <c r="AO1148" s="6" t="s">
        <v>272</v>
      </c>
      <c r="AP1148" s="6">
        <v>2012</v>
      </c>
      <c r="AQ1148" s="6">
        <v>948</v>
      </c>
      <c r="AR1148" s="6">
        <v>1000</v>
      </c>
      <c r="AS1148" s="6">
        <v>94.8</v>
      </c>
      <c r="AW1148" s="6" t="s">
        <v>161</v>
      </c>
      <c r="BJ1148" s="6" t="s">
        <v>162</v>
      </c>
      <c r="BK1148" s="6" t="s">
        <v>261</v>
      </c>
      <c r="BL1148" s="6" t="s">
        <v>14423</v>
      </c>
      <c r="BM1148" s="6" t="s">
        <v>8044</v>
      </c>
      <c r="BN1148" s="6" t="s">
        <v>263</v>
      </c>
      <c r="BO1148" s="6" t="s">
        <v>272</v>
      </c>
      <c r="BP1148" s="6">
        <v>2016</v>
      </c>
      <c r="BQ1148" s="6">
        <v>3537</v>
      </c>
      <c r="BR1148" s="6">
        <v>5200</v>
      </c>
      <c r="BS1148" s="6">
        <v>68.02</v>
      </c>
      <c r="CE1148" s="6" t="s">
        <v>167</v>
      </c>
      <c r="CR1148" s="6" t="s">
        <v>192</v>
      </c>
      <c r="CS1148" s="6" t="s">
        <v>14424</v>
      </c>
      <c r="CT1148" s="6" t="s">
        <v>573</v>
      </c>
      <c r="CU1148" s="8">
        <v>42656</v>
      </c>
      <c r="CV1148" s="8">
        <v>43572</v>
      </c>
      <c r="CW1148" s="17">
        <v>38389</v>
      </c>
      <c r="CX1148" s="6" t="s">
        <v>14425</v>
      </c>
      <c r="DB1148" s="8"/>
      <c r="DC1148" s="8"/>
      <c r="DI1148" s="8"/>
      <c r="DJ1148" s="8"/>
      <c r="DP1148" s="8"/>
      <c r="DQ1148" s="8"/>
      <c r="DW1148" s="8"/>
      <c r="DX1148" s="8"/>
      <c r="ED1148" s="8"/>
      <c r="EE1148" s="8"/>
      <c r="EH1148" s="6" t="s">
        <v>171</v>
      </c>
      <c r="EI1148" s="6" t="s">
        <v>14426</v>
      </c>
      <c r="EJ1148" s="8">
        <v>43862.229166666701</v>
      </c>
      <c r="EK1148" s="8">
        <v>45002</v>
      </c>
      <c r="EL1148" s="6">
        <v>620</v>
      </c>
      <c r="EM1148" s="6">
        <v>1567</v>
      </c>
      <c r="EN1148" s="6" t="s">
        <v>173</v>
      </c>
      <c r="EO1148" s="6" t="s">
        <v>174</v>
      </c>
      <c r="EP1148" s="6" t="s">
        <v>175</v>
      </c>
      <c r="EQ1148" s="6" t="s">
        <v>174</v>
      </c>
      <c r="ER1148" s="6" t="s">
        <v>176</v>
      </c>
      <c r="ES1148" s="6" t="s">
        <v>14427</v>
      </c>
      <c r="ET1148" s="6">
        <v>300</v>
      </c>
      <c r="EU1148" s="6" t="s">
        <v>14415</v>
      </c>
    </row>
    <row r="1149" spans="1:151" ht="13.5" customHeight="1" x14ac:dyDescent="0.2">
      <c r="A1149" s="42" t="s">
        <v>17482</v>
      </c>
      <c r="B1149" s="6" t="s">
        <v>14428</v>
      </c>
      <c r="C1149" s="6">
        <v>643</v>
      </c>
      <c r="D1149" s="6">
        <v>59980</v>
      </c>
      <c r="E1149" s="6" t="s">
        <v>14442</v>
      </c>
      <c r="F1149" s="6" t="str">
        <f t="shared" si="41"/>
        <v>CS20S63033326</v>
      </c>
      <c r="G1149" s="6" t="s">
        <v>173</v>
      </c>
      <c r="H1149" s="6" t="s">
        <v>263</v>
      </c>
      <c r="J1149" s="6" t="s">
        <v>14429</v>
      </c>
      <c r="K1149" s="6" t="s">
        <v>385</v>
      </c>
      <c r="L1149" s="6" t="s">
        <v>145</v>
      </c>
      <c r="M1149" s="6" t="s">
        <v>180</v>
      </c>
      <c r="N1149" s="8">
        <v>35868</v>
      </c>
      <c r="O1149" s="6" t="s">
        <v>8490</v>
      </c>
      <c r="P1149" s="6" t="s">
        <v>14430</v>
      </c>
      <c r="Q1149" s="6" t="s">
        <v>149</v>
      </c>
      <c r="S1149" s="6" t="s">
        <v>14431</v>
      </c>
      <c r="T1149" s="6" t="s">
        <v>14432</v>
      </c>
      <c r="U1149" s="6">
        <v>8368020172</v>
      </c>
      <c r="V1149" s="6" t="s">
        <v>14432</v>
      </c>
      <c r="W1149" s="6" t="s">
        <v>152</v>
      </c>
      <c r="X1149" s="6" t="s">
        <v>153</v>
      </c>
      <c r="Y1149" s="6" t="s">
        <v>14433</v>
      </c>
      <c r="Z1149" s="6" t="s">
        <v>155</v>
      </c>
      <c r="AA1149" s="6" t="s">
        <v>156</v>
      </c>
      <c r="AB1149" s="6" t="s">
        <v>231</v>
      </c>
      <c r="AC1149" s="6">
        <v>2014</v>
      </c>
      <c r="AG1149" s="6">
        <v>10</v>
      </c>
      <c r="AH1149" s="6">
        <v>10</v>
      </c>
      <c r="AI1149" s="6">
        <v>100</v>
      </c>
      <c r="AJ1149" s="6" t="s">
        <v>157</v>
      </c>
      <c r="AK1149" s="6" t="s">
        <v>158</v>
      </c>
      <c r="AL1149" s="6" t="s">
        <v>14433</v>
      </c>
      <c r="AM1149" s="6" t="s">
        <v>155</v>
      </c>
      <c r="AN1149" s="6" t="s">
        <v>14434</v>
      </c>
      <c r="AO1149" s="6" t="s">
        <v>231</v>
      </c>
      <c r="AP1149" s="6">
        <v>2016</v>
      </c>
      <c r="AQ1149" s="6">
        <v>467</v>
      </c>
      <c r="AR1149" s="6">
        <v>500</v>
      </c>
      <c r="AS1149" s="6">
        <v>93.4</v>
      </c>
      <c r="AW1149" s="6" t="s">
        <v>161</v>
      </c>
      <c r="BJ1149" s="6" t="s">
        <v>162</v>
      </c>
      <c r="BK1149" s="6" t="s">
        <v>261</v>
      </c>
      <c r="BL1149" s="6" t="s">
        <v>14435</v>
      </c>
      <c r="BM1149" s="6" t="s">
        <v>739</v>
      </c>
      <c r="BN1149" s="6" t="s">
        <v>263</v>
      </c>
      <c r="BO1149" s="6" t="s">
        <v>231</v>
      </c>
      <c r="BP1149" s="6">
        <v>2020</v>
      </c>
      <c r="BT1149" s="6">
        <v>8.59</v>
      </c>
      <c r="BU1149" s="6">
        <v>10</v>
      </c>
      <c r="BV1149" s="6">
        <v>85.9</v>
      </c>
      <c r="CE1149" s="6" t="s">
        <v>167</v>
      </c>
      <c r="CR1149" s="6" t="s">
        <v>192</v>
      </c>
      <c r="CS1149" s="6" t="s">
        <v>14436</v>
      </c>
      <c r="CT1149" s="6" t="s">
        <v>354</v>
      </c>
      <c r="CU1149" s="8">
        <v>43265</v>
      </c>
      <c r="CV1149" s="8">
        <v>43308</v>
      </c>
      <c r="CW1149" s="6" t="s">
        <v>14437</v>
      </c>
      <c r="CX1149" s="6" t="s">
        <v>14438</v>
      </c>
      <c r="CY1149" s="6" t="s">
        <v>192</v>
      </c>
      <c r="CZ1149" s="6" t="s">
        <v>14439</v>
      </c>
      <c r="DA1149" s="6" t="s">
        <v>14440</v>
      </c>
      <c r="DB1149" s="8">
        <v>43626</v>
      </c>
      <c r="DC1149" s="8">
        <v>43679</v>
      </c>
      <c r="DD1149" s="6" t="s">
        <v>2689</v>
      </c>
      <c r="DE1149" s="6" t="s">
        <v>14441</v>
      </c>
      <c r="DI1149" s="8"/>
      <c r="DJ1149" s="8"/>
      <c r="DP1149" s="8"/>
      <c r="DQ1149" s="8"/>
      <c r="DW1149" s="8"/>
      <c r="DX1149" s="8"/>
      <c r="ED1149" s="8"/>
      <c r="EE1149" s="8"/>
      <c r="EH1149" s="6" t="s">
        <v>171</v>
      </c>
      <c r="EI1149" s="6" t="s">
        <v>14442</v>
      </c>
      <c r="EJ1149" s="8">
        <v>43862.229166666701</v>
      </c>
      <c r="EK1149" s="8">
        <v>45002</v>
      </c>
      <c r="EL1149" s="6">
        <v>643</v>
      </c>
      <c r="EM1149" s="6">
        <v>1291</v>
      </c>
      <c r="EN1149" s="6" t="s">
        <v>173</v>
      </c>
      <c r="EO1149" s="6" t="s">
        <v>174</v>
      </c>
      <c r="EP1149" s="6" t="s">
        <v>175</v>
      </c>
      <c r="EQ1149" s="6" t="s">
        <v>174</v>
      </c>
      <c r="ER1149" s="6" t="s">
        <v>176</v>
      </c>
      <c r="ES1149" s="6" t="s">
        <v>14443</v>
      </c>
      <c r="ET1149" s="6">
        <v>150</v>
      </c>
      <c r="EU1149" s="6" t="s">
        <v>14428</v>
      </c>
    </row>
    <row r="1150" spans="1:151" ht="13.5" customHeight="1" x14ac:dyDescent="0.2">
      <c r="A1150" s="42" t="s">
        <v>17482</v>
      </c>
      <c r="B1150" s="6" t="s">
        <v>14444</v>
      </c>
      <c r="C1150" s="6">
        <v>799</v>
      </c>
      <c r="D1150" s="6">
        <v>59998</v>
      </c>
      <c r="E1150" s="6" t="s">
        <v>14454</v>
      </c>
      <c r="F1150" s="6" t="str">
        <f t="shared" si="41"/>
        <v>CS20S64015339</v>
      </c>
      <c r="G1150" s="6" t="s">
        <v>173</v>
      </c>
      <c r="H1150" s="6" t="s">
        <v>263</v>
      </c>
      <c r="J1150" s="6" t="s">
        <v>14445</v>
      </c>
      <c r="K1150" s="6" t="s">
        <v>144</v>
      </c>
      <c r="L1150" s="6" t="s">
        <v>145</v>
      </c>
      <c r="M1150" s="6" t="s">
        <v>180</v>
      </c>
      <c r="N1150" s="8">
        <v>35129</v>
      </c>
      <c r="O1150" s="6" t="s">
        <v>14446</v>
      </c>
      <c r="P1150" s="6" t="s">
        <v>14447</v>
      </c>
      <c r="Q1150" s="6" t="s">
        <v>149</v>
      </c>
      <c r="S1150" s="6" t="s">
        <v>14448</v>
      </c>
      <c r="T1150" s="6" t="s">
        <v>14449</v>
      </c>
      <c r="U1150" s="6">
        <v>8787583756</v>
      </c>
      <c r="V1150" s="6" t="s">
        <v>14449</v>
      </c>
      <c r="W1150" s="6" t="s">
        <v>152</v>
      </c>
      <c r="X1150" s="6" t="s">
        <v>153</v>
      </c>
      <c r="Y1150" s="6" t="s">
        <v>14450</v>
      </c>
      <c r="Z1150" s="6" t="s">
        <v>14451</v>
      </c>
      <c r="AA1150" s="6" t="s">
        <v>156</v>
      </c>
      <c r="AC1150" s="6">
        <v>2012</v>
      </c>
      <c r="AD1150" s="6">
        <v>513</v>
      </c>
      <c r="AE1150" s="6">
        <v>600</v>
      </c>
      <c r="AF1150" s="6">
        <v>85.5</v>
      </c>
      <c r="AJ1150" s="6" t="s">
        <v>157</v>
      </c>
      <c r="AK1150" s="6" t="s">
        <v>158</v>
      </c>
      <c r="AL1150" s="6" t="s">
        <v>14452</v>
      </c>
      <c r="AM1150" s="6" t="s">
        <v>14452</v>
      </c>
      <c r="AN1150" s="6" t="s">
        <v>14453</v>
      </c>
      <c r="AP1150" s="6">
        <v>2014</v>
      </c>
      <c r="AT1150" s="6">
        <v>3.75</v>
      </c>
      <c r="AU1150" s="6">
        <v>5</v>
      </c>
      <c r="AV1150" s="6">
        <v>68</v>
      </c>
      <c r="AW1150" s="6" t="s">
        <v>161</v>
      </c>
      <c r="BJ1150" s="6" t="s">
        <v>162</v>
      </c>
      <c r="BK1150" s="6" t="s">
        <v>189</v>
      </c>
      <c r="BL1150" s="6" t="s">
        <v>14452</v>
      </c>
      <c r="BM1150" s="6" t="s">
        <v>14452</v>
      </c>
      <c r="BN1150" s="6" t="s">
        <v>263</v>
      </c>
      <c r="BP1150" s="6">
        <v>2019</v>
      </c>
      <c r="BT1150" s="6">
        <v>3.94</v>
      </c>
      <c r="BU1150" s="6">
        <v>5</v>
      </c>
      <c r="BV1150" s="6">
        <v>71.040000000000006</v>
      </c>
      <c r="CE1150" s="6" t="s">
        <v>167</v>
      </c>
      <c r="CU1150" s="8"/>
      <c r="CV1150" s="8"/>
      <c r="DB1150" s="8"/>
      <c r="DC1150" s="8"/>
      <c r="DI1150" s="8"/>
      <c r="DJ1150" s="8"/>
      <c r="DP1150" s="8"/>
      <c r="DQ1150" s="8"/>
      <c r="DW1150" s="8"/>
      <c r="DX1150" s="8"/>
      <c r="ED1150" s="8"/>
      <c r="EE1150" s="8"/>
      <c r="EH1150" s="6" t="s">
        <v>171</v>
      </c>
      <c r="EI1150" s="6" t="s">
        <v>14454</v>
      </c>
      <c r="EJ1150" s="8">
        <v>43862.229166666701</v>
      </c>
      <c r="EK1150" s="8">
        <v>45002</v>
      </c>
      <c r="EL1150" s="6">
        <v>799</v>
      </c>
      <c r="EM1150" s="6">
        <v>253</v>
      </c>
      <c r="EN1150" s="6" t="s">
        <v>173</v>
      </c>
      <c r="EO1150" s="6" t="s">
        <v>174</v>
      </c>
      <c r="EP1150" s="6" t="s">
        <v>175</v>
      </c>
      <c r="EQ1150" s="6" t="s">
        <v>174</v>
      </c>
      <c r="ER1150" s="6" t="s">
        <v>176</v>
      </c>
      <c r="ES1150" s="6" t="s">
        <v>14455</v>
      </c>
      <c r="ET1150" s="6">
        <v>300</v>
      </c>
      <c r="EU1150" s="6" t="s">
        <v>14444</v>
      </c>
    </row>
    <row r="1151" spans="1:151" ht="13.5" customHeight="1" x14ac:dyDescent="0.2">
      <c r="A1151" s="42" t="s">
        <v>17482</v>
      </c>
      <c r="B1151" s="6" t="s">
        <v>14456</v>
      </c>
      <c r="C1151" s="6">
        <v>356</v>
      </c>
      <c r="D1151" s="6">
        <v>60027</v>
      </c>
      <c r="E1151" s="6" t="s">
        <v>14468</v>
      </c>
      <c r="F1151" s="6" t="str">
        <f t="shared" si="41"/>
        <v>CS20S65008068</v>
      </c>
      <c r="G1151" s="6" t="s">
        <v>173</v>
      </c>
      <c r="H1151" s="6" t="s">
        <v>2115</v>
      </c>
      <c r="J1151" s="6" t="s">
        <v>14457</v>
      </c>
      <c r="K1151" s="6" t="s">
        <v>144</v>
      </c>
      <c r="L1151" s="6" t="s">
        <v>145</v>
      </c>
      <c r="M1151" s="6" t="s">
        <v>316</v>
      </c>
      <c r="N1151" s="8">
        <v>35156</v>
      </c>
      <c r="O1151" s="6" t="s">
        <v>14458</v>
      </c>
      <c r="P1151" s="6" t="s">
        <v>14459</v>
      </c>
      <c r="Q1151" s="6" t="s">
        <v>149</v>
      </c>
      <c r="S1151" s="6" t="s">
        <v>14460</v>
      </c>
      <c r="T1151" s="6" t="s">
        <v>14461</v>
      </c>
      <c r="U1151" s="6">
        <v>9639857542</v>
      </c>
      <c r="V1151" s="6" t="s">
        <v>14461</v>
      </c>
      <c r="W1151" s="6" t="s">
        <v>152</v>
      </c>
      <c r="X1151" s="6" t="s">
        <v>153</v>
      </c>
      <c r="Y1151" s="6" t="s">
        <v>14462</v>
      </c>
      <c r="Z1151" s="6" t="s">
        <v>155</v>
      </c>
      <c r="AA1151" s="6" t="s">
        <v>156</v>
      </c>
      <c r="AB1151" s="6" t="s">
        <v>272</v>
      </c>
      <c r="AC1151" s="6">
        <v>2012</v>
      </c>
      <c r="AG1151" s="6">
        <v>7.6</v>
      </c>
      <c r="AH1151" s="6">
        <v>10</v>
      </c>
      <c r="AI1151" s="6">
        <v>76</v>
      </c>
      <c r="AJ1151" s="6" t="s">
        <v>157</v>
      </c>
      <c r="AK1151" s="6" t="s">
        <v>158</v>
      </c>
      <c r="AL1151" s="6" t="s">
        <v>14462</v>
      </c>
      <c r="AM1151" s="6" t="s">
        <v>155</v>
      </c>
      <c r="AN1151" s="6" t="s">
        <v>530</v>
      </c>
      <c r="AO1151" s="6" t="s">
        <v>272</v>
      </c>
      <c r="AP1151" s="6">
        <v>2014</v>
      </c>
      <c r="AQ1151" s="6">
        <v>390</v>
      </c>
      <c r="AR1151" s="6">
        <v>500</v>
      </c>
      <c r="AS1151" s="6">
        <v>78</v>
      </c>
      <c r="AW1151" s="6" t="s">
        <v>161</v>
      </c>
      <c r="BJ1151" s="6" t="s">
        <v>162</v>
      </c>
      <c r="BK1151" s="6" t="s">
        <v>261</v>
      </c>
      <c r="BL1151" s="6" t="s">
        <v>14463</v>
      </c>
      <c r="BM1151" s="6" t="s">
        <v>14464</v>
      </c>
      <c r="BN1151" s="6" t="s">
        <v>2115</v>
      </c>
      <c r="BO1151" s="6" t="s">
        <v>272</v>
      </c>
      <c r="BP1151" s="6">
        <v>2020</v>
      </c>
      <c r="BT1151" s="6">
        <v>7.51</v>
      </c>
      <c r="BU1151" s="6">
        <v>10</v>
      </c>
      <c r="BV1151" s="6">
        <v>75.099999999999994</v>
      </c>
      <c r="CE1151" s="6" t="s">
        <v>167</v>
      </c>
      <c r="CR1151" s="6" t="s">
        <v>192</v>
      </c>
      <c r="CS1151" s="6" t="s">
        <v>14465</v>
      </c>
      <c r="CT1151" s="6" t="s">
        <v>14466</v>
      </c>
      <c r="CU1151" s="8">
        <v>43610</v>
      </c>
      <c r="CV1151" s="8">
        <v>43658</v>
      </c>
      <c r="CW1151" s="6" t="s">
        <v>356</v>
      </c>
      <c r="CX1151" s="6" t="s">
        <v>14467</v>
      </c>
      <c r="DB1151" s="8"/>
      <c r="DC1151" s="8"/>
      <c r="DI1151" s="8"/>
      <c r="DJ1151" s="8"/>
      <c r="DP1151" s="8"/>
      <c r="DQ1151" s="8"/>
      <c r="DW1151" s="8"/>
      <c r="DX1151" s="8"/>
      <c r="ED1151" s="8"/>
      <c r="EE1151" s="8"/>
      <c r="EH1151" s="6" t="s">
        <v>171</v>
      </c>
      <c r="EI1151" s="6" t="s">
        <v>14468</v>
      </c>
      <c r="EJ1151" s="8">
        <v>43862.229166666701</v>
      </c>
      <c r="EK1151" s="8">
        <v>44600</v>
      </c>
      <c r="EL1151" s="6">
        <v>356</v>
      </c>
      <c r="EM1151" s="6">
        <v>13063</v>
      </c>
      <c r="EN1151" s="6" t="s">
        <v>173</v>
      </c>
      <c r="EO1151" s="6" t="s">
        <v>174</v>
      </c>
      <c r="EP1151" s="6" t="s">
        <v>175</v>
      </c>
      <c r="EQ1151" s="6" t="s">
        <v>174</v>
      </c>
      <c r="ER1151" s="6" t="s">
        <v>176</v>
      </c>
      <c r="ES1151" s="6" t="s">
        <v>14469</v>
      </c>
      <c r="ET1151" s="6">
        <v>300</v>
      </c>
      <c r="EU1151" s="6" t="s">
        <v>14456</v>
      </c>
    </row>
    <row r="1152" spans="1:151" ht="13.5" customHeight="1" x14ac:dyDescent="0.2">
      <c r="A1152" s="42" t="s">
        <v>17482</v>
      </c>
      <c r="B1152" s="6" t="s">
        <v>14470</v>
      </c>
      <c r="C1152" s="6">
        <v>566</v>
      </c>
      <c r="D1152" s="6">
        <v>60029</v>
      </c>
      <c r="E1152" s="6" t="s">
        <v>14480</v>
      </c>
      <c r="F1152" s="6" t="str">
        <f t="shared" si="41"/>
        <v>CS20S68021170</v>
      </c>
      <c r="G1152" s="6" t="s">
        <v>173</v>
      </c>
      <c r="H1152" s="6" t="s">
        <v>14479</v>
      </c>
      <c r="J1152" s="6" t="s">
        <v>14471</v>
      </c>
      <c r="K1152" s="6" t="s">
        <v>144</v>
      </c>
      <c r="L1152" s="6" t="s">
        <v>145</v>
      </c>
      <c r="M1152" s="6" t="s">
        <v>316</v>
      </c>
      <c r="N1152" s="8">
        <v>35479</v>
      </c>
      <c r="O1152" s="6" t="s">
        <v>14472</v>
      </c>
      <c r="P1152" s="6" t="s">
        <v>14473</v>
      </c>
      <c r="Q1152" s="6" t="s">
        <v>149</v>
      </c>
      <c r="S1152" s="6" t="s">
        <v>14474</v>
      </c>
      <c r="T1152" s="6" t="s">
        <v>14475</v>
      </c>
      <c r="U1152" s="6">
        <v>6377099696</v>
      </c>
      <c r="V1152" s="6" t="s">
        <v>14475</v>
      </c>
      <c r="W1152" s="6" t="s">
        <v>152</v>
      </c>
      <c r="X1152" s="6" t="s">
        <v>153</v>
      </c>
      <c r="Y1152" s="6" t="s">
        <v>14476</v>
      </c>
      <c r="Z1152" s="6" t="s">
        <v>11622</v>
      </c>
      <c r="AA1152" s="6" t="s">
        <v>156</v>
      </c>
      <c r="AC1152" s="6">
        <v>2011</v>
      </c>
      <c r="AD1152" s="6">
        <v>420</v>
      </c>
      <c r="AE1152" s="6">
        <v>600</v>
      </c>
      <c r="AF1152" s="6">
        <v>70</v>
      </c>
      <c r="AJ1152" s="6" t="s">
        <v>157</v>
      </c>
      <c r="AK1152" s="6" t="s">
        <v>158</v>
      </c>
      <c r="AL1152" s="6" t="s">
        <v>14477</v>
      </c>
      <c r="AM1152" s="6" t="s">
        <v>11622</v>
      </c>
      <c r="AN1152" s="6" t="s">
        <v>530</v>
      </c>
      <c r="AP1152" s="6">
        <v>2013</v>
      </c>
      <c r="AQ1152" s="6">
        <v>411</v>
      </c>
      <c r="AR1152" s="6">
        <v>500</v>
      </c>
      <c r="AS1152" s="6">
        <v>82.2</v>
      </c>
      <c r="AW1152" s="6" t="s">
        <v>161</v>
      </c>
      <c r="BJ1152" s="6" t="s">
        <v>162</v>
      </c>
      <c r="BK1152" s="6" t="s">
        <v>366</v>
      </c>
      <c r="BL1152" s="6" t="s">
        <v>14478</v>
      </c>
      <c r="BM1152" s="6" t="s">
        <v>14478</v>
      </c>
      <c r="BN1152" s="6" t="s">
        <v>14479</v>
      </c>
      <c r="BP1152" s="6">
        <v>2019</v>
      </c>
      <c r="BT1152" s="6">
        <v>6.8</v>
      </c>
      <c r="BU1152" s="6">
        <v>10</v>
      </c>
      <c r="BV1152" s="6">
        <v>68</v>
      </c>
      <c r="CE1152" s="6" t="s">
        <v>167</v>
      </c>
      <c r="CU1152" s="8"/>
      <c r="CV1152" s="8"/>
      <c r="DB1152" s="8"/>
      <c r="DC1152" s="8"/>
      <c r="DI1152" s="8"/>
      <c r="DJ1152" s="8"/>
      <c r="DP1152" s="8"/>
      <c r="DQ1152" s="8"/>
      <c r="DW1152" s="8"/>
      <c r="DX1152" s="8"/>
      <c r="ED1152" s="8"/>
      <c r="EE1152" s="8"/>
      <c r="EH1152" s="6" t="s">
        <v>171</v>
      </c>
      <c r="EI1152" s="6" t="s">
        <v>14480</v>
      </c>
      <c r="EJ1152" s="8">
        <v>43862.229166666701</v>
      </c>
      <c r="EK1152" s="8">
        <v>43869</v>
      </c>
      <c r="EL1152" s="6">
        <v>566</v>
      </c>
      <c r="EM1152" s="6">
        <v>2477</v>
      </c>
      <c r="EN1152" s="6" t="s">
        <v>173</v>
      </c>
      <c r="EO1152" s="6" t="s">
        <v>174</v>
      </c>
      <c r="EP1152" s="6" t="s">
        <v>175</v>
      </c>
      <c r="EQ1152" s="6" t="s">
        <v>174</v>
      </c>
      <c r="ER1152" s="6" t="s">
        <v>176</v>
      </c>
      <c r="ES1152" s="6" t="s">
        <v>14481</v>
      </c>
      <c r="ET1152" s="6">
        <v>300</v>
      </c>
      <c r="EU1152" s="6" t="s">
        <v>14470</v>
      </c>
    </row>
    <row r="1153" spans="1:151" ht="13.5" customHeight="1" x14ac:dyDescent="0.2">
      <c r="A1153" s="42" t="s">
        <v>17482</v>
      </c>
      <c r="B1153" s="6" t="s">
        <v>14482</v>
      </c>
      <c r="C1153" s="6">
        <v>492</v>
      </c>
      <c r="D1153" s="6">
        <v>60032</v>
      </c>
      <c r="E1153" s="6" t="s">
        <v>14491</v>
      </c>
      <c r="F1153" s="6" t="str">
        <f t="shared" si="41"/>
        <v>CS20S62017185</v>
      </c>
      <c r="G1153" s="6" t="s">
        <v>173</v>
      </c>
      <c r="H1153" s="6" t="s">
        <v>460</v>
      </c>
      <c r="J1153" s="6" t="s">
        <v>14483</v>
      </c>
      <c r="K1153" s="6" t="s">
        <v>144</v>
      </c>
      <c r="L1153" s="6" t="s">
        <v>145</v>
      </c>
      <c r="M1153" s="6" t="s">
        <v>235</v>
      </c>
      <c r="N1153" s="8">
        <v>35638</v>
      </c>
      <c r="O1153" s="6" t="s">
        <v>14484</v>
      </c>
      <c r="P1153" s="6" t="s">
        <v>14485</v>
      </c>
      <c r="Q1153" s="6" t="s">
        <v>149</v>
      </c>
      <c r="S1153" s="6" t="s">
        <v>14486</v>
      </c>
      <c r="T1153" s="6" t="s">
        <v>14487</v>
      </c>
      <c r="U1153" s="6">
        <v>9510457751</v>
      </c>
      <c r="V1153" s="6" t="s">
        <v>14487</v>
      </c>
      <c r="W1153" s="6" t="s">
        <v>152</v>
      </c>
      <c r="X1153" s="6" t="s">
        <v>153</v>
      </c>
      <c r="Y1153" s="6" t="s">
        <v>14488</v>
      </c>
      <c r="Z1153" s="6" t="s">
        <v>1975</v>
      </c>
      <c r="AA1153" s="6" t="s">
        <v>156</v>
      </c>
      <c r="AC1153" s="6">
        <v>2012</v>
      </c>
      <c r="AD1153" s="6">
        <v>391</v>
      </c>
      <c r="AE1153" s="6">
        <v>500</v>
      </c>
      <c r="AF1153" s="6">
        <v>78.2</v>
      </c>
      <c r="AJ1153" s="6" t="s">
        <v>157</v>
      </c>
      <c r="AK1153" s="6" t="s">
        <v>158</v>
      </c>
      <c r="AL1153" s="6" t="s">
        <v>14489</v>
      </c>
      <c r="AM1153" s="6" t="s">
        <v>1977</v>
      </c>
      <c r="AN1153" s="6" t="s">
        <v>456</v>
      </c>
      <c r="AP1153" s="6">
        <v>2014</v>
      </c>
      <c r="AQ1153" s="6">
        <v>376</v>
      </c>
      <c r="AR1153" s="6">
        <v>500</v>
      </c>
      <c r="AS1153" s="6">
        <v>75.2</v>
      </c>
      <c r="AW1153" s="6" t="s">
        <v>161</v>
      </c>
      <c r="BJ1153" s="6" t="s">
        <v>162</v>
      </c>
      <c r="BK1153" s="6" t="s">
        <v>366</v>
      </c>
      <c r="BL1153" s="6" t="s">
        <v>14490</v>
      </c>
      <c r="BM1153" s="6" t="s">
        <v>2066</v>
      </c>
      <c r="BN1153" s="6" t="s">
        <v>460</v>
      </c>
      <c r="BP1153" s="6">
        <v>2018</v>
      </c>
      <c r="BQ1153" s="6">
        <v>7.46</v>
      </c>
      <c r="BR1153" s="6">
        <v>10</v>
      </c>
      <c r="BS1153" s="6">
        <v>74.599999999999994</v>
      </c>
      <c r="CE1153" s="6" t="s">
        <v>167</v>
      </c>
      <c r="CU1153" s="8"/>
      <c r="CV1153" s="8"/>
      <c r="DB1153" s="8"/>
      <c r="DC1153" s="8"/>
      <c r="DI1153" s="8"/>
      <c r="DJ1153" s="8"/>
      <c r="DP1153" s="8"/>
      <c r="DQ1153" s="8"/>
      <c r="DW1153" s="8"/>
      <c r="DX1153" s="8"/>
      <c r="ED1153" s="8"/>
      <c r="EE1153" s="8"/>
      <c r="EH1153" s="6" t="s">
        <v>171</v>
      </c>
      <c r="EI1153" s="6" t="s">
        <v>14491</v>
      </c>
      <c r="EJ1153" s="8">
        <v>43862.229166666701</v>
      </c>
      <c r="EK1153" s="8">
        <v>45002</v>
      </c>
      <c r="EL1153" s="6">
        <v>492</v>
      </c>
      <c r="EM1153" s="6">
        <v>4469</v>
      </c>
      <c r="EN1153" s="6" t="s">
        <v>173</v>
      </c>
      <c r="EO1153" s="6" t="s">
        <v>174</v>
      </c>
      <c r="EP1153" s="6" t="s">
        <v>175</v>
      </c>
      <c r="EQ1153" s="6" t="s">
        <v>174</v>
      </c>
      <c r="ER1153" s="6" t="s">
        <v>176</v>
      </c>
      <c r="ES1153" s="6" t="s">
        <v>14492</v>
      </c>
      <c r="ET1153" s="6">
        <v>150</v>
      </c>
      <c r="EU1153" s="6" t="s">
        <v>14482</v>
      </c>
    </row>
    <row r="1154" spans="1:151" ht="13.5" customHeight="1" x14ac:dyDescent="0.2">
      <c r="A1154" s="42" t="s">
        <v>17482</v>
      </c>
      <c r="B1154" s="6" t="s">
        <v>14493</v>
      </c>
      <c r="C1154" s="6">
        <v>706</v>
      </c>
      <c r="D1154" s="6">
        <v>60052</v>
      </c>
      <c r="E1154" s="6" t="s">
        <v>14501</v>
      </c>
      <c r="F1154" s="6" t="str">
        <f t="shared" si="41"/>
        <v>CS20S66030291</v>
      </c>
      <c r="G1154" s="6" t="s">
        <v>173</v>
      </c>
      <c r="H1154" s="6" t="s">
        <v>3375</v>
      </c>
      <c r="J1154" s="6" t="s">
        <v>14494</v>
      </c>
      <c r="K1154" s="6" t="s">
        <v>385</v>
      </c>
      <c r="L1154" s="6" t="s">
        <v>1341</v>
      </c>
      <c r="M1154" s="6" t="s">
        <v>180</v>
      </c>
      <c r="N1154" s="8">
        <v>35610</v>
      </c>
      <c r="O1154" s="6" t="s">
        <v>8513</v>
      </c>
      <c r="P1154" s="6" t="s">
        <v>14495</v>
      </c>
      <c r="Q1154" s="6" t="s">
        <v>149</v>
      </c>
      <c r="S1154" s="6" t="s">
        <v>14496</v>
      </c>
      <c r="T1154" s="6" t="s">
        <v>14497</v>
      </c>
      <c r="U1154" s="6">
        <v>9650962539</v>
      </c>
      <c r="V1154" s="6" t="s">
        <v>14498</v>
      </c>
      <c r="W1154" s="6" t="s">
        <v>152</v>
      </c>
      <c r="X1154" s="6" t="s">
        <v>153</v>
      </c>
      <c r="Y1154" s="6" t="s">
        <v>3531</v>
      </c>
      <c r="Z1154" s="6" t="s">
        <v>155</v>
      </c>
      <c r="AA1154" s="6" t="s">
        <v>156</v>
      </c>
      <c r="AC1154" s="6">
        <v>2013</v>
      </c>
      <c r="AG1154" s="6">
        <v>45</v>
      </c>
      <c r="AH1154" s="6">
        <v>50</v>
      </c>
      <c r="AI1154" s="6">
        <v>90</v>
      </c>
      <c r="AJ1154" s="6" t="s">
        <v>157</v>
      </c>
      <c r="AK1154" s="6" t="s">
        <v>158</v>
      </c>
      <c r="AL1154" s="6" t="s">
        <v>3531</v>
      </c>
      <c r="AM1154" s="6" t="s">
        <v>155</v>
      </c>
      <c r="AN1154" s="6" t="s">
        <v>14499</v>
      </c>
      <c r="AP1154" s="6">
        <v>2015</v>
      </c>
      <c r="AQ1154" s="6">
        <v>378</v>
      </c>
      <c r="AR1154" s="6">
        <v>500</v>
      </c>
      <c r="AS1154" s="6">
        <v>75.599999999999994</v>
      </c>
      <c r="AW1154" s="6" t="s">
        <v>161</v>
      </c>
      <c r="BJ1154" s="6" t="s">
        <v>162</v>
      </c>
      <c r="BK1154" s="6" t="s">
        <v>189</v>
      </c>
      <c r="BL1154" s="6" t="s">
        <v>14500</v>
      </c>
      <c r="BM1154" s="6" t="s">
        <v>1256</v>
      </c>
      <c r="BN1154" s="6" t="s">
        <v>3375</v>
      </c>
      <c r="BP1154" s="6">
        <v>2020</v>
      </c>
      <c r="BQ1154" s="6">
        <v>5473</v>
      </c>
      <c r="BR1154" s="6">
        <v>6800</v>
      </c>
      <c r="BS1154" s="6">
        <v>80.489999999999995</v>
      </c>
      <c r="CE1154" s="6" t="s">
        <v>167</v>
      </c>
      <c r="CU1154" s="8"/>
      <c r="CV1154" s="8"/>
      <c r="DB1154" s="8"/>
      <c r="DC1154" s="8"/>
      <c r="DI1154" s="8"/>
      <c r="DJ1154" s="8"/>
      <c r="DP1154" s="8"/>
      <c r="DQ1154" s="8"/>
      <c r="DW1154" s="8"/>
      <c r="DX1154" s="8"/>
      <c r="ED1154" s="8"/>
      <c r="EE1154" s="8"/>
      <c r="EH1154" s="6" t="s">
        <v>171</v>
      </c>
      <c r="EI1154" s="6" t="s">
        <v>14501</v>
      </c>
      <c r="EJ1154" s="8">
        <v>43862.229166666701</v>
      </c>
      <c r="EK1154" s="8">
        <v>44998</v>
      </c>
      <c r="EL1154" s="6">
        <v>706</v>
      </c>
      <c r="EM1154" s="6">
        <v>726</v>
      </c>
      <c r="EN1154" s="6" t="s">
        <v>173</v>
      </c>
      <c r="EO1154" s="6" t="s">
        <v>174</v>
      </c>
      <c r="EP1154" s="6" t="s">
        <v>175</v>
      </c>
      <c r="EQ1154" s="6" t="s">
        <v>174</v>
      </c>
      <c r="ER1154" s="6" t="s">
        <v>176</v>
      </c>
      <c r="ES1154" s="6" t="s">
        <v>14502</v>
      </c>
      <c r="ET1154" s="6">
        <v>150</v>
      </c>
      <c r="EU1154" s="6" t="s">
        <v>14493</v>
      </c>
    </row>
    <row r="1155" spans="1:151" ht="13.5" customHeight="1" x14ac:dyDescent="0.2">
      <c r="A1155" s="42" t="s">
        <v>17482</v>
      </c>
      <c r="B1155" s="6" t="s">
        <v>14503</v>
      </c>
      <c r="C1155" s="6">
        <v>741</v>
      </c>
      <c r="D1155" s="6">
        <v>60067</v>
      </c>
      <c r="E1155" s="6" t="s">
        <v>14514</v>
      </c>
      <c r="F1155" s="6" t="str">
        <f t="shared" si="41"/>
        <v>CS20S61226064</v>
      </c>
      <c r="G1155" s="6" t="s">
        <v>173</v>
      </c>
      <c r="H1155" s="6" t="s">
        <v>191</v>
      </c>
      <c r="J1155" s="6" t="s">
        <v>14504</v>
      </c>
      <c r="K1155" s="6" t="s">
        <v>144</v>
      </c>
      <c r="L1155" s="6" t="s">
        <v>145</v>
      </c>
      <c r="M1155" s="6" t="s">
        <v>180</v>
      </c>
      <c r="N1155" s="8">
        <v>34608</v>
      </c>
      <c r="O1155" s="6" t="s">
        <v>2921</v>
      </c>
      <c r="P1155" s="6" t="s">
        <v>14505</v>
      </c>
      <c r="Q1155" s="6" t="s">
        <v>149</v>
      </c>
      <c r="S1155" s="6" t="s">
        <v>14506</v>
      </c>
      <c r="T1155" s="6" t="s">
        <v>14507</v>
      </c>
      <c r="U1155" s="6">
        <v>9611540004</v>
      </c>
      <c r="V1155" s="6" t="s">
        <v>14507</v>
      </c>
      <c r="W1155" s="6" t="s">
        <v>152</v>
      </c>
      <c r="X1155" s="6" t="s">
        <v>153</v>
      </c>
      <c r="Y1155" s="6" t="s">
        <v>14508</v>
      </c>
      <c r="Z1155" s="6" t="s">
        <v>5462</v>
      </c>
      <c r="AA1155" s="6" t="s">
        <v>156</v>
      </c>
      <c r="AC1155" s="6">
        <v>2010</v>
      </c>
      <c r="AD1155" s="6">
        <v>576</v>
      </c>
      <c r="AE1155" s="6">
        <v>625</v>
      </c>
      <c r="AF1155" s="6">
        <v>92.16</v>
      </c>
      <c r="AJ1155" s="6" t="s">
        <v>157</v>
      </c>
      <c r="AK1155" s="6" t="s">
        <v>158</v>
      </c>
      <c r="AL1155" s="6" t="s">
        <v>14509</v>
      </c>
      <c r="AM1155" s="6" t="s">
        <v>5462</v>
      </c>
      <c r="AN1155" s="6" t="s">
        <v>160</v>
      </c>
      <c r="AP1155" s="6">
        <v>2012</v>
      </c>
      <c r="AQ1155" s="6">
        <v>525</v>
      </c>
      <c r="AR1155" s="6">
        <v>600</v>
      </c>
      <c r="AS1155" s="6">
        <v>87.5</v>
      </c>
      <c r="AW1155" s="6" t="s">
        <v>161</v>
      </c>
      <c r="BJ1155" s="6" t="s">
        <v>162</v>
      </c>
      <c r="BK1155" s="6" t="s">
        <v>366</v>
      </c>
      <c r="BL1155" s="6" t="s">
        <v>14510</v>
      </c>
      <c r="BM1155" s="6" t="s">
        <v>14511</v>
      </c>
      <c r="BN1155" s="6" t="s">
        <v>191</v>
      </c>
      <c r="BP1155" s="6">
        <v>2016</v>
      </c>
      <c r="BT1155" s="6">
        <v>8.48</v>
      </c>
      <c r="BU1155" s="6">
        <v>10</v>
      </c>
      <c r="BV1155" s="6">
        <v>84.8</v>
      </c>
      <c r="CE1155" s="6" t="s">
        <v>167</v>
      </c>
      <c r="CR1155" s="6" t="s">
        <v>192</v>
      </c>
      <c r="CS1155" s="6" t="s">
        <v>14512</v>
      </c>
      <c r="CT1155" s="6" t="s">
        <v>573</v>
      </c>
      <c r="CU1155" s="8">
        <v>42541</v>
      </c>
      <c r="CV1155" s="8">
        <v>43686</v>
      </c>
      <c r="CW1155" s="17">
        <v>43891</v>
      </c>
      <c r="CX1155" s="6" t="s">
        <v>14513</v>
      </c>
      <c r="DB1155" s="8"/>
      <c r="DC1155" s="8"/>
      <c r="DI1155" s="8"/>
      <c r="DJ1155" s="8"/>
      <c r="DP1155" s="8"/>
      <c r="DQ1155" s="8"/>
      <c r="DW1155" s="8"/>
      <c r="DX1155" s="8"/>
      <c r="ED1155" s="8"/>
      <c r="EE1155" s="8"/>
      <c r="EH1155" s="6" t="s">
        <v>171</v>
      </c>
      <c r="EI1155" s="6" t="s">
        <v>14514</v>
      </c>
      <c r="EJ1155" s="8">
        <v>43862.229166666701</v>
      </c>
      <c r="EK1155" s="8">
        <v>45001</v>
      </c>
      <c r="EL1155" s="6">
        <v>741</v>
      </c>
      <c r="EM1155" s="6">
        <v>481</v>
      </c>
      <c r="EN1155" s="6" t="s">
        <v>173</v>
      </c>
      <c r="EO1155" s="6" t="s">
        <v>174</v>
      </c>
      <c r="EP1155" s="6" t="s">
        <v>175</v>
      </c>
      <c r="EQ1155" s="6" t="s">
        <v>174</v>
      </c>
      <c r="ER1155" s="6" t="s">
        <v>176</v>
      </c>
      <c r="ES1155" s="6" t="s">
        <v>14515</v>
      </c>
      <c r="ET1155" s="6">
        <v>300</v>
      </c>
      <c r="EU1155" s="6" t="s">
        <v>14503</v>
      </c>
    </row>
    <row r="1156" spans="1:151" ht="13.5" customHeight="1" x14ac:dyDescent="0.2">
      <c r="A1156" s="42" t="s">
        <v>17482</v>
      </c>
      <c r="B1156" s="6" t="s">
        <v>14516</v>
      </c>
      <c r="C1156" s="6">
        <v>853</v>
      </c>
      <c r="D1156" s="6">
        <v>60124</v>
      </c>
      <c r="E1156" s="6" t="s">
        <v>14529</v>
      </c>
      <c r="F1156" s="6" t="str">
        <f t="shared" si="41"/>
        <v>CS20S67351022</v>
      </c>
      <c r="G1156" s="6" t="s">
        <v>173</v>
      </c>
      <c r="H1156" s="6" t="s">
        <v>753</v>
      </c>
      <c r="J1156" s="6" t="s">
        <v>14517</v>
      </c>
      <c r="K1156" s="6" t="s">
        <v>144</v>
      </c>
      <c r="L1156" s="6" t="s">
        <v>145</v>
      </c>
      <c r="M1156" s="6" t="s">
        <v>180</v>
      </c>
      <c r="N1156" s="8">
        <v>36003</v>
      </c>
      <c r="O1156" s="6" t="s">
        <v>14518</v>
      </c>
      <c r="P1156" s="6" t="s">
        <v>14519</v>
      </c>
      <c r="Q1156" s="6" t="s">
        <v>149</v>
      </c>
      <c r="S1156" s="6" t="s">
        <v>14520</v>
      </c>
      <c r="T1156" s="6" t="s">
        <v>14521</v>
      </c>
      <c r="U1156" s="6">
        <v>9830018924</v>
      </c>
      <c r="V1156" s="6" t="s">
        <v>14521</v>
      </c>
      <c r="W1156" s="6" t="s">
        <v>152</v>
      </c>
      <c r="X1156" s="6" t="s">
        <v>153</v>
      </c>
      <c r="Y1156" s="6" t="s">
        <v>14522</v>
      </c>
      <c r="Z1156" s="6" t="s">
        <v>300</v>
      </c>
      <c r="AA1156" s="6" t="s">
        <v>156</v>
      </c>
      <c r="AC1156" s="6">
        <v>2014</v>
      </c>
      <c r="AD1156" s="6">
        <v>464</v>
      </c>
      <c r="AE1156" s="6">
        <v>500</v>
      </c>
      <c r="AF1156" s="6">
        <v>92.8</v>
      </c>
      <c r="AJ1156" s="6" t="s">
        <v>157</v>
      </c>
      <c r="AK1156" s="6" t="s">
        <v>158</v>
      </c>
      <c r="AL1156" s="6" t="s">
        <v>14523</v>
      </c>
      <c r="AM1156" s="6" t="s">
        <v>155</v>
      </c>
      <c r="AN1156" s="6" t="s">
        <v>14524</v>
      </c>
      <c r="AP1156" s="6">
        <v>2016</v>
      </c>
      <c r="AQ1156" s="6">
        <v>457</v>
      </c>
      <c r="AR1156" s="6">
        <v>500</v>
      </c>
      <c r="AS1156" s="6">
        <v>91.4</v>
      </c>
      <c r="AW1156" s="6" t="s">
        <v>161</v>
      </c>
      <c r="BJ1156" s="6" t="s">
        <v>162</v>
      </c>
      <c r="BK1156" s="6" t="s">
        <v>561</v>
      </c>
      <c r="BL1156" s="6" t="s">
        <v>12311</v>
      </c>
      <c r="BM1156" s="6" t="s">
        <v>14525</v>
      </c>
      <c r="BN1156" s="6" t="s">
        <v>753</v>
      </c>
      <c r="BP1156" s="6">
        <v>2020</v>
      </c>
      <c r="BT1156" s="6">
        <v>8.93</v>
      </c>
      <c r="BU1156" s="6">
        <v>10</v>
      </c>
      <c r="BV1156" s="6">
        <v>89.3</v>
      </c>
      <c r="CE1156" s="6" t="s">
        <v>167</v>
      </c>
      <c r="CR1156" s="6" t="s">
        <v>192</v>
      </c>
      <c r="CS1156" s="6" t="s">
        <v>14526</v>
      </c>
      <c r="CT1156" s="6" t="s">
        <v>9678</v>
      </c>
      <c r="CU1156" s="8">
        <v>43222</v>
      </c>
      <c r="CV1156" s="8">
        <v>43281</v>
      </c>
      <c r="CW1156" s="6" t="s">
        <v>14527</v>
      </c>
      <c r="CX1156" s="6" t="s">
        <v>14528</v>
      </c>
      <c r="DB1156" s="8"/>
      <c r="DC1156" s="8"/>
      <c r="DI1156" s="8"/>
      <c r="DJ1156" s="8"/>
      <c r="DP1156" s="8"/>
      <c r="DQ1156" s="8"/>
      <c r="DW1156" s="8"/>
      <c r="DX1156" s="8"/>
      <c r="ED1156" s="8"/>
      <c r="EE1156" s="8"/>
      <c r="EH1156" s="6" t="s">
        <v>171</v>
      </c>
      <c r="EI1156" s="6" t="s">
        <v>14529</v>
      </c>
      <c r="EJ1156" s="8">
        <v>43862.229166666701</v>
      </c>
      <c r="EK1156" s="8">
        <v>45002</v>
      </c>
      <c r="EL1156" s="6">
        <v>853</v>
      </c>
      <c r="EM1156" s="6">
        <v>101</v>
      </c>
      <c r="EN1156" s="6" t="s">
        <v>173</v>
      </c>
      <c r="EO1156" s="6" t="s">
        <v>174</v>
      </c>
      <c r="EP1156" s="6" t="s">
        <v>175</v>
      </c>
      <c r="EQ1156" s="6" t="s">
        <v>174</v>
      </c>
      <c r="ER1156" s="6" t="s">
        <v>176</v>
      </c>
      <c r="ES1156" s="6" t="s">
        <v>14530</v>
      </c>
      <c r="ET1156" s="6">
        <v>300</v>
      </c>
      <c r="EU1156" s="6" t="s">
        <v>14516</v>
      </c>
    </row>
    <row r="1157" spans="1:151" ht="13.5" customHeight="1" x14ac:dyDescent="0.2">
      <c r="A1157" s="42" t="s">
        <v>17482</v>
      </c>
      <c r="B1157" s="6" t="s">
        <v>14531</v>
      </c>
      <c r="C1157" s="6">
        <v>667</v>
      </c>
      <c r="D1157" s="6">
        <v>60132</v>
      </c>
      <c r="E1157" s="6" t="s">
        <v>14540</v>
      </c>
      <c r="F1157" s="6" t="str">
        <f t="shared" si="41"/>
        <v>CS20S61222113</v>
      </c>
      <c r="G1157" s="6" t="s">
        <v>173</v>
      </c>
      <c r="H1157" s="6" t="s">
        <v>263</v>
      </c>
      <c r="J1157" s="6" t="s">
        <v>14532</v>
      </c>
      <c r="K1157" s="6" t="s">
        <v>144</v>
      </c>
      <c r="L1157" s="6" t="s">
        <v>145</v>
      </c>
      <c r="M1157" s="6" t="s">
        <v>180</v>
      </c>
      <c r="N1157" s="8">
        <v>35783</v>
      </c>
      <c r="O1157" s="6" t="s">
        <v>5874</v>
      </c>
      <c r="P1157" s="6" t="s">
        <v>14533</v>
      </c>
      <c r="Q1157" s="6" t="s">
        <v>149</v>
      </c>
      <c r="S1157" s="6" t="s">
        <v>14534</v>
      </c>
      <c r="T1157" s="6" t="s">
        <v>14535</v>
      </c>
      <c r="U1157" s="6">
        <v>8792888228</v>
      </c>
      <c r="V1157" s="6" t="s">
        <v>14535</v>
      </c>
      <c r="W1157" s="6" t="s">
        <v>152</v>
      </c>
      <c r="X1157" s="6" t="s">
        <v>153</v>
      </c>
      <c r="Y1157" s="6" t="s">
        <v>14536</v>
      </c>
      <c r="Z1157" s="6" t="s">
        <v>300</v>
      </c>
      <c r="AA1157" s="6" t="s">
        <v>156</v>
      </c>
      <c r="AC1157" s="6">
        <v>2013</v>
      </c>
      <c r="AD1157" s="6">
        <v>555</v>
      </c>
      <c r="AE1157" s="6">
        <v>600</v>
      </c>
      <c r="AF1157" s="6">
        <v>92.5</v>
      </c>
      <c r="AJ1157" s="6" t="s">
        <v>157</v>
      </c>
      <c r="AK1157" s="6" t="s">
        <v>158</v>
      </c>
      <c r="AL1157" s="6" t="s">
        <v>14537</v>
      </c>
      <c r="AM1157" s="6" t="s">
        <v>7951</v>
      </c>
      <c r="AN1157" s="6" t="s">
        <v>2851</v>
      </c>
      <c r="AP1157" s="6">
        <v>2015</v>
      </c>
      <c r="AQ1157" s="6">
        <v>577</v>
      </c>
      <c r="AR1157" s="6">
        <v>600</v>
      </c>
      <c r="AS1157" s="6">
        <v>96.17</v>
      </c>
      <c r="AW1157" s="6" t="s">
        <v>161</v>
      </c>
      <c r="BJ1157" s="6" t="s">
        <v>162</v>
      </c>
      <c r="BK1157" s="6" t="s">
        <v>366</v>
      </c>
      <c r="BL1157" s="6" t="s">
        <v>14538</v>
      </c>
      <c r="BM1157" s="6" t="s">
        <v>2966</v>
      </c>
      <c r="BN1157" s="6" t="s">
        <v>263</v>
      </c>
      <c r="BP1157" s="6">
        <v>2019</v>
      </c>
      <c r="BT1157" s="6">
        <v>9.48</v>
      </c>
      <c r="BU1157" s="6">
        <v>10</v>
      </c>
      <c r="BV1157" s="6">
        <v>94.8</v>
      </c>
      <c r="CE1157" s="6" t="s">
        <v>167</v>
      </c>
      <c r="CR1157" s="6" t="s">
        <v>192</v>
      </c>
      <c r="CS1157" s="6" t="s">
        <v>14539</v>
      </c>
      <c r="CT1157" s="6" t="s">
        <v>311</v>
      </c>
      <c r="CU1157" s="8">
        <v>43668</v>
      </c>
      <c r="CV1157" s="8"/>
      <c r="CW1157" s="6" t="s">
        <v>1996</v>
      </c>
      <c r="DB1157" s="8"/>
      <c r="DC1157" s="8"/>
      <c r="DI1157" s="8"/>
      <c r="DJ1157" s="8"/>
      <c r="DP1157" s="8"/>
      <c r="DQ1157" s="8"/>
      <c r="DW1157" s="8"/>
      <c r="DX1157" s="8"/>
      <c r="ED1157" s="8"/>
      <c r="EE1157" s="8"/>
      <c r="EH1157" s="6" t="s">
        <v>171</v>
      </c>
      <c r="EI1157" s="6" t="s">
        <v>14540</v>
      </c>
      <c r="EJ1157" s="8">
        <v>43497.229166666701</v>
      </c>
      <c r="EK1157" s="8">
        <v>45002</v>
      </c>
      <c r="EL1157" s="6">
        <v>667</v>
      </c>
      <c r="EM1157" s="6">
        <v>1051</v>
      </c>
      <c r="EN1157" s="6" t="s">
        <v>173</v>
      </c>
      <c r="EO1157" s="6" t="s">
        <v>174</v>
      </c>
      <c r="EP1157" s="6" t="s">
        <v>175</v>
      </c>
      <c r="EQ1157" s="6" t="s">
        <v>174</v>
      </c>
      <c r="ER1157" s="6" t="s">
        <v>176</v>
      </c>
      <c r="ES1157" s="6" t="s">
        <v>14541</v>
      </c>
      <c r="ET1157" s="6">
        <v>300</v>
      </c>
      <c r="EU1157" s="6" t="s">
        <v>14531</v>
      </c>
    </row>
    <row r="1158" spans="1:151" ht="13.5" customHeight="1" x14ac:dyDescent="0.2">
      <c r="A1158" s="42" t="s">
        <v>17482</v>
      </c>
      <c r="B1158" s="6" t="s">
        <v>14542</v>
      </c>
      <c r="C1158" s="6">
        <v>566</v>
      </c>
      <c r="D1158" s="6">
        <v>60133</v>
      </c>
      <c r="E1158" s="6" t="s">
        <v>14551</v>
      </c>
      <c r="F1158" s="6" t="str">
        <f t="shared" si="41"/>
        <v>CS20S63034125</v>
      </c>
      <c r="G1158" s="6" t="s">
        <v>173</v>
      </c>
      <c r="H1158" s="6" t="s">
        <v>402</v>
      </c>
      <c r="J1158" s="6" t="s">
        <v>14543</v>
      </c>
      <c r="K1158" s="6" t="s">
        <v>144</v>
      </c>
      <c r="L1158" s="6" t="s">
        <v>145</v>
      </c>
      <c r="M1158" s="6" t="s">
        <v>316</v>
      </c>
      <c r="N1158" s="8">
        <v>35640</v>
      </c>
      <c r="O1158" s="6" t="s">
        <v>14544</v>
      </c>
      <c r="P1158" s="6" t="s">
        <v>14545</v>
      </c>
      <c r="Q1158" s="6" t="s">
        <v>149</v>
      </c>
      <c r="S1158" s="6" t="s">
        <v>14546</v>
      </c>
      <c r="T1158" s="6" t="s">
        <v>14547</v>
      </c>
      <c r="U1158" s="6">
        <v>8209153780</v>
      </c>
      <c r="V1158" s="6" t="s">
        <v>14547</v>
      </c>
      <c r="W1158" s="6" t="s">
        <v>152</v>
      </c>
      <c r="X1158" s="6" t="s">
        <v>153</v>
      </c>
      <c r="Y1158" s="6" t="s">
        <v>14548</v>
      </c>
      <c r="Z1158" s="6" t="s">
        <v>14549</v>
      </c>
      <c r="AA1158" s="6" t="s">
        <v>156</v>
      </c>
      <c r="AC1158" s="6">
        <v>2012</v>
      </c>
      <c r="AD1158" s="6">
        <v>479</v>
      </c>
      <c r="AE1158" s="6">
        <v>600</v>
      </c>
      <c r="AF1158" s="6">
        <v>79.83</v>
      </c>
      <c r="AJ1158" s="6" t="s">
        <v>157</v>
      </c>
      <c r="AK1158" s="6" t="s">
        <v>158</v>
      </c>
      <c r="AL1158" s="6" t="s">
        <v>14550</v>
      </c>
      <c r="AM1158" s="6" t="s">
        <v>14549</v>
      </c>
      <c r="AN1158" s="6" t="s">
        <v>530</v>
      </c>
      <c r="AP1158" s="6">
        <v>2014</v>
      </c>
      <c r="AQ1158" s="6">
        <v>346</v>
      </c>
      <c r="AR1158" s="6">
        <v>500</v>
      </c>
      <c r="AS1158" s="6">
        <v>69.2</v>
      </c>
      <c r="AW1158" s="6" t="s">
        <v>161</v>
      </c>
      <c r="BJ1158" s="6" t="s">
        <v>162</v>
      </c>
      <c r="BK1158" s="6" t="s">
        <v>598</v>
      </c>
      <c r="BL1158" s="6" t="s">
        <v>12503</v>
      </c>
      <c r="BM1158" s="6" t="s">
        <v>1240</v>
      </c>
      <c r="BN1158" s="6" t="s">
        <v>402</v>
      </c>
      <c r="BP1158" s="6">
        <v>2018</v>
      </c>
      <c r="BT1158" s="6">
        <v>7.7</v>
      </c>
      <c r="BU1158" s="6">
        <v>10</v>
      </c>
      <c r="BV1158" s="6">
        <v>77</v>
      </c>
      <c r="CE1158" s="6" t="s">
        <v>167</v>
      </c>
      <c r="CU1158" s="8"/>
      <c r="CV1158" s="8"/>
      <c r="DB1158" s="8"/>
      <c r="DC1158" s="8"/>
      <c r="DI1158" s="8"/>
      <c r="DJ1158" s="8"/>
      <c r="DP1158" s="8"/>
      <c r="DQ1158" s="8"/>
      <c r="DW1158" s="8"/>
      <c r="DX1158" s="8"/>
      <c r="ED1158" s="8"/>
      <c r="EE1158" s="8"/>
      <c r="EH1158" s="6" t="s">
        <v>171</v>
      </c>
      <c r="EI1158" s="6" t="s">
        <v>14551</v>
      </c>
      <c r="EJ1158" s="8">
        <v>43862.229166666701</v>
      </c>
      <c r="EK1158" s="8">
        <v>45018</v>
      </c>
      <c r="EL1158" s="6">
        <v>566</v>
      </c>
      <c r="EM1158" s="6">
        <v>2477</v>
      </c>
      <c r="EN1158" s="6" t="s">
        <v>173</v>
      </c>
      <c r="EO1158" s="6" t="s">
        <v>174</v>
      </c>
      <c r="EP1158" s="6" t="s">
        <v>175</v>
      </c>
      <c r="EQ1158" s="6" t="s">
        <v>174</v>
      </c>
      <c r="ER1158" s="6" t="s">
        <v>176</v>
      </c>
      <c r="ES1158" s="6" t="s">
        <v>14552</v>
      </c>
      <c r="ET1158" s="6">
        <v>300</v>
      </c>
      <c r="EU1158" s="6" t="s">
        <v>14542</v>
      </c>
    </row>
    <row r="1159" spans="1:151" ht="13.5" customHeight="1" x14ac:dyDescent="0.2">
      <c r="A1159" s="42" t="s">
        <v>17482</v>
      </c>
      <c r="B1159" s="6" t="s">
        <v>14553</v>
      </c>
      <c r="C1159" s="6">
        <v>639</v>
      </c>
      <c r="D1159" s="6">
        <v>60177</v>
      </c>
      <c r="E1159" s="6" t="s">
        <v>14566</v>
      </c>
      <c r="F1159" s="6" t="str">
        <f t="shared" si="41"/>
        <v>CS20S61212111</v>
      </c>
      <c r="G1159" s="6" t="s">
        <v>173</v>
      </c>
      <c r="H1159" s="6" t="s">
        <v>263</v>
      </c>
      <c r="J1159" s="6" t="s">
        <v>14554</v>
      </c>
      <c r="K1159" s="6" t="s">
        <v>144</v>
      </c>
      <c r="L1159" s="6" t="s">
        <v>145</v>
      </c>
      <c r="M1159" s="6" t="s">
        <v>180</v>
      </c>
      <c r="N1159" s="8">
        <v>35699</v>
      </c>
      <c r="O1159" s="6" t="s">
        <v>10632</v>
      </c>
      <c r="P1159" s="6" t="s">
        <v>14555</v>
      </c>
      <c r="Q1159" s="6" t="s">
        <v>149</v>
      </c>
      <c r="S1159" s="6" t="s">
        <v>14556</v>
      </c>
      <c r="T1159" s="6" t="s">
        <v>14557</v>
      </c>
      <c r="U1159" s="6">
        <v>9663471552</v>
      </c>
      <c r="V1159" s="6" t="s">
        <v>14557</v>
      </c>
      <c r="W1159" s="6" t="s">
        <v>152</v>
      </c>
      <c r="X1159" s="6" t="s">
        <v>153</v>
      </c>
      <c r="Y1159" s="6" t="s">
        <v>14536</v>
      </c>
      <c r="Z1159" s="6" t="s">
        <v>300</v>
      </c>
      <c r="AA1159" s="6" t="s">
        <v>156</v>
      </c>
      <c r="AC1159" s="6">
        <v>2013</v>
      </c>
      <c r="AD1159" s="6">
        <v>549</v>
      </c>
      <c r="AE1159" s="6">
        <v>600</v>
      </c>
      <c r="AF1159" s="6">
        <v>91.5</v>
      </c>
      <c r="AJ1159" s="6" t="s">
        <v>157</v>
      </c>
      <c r="AK1159" s="6" t="s">
        <v>158</v>
      </c>
      <c r="AL1159" s="6" t="s">
        <v>14558</v>
      </c>
      <c r="AM1159" s="6" t="s">
        <v>14559</v>
      </c>
      <c r="AN1159" s="6" t="s">
        <v>191</v>
      </c>
      <c r="AP1159" s="6">
        <v>2015</v>
      </c>
      <c r="AQ1159" s="6">
        <v>560</v>
      </c>
      <c r="AR1159" s="6">
        <v>600</v>
      </c>
      <c r="AS1159" s="6">
        <v>93.33</v>
      </c>
      <c r="AW1159" s="6" t="s">
        <v>161</v>
      </c>
      <c r="BJ1159" s="6" t="s">
        <v>162</v>
      </c>
      <c r="BK1159" s="6" t="s">
        <v>366</v>
      </c>
      <c r="BL1159" s="6" t="s">
        <v>14560</v>
      </c>
      <c r="BM1159" s="6" t="s">
        <v>14561</v>
      </c>
      <c r="BN1159" s="6" t="s">
        <v>263</v>
      </c>
      <c r="BP1159" s="6">
        <v>2019</v>
      </c>
      <c r="BT1159" s="6">
        <v>8.68</v>
      </c>
      <c r="BU1159" s="6">
        <v>10</v>
      </c>
      <c r="BV1159" s="6">
        <v>86.8</v>
      </c>
      <c r="CE1159" s="6" t="s">
        <v>167</v>
      </c>
      <c r="CR1159" s="6" t="s">
        <v>192</v>
      </c>
      <c r="CS1159" s="6" t="s">
        <v>14562</v>
      </c>
      <c r="CT1159" s="6" t="s">
        <v>14563</v>
      </c>
      <c r="CU1159" s="8">
        <v>43647</v>
      </c>
      <c r="CV1159" s="8"/>
      <c r="CW1159" s="6" t="s">
        <v>14564</v>
      </c>
      <c r="CX1159" s="6" t="s">
        <v>14565</v>
      </c>
      <c r="DB1159" s="8"/>
      <c r="DC1159" s="8"/>
      <c r="DI1159" s="8"/>
      <c r="DJ1159" s="8"/>
      <c r="DP1159" s="8"/>
      <c r="DQ1159" s="8"/>
      <c r="DW1159" s="8"/>
      <c r="DX1159" s="8"/>
      <c r="ED1159" s="8"/>
      <c r="EE1159" s="8"/>
      <c r="EH1159" s="6" t="s">
        <v>171</v>
      </c>
      <c r="EI1159" s="6" t="s">
        <v>14566</v>
      </c>
      <c r="EJ1159" s="8">
        <v>43862.229166666701</v>
      </c>
      <c r="EK1159" s="8">
        <v>43907</v>
      </c>
      <c r="EL1159" s="6">
        <v>639</v>
      </c>
      <c r="EM1159" s="6">
        <v>1343</v>
      </c>
      <c r="EN1159" s="6" t="s">
        <v>173</v>
      </c>
      <c r="EO1159" s="6" t="s">
        <v>174</v>
      </c>
      <c r="EP1159" s="6" t="s">
        <v>175</v>
      </c>
      <c r="EQ1159" s="6" t="s">
        <v>174</v>
      </c>
      <c r="ER1159" s="6" t="s">
        <v>176</v>
      </c>
      <c r="ES1159" s="6" t="s">
        <v>14567</v>
      </c>
      <c r="ET1159" s="6">
        <v>300</v>
      </c>
      <c r="EU1159" s="6" t="s">
        <v>14553</v>
      </c>
    </row>
    <row r="1160" spans="1:151" ht="13.5" customHeight="1" x14ac:dyDescent="0.2">
      <c r="A1160" s="42" t="s">
        <v>17482</v>
      </c>
      <c r="B1160" s="6" t="s">
        <v>14568</v>
      </c>
      <c r="C1160" s="6">
        <v>639</v>
      </c>
      <c r="D1160" s="6">
        <v>60191</v>
      </c>
      <c r="E1160" s="6" t="s">
        <v>14579</v>
      </c>
      <c r="F1160" s="6" t="str">
        <f t="shared" si="41"/>
        <v>CS20S62039276</v>
      </c>
      <c r="G1160" s="6" t="s">
        <v>173</v>
      </c>
      <c r="H1160" s="6" t="s">
        <v>4827</v>
      </c>
      <c r="J1160" s="6" t="s">
        <v>14569</v>
      </c>
      <c r="K1160" s="6" t="s">
        <v>144</v>
      </c>
      <c r="L1160" s="6" t="s">
        <v>145</v>
      </c>
      <c r="M1160" s="6" t="s">
        <v>316</v>
      </c>
      <c r="N1160" s="8">
        <v>34801</v>
      </c>
      <c r="O1160" s="6" t="s">
        <v>2921</v>
      </c>
      <c r="P1160" s="6" t="s">
        <v>14570</v>
      </c>
      <c r="Q1160" s="6" t="s">
        <v>149</v>
      </c>
      <c r="S1160" s="6" t="s">
        <v>14571</v>
      </c>
      <c r="T1160" s="6" t="s">
        <v>14572</v>
      </c>
      <c r="U1160" s="6">
        <v>9769213638</v>
      </c>
      <c r="V1160" s="6" t="s">
        <v>14572</v>
      </c>
      <c r="W1160" s="6" t="s">
        <v>152</v>
      </c>
      <c r="X1160" s="6" t="s">
        <v>153</v>
      </c>
      <c r="Y1160" s="6" t="s">
        <v>14573</v>
      </c>
      <c r="Z1160" s="6" t="s">
        <v>2582</v>
      </c>
      <c r="AA1160" s="6" t="s">
        <v>156</v>
      </c>
      <c r="AC1160" s="6">
        <v>2011</v>
      </c>
      <c r="AD1160" s="6">
        <v>74.36</v>
      </c>
      <c r="AE1160" s="6">
        <v>100</v>
      </c>
      <c r="AF1160" s="6">
        <v>74.36</v>
      </c>
      <c r="AJ1160" s="6" t="s">
        <v>157</v>
      </c>
      <c r="AK1160" s="6" t="s">
        <v>158</v>
      </c>
      <c r="AL1160" s="6" t="s">
        <v>14574</v>
      </c>
      <c r="AM1160" s="6" t="s">
        <v>2582</v>
      </c>
      <c r="AN1160" s="6" t="s">
        <v>160</v>
      </c>
      <c r="AP1160" s="6">
        <v>2013</v>
      </c>
      <c r="AQ1160" s="6">
        <v>72.33</v>
      </c>
      <c r="AR1160" s="6">
        <v>100</v>
      </c>
      <c r="AS1160" s="6">
        <v>72.33</v>
      </c>
      <c r="AW1160" s="6" t="s">
        <v>161</v>
      </c>
      <c r="BJ1160" s="6" t="s">
        <v>162</v>
      </c>
      <c r="BK1160" s="6" t="s">
        <v>366</v>
      </c>
      <c r="BL1160" s="6" t="s">
        <v>14575</v>
      </c>
      <c r="BM1160" s="6" t="s">
        <v>14576</v>
      </c>
      <c r="BN1160" s="6" t="s">
        <v>4827</v>
      </c>
      <c r="BP1160" s="6">
        <v>2018</v>
      </c>
      <c r="BT1160" s="6">
        <v>7.26</v>
      </c>
      <c r="BU1160" s="6">
        <v>10</v>
      </c>
      <c r="BV1160" s="6">
        <v>72.599999999999994</v>
      </c>
      <c r="CE1160" s="6" t="s">
        <v>167</v>
      </c>
      <c r="CR1160" s="6" t="s">
        <v>192</v>
      </c>
      <c r="CS1160" s="6" t="s">
        <v>495</v>
      </c>
      <c r="CT1160" s="6" t="s">
        <v>14577</v>
      </c>
      <c r="CU1160" s="8">
        <v>43258</v>
      </c>
      <c r="CV1160" s="8">
        <v>43644</v>
      </c>
      <c r="CW1160" s="6" t="s">
        <v>14578</v>
      </c>
      <c r="DB1160" s="8"/>
      <c r="DC1160" s="8"/>
      <c r="DI1160" s="8"/>
      <c r="DJ1160" s="8"/>
      <c r="DP1160" s="8"/>
      <c r="DQ1160" s="8"/>
      <c r="DW1160" s="8"/>
      <c r="DX1160" s="8"/>
      <c r="ED1160" s="8"/>
      <c r="EE1160" s="8"/>
      <c r="EH1160" s="6" t="s">
        <v>171</v>
      </c>
      <c r="EI1160" s="6" t="s">
        <v>14579</v>
      </c>
      <c r="EJ1160" s="8">
        <v>43862.229166666701</v>
      </c>
      <c r="EK1160" s="8">
        <v>45002</v>
      </c>
      <c r="EL1160" s="6">
        <v>639</v>
      </c>
      <c r="EM1160" s="6">
        <v>1343</v>
      </c>
      <c r="EN1160" s="6" t="s">
        <v>173</v>
      </c>
      <c r="EO1160" s="6" t="s">
        <v>174</v>
      </c>
      <c r="EP1160" s="6" t="s">
        <v>175</v>
      </c>
      <c r="EQ1160" s="6" t="s">
        <v>174</v>
      </c>
      <c r="ER1160" s="6" t="s">
        <v>176</v>
      </c>
      <c r="ES1160" s="6" t="s">
        <v>14580</v>
      </c>
      <c r="ET1160" s="6">
        <v>300</v>
      </c>
      <c r="EU1160" s="6" t="s">
        <v>14568</v>
      </c>
    </row>
    <row r="1161" spans="1:151" ht="13.5" customHeight="1" x14ac:dyDescent="0.2">
      <c r="A1161" s="42" t="s">
        <v>17482</v>
      </c>
      <c r="B1161" s="6" t="s">
        <v>14581</v>
      </c>
      <c r="C1161" s="6">
        <v>605</v>
      </c>
      <c r="D1161" s="6">
        <v>60195</v>
      </c>
      <c r="E1161" s="6" t="s">
        <v>14587</v>
      </c>
      <c r="F1161" s="6" t="str">
        <f t="shared" ref="F1161" si="42">E1161</f>
        <v>CS20S68008248</v>
      </c>
      <c r="G1161" s="6" t="s">
        <v>173</v>
      </c>
      <c r="H1161" s="6" t="s">
        <v>1180</v>
      </c>
      <c r="J1161" s="6" t="s">
        <v>14582</v>
      </c>
      <c r="K1161" s="6" t="s">
        <v>385</v>
      </c>
      <c r="L1161" s="6" t="s">
        <v>145</v>
      </c>
      <c r="M1161" s="6" t="s">
        <v>180</v>
      </c>
      <c r="N1161" s="8">
        <v>35671</v>
      </c>
      <c r="O1161" s="6" t="s">
        <v>6713</v>
      </c>
      <c r="P1161" s="6" t="s">
        <v>14583</v>
      </c>
      <c r="Q1161" s="6" t="s">
        <v>149</v>
      </c>
      <c r="S1161" s="6" t="s">
        <v>14584</v>
      </c>
      <c r="T1161" s="6" t="s">
        <v>14585</v>
      </c>
      <c r="U1161" s="6">
        <v>9760144522</v>
      </c>
      <c r="V1161" s="6" t="s">
        <v>14585</v>
      </c>
      <c r="W1161" s="6" t="s">
        <v>152</v>
      </c>
      <c r="X1161" s="6" t="s">
        <v>153</v>
      </c>
      <c r="Y1161" s="6" t="s">
        <v>14586</v>
      </c>
      <c r="Z1161" s="6" t="s">
        <v>300</v>
      </c>
      <c r="AA1161" s="6" t="s">
        <v>156</v>
      </c>
      <c r="AB1161" s="6" t="s">
        <v>272</v>
      </c>
      <c r="AC1161" s="6">
        <v>2013</v>
      </c>
      <c r="AD1161" s="6">
        <v>476</v>
      </c>
      <c r="AE1161" s="6">
        <v>500</v>
      </c>
      <c r="AF1161" s="6">
        <v>95.2</v>
      </c>
      <c r="AJ1161" s="6" t="s">
        <v>157</v>
      </c>
      <c r="AK1161" s="6" t="s">
        <v>158</v>
      </c>
      <c r="AL1161" s="6" t="s">
        <v>3394</v>
      </c>
      <c r="AM1161" s="6" t="s">
        <v>155</v>
      </c>
      <c r="AN1161" s="6" t="s">
        <v>530</v>
      </c>
      <c r="AO1161" s="6" t="s">
        <v>272</v>
      </c>
      <c r="AP1161" s="6">
        <v>2015</v>
      </c>
      <c r="AQ1161" s="6">
        <v>487</v>
      </c>
      <c r="AR1161" s="6">
        <v>500</v>
      </c>
      <c r="AS1161" s="6">
        <v>97.4</v>
      </c>
      <c r="AW1161" s="6" t="s">
        <v>161</v>
      </c>
      <c r="BJ1161" s="6" t="s">
        <v>162</v>
      </c>
      <c r="BK1161" s="6" t="s">
        <v>366</v>
      </c>
      <c r="BL1161" s="6" t="s">
        <v>11211</v>
      </c>
      <c r="BM1161" s="6" t="s">
        <v>11211</v>
      </c>
      <c r="BN1161" s="6" t="s">
        <v>1180</v>
      </c>
      <c r="BO1161" s="6" t="s">
        <v>272</v>
      </c>
      <c r="BP1161" s="6">
        <v>2020</v>
      </c>
      <c r="BT1161" s="6">
        <v>9.35</v>
      </c>
      <c r="BU1161" s="6">
        <v>10</v>
      </c>
      <c r="BV1161" s="6">
        <v>93.5</v>
      </c>
      <c r="CE1161" s="6" t="s">
        <v>167</v>
      </c>
      <c r="CU1161" s="8"/>
      <c r="CV1161" s="8"/>
      <c r="DB1161" s="8"/>
      <c r="DC1161" s="8"/>
      <c r="DI1161" s="8"/>
      <c r="DJ1161" s="8"/>
      <c r="DP1161" s="8"/>
      <c r="DQ1161" s="8"/>
      <c r="DW1161" s="8"/>
      <c r="DX1161" s="8"/>
      <c r="ED1161" s="8"/>
      <c r="EE1161" s="8"/>
      <c r="EH1161" s="6" t="s">
        <v>171</v>
      </c>
      <c r="EI1161" s="6" t="s">
        <v>14587</v>
      </c>
      <c r="EJ1161" s="8">
        <v>43862.229166666701</v>
      </c>
      <c r="EK1161" s="8">
        <v>45002</v>
      </c>
      <c r="EL1161" s="6">
        <v>605</v>
      </c>
      <c r="EM1161" s="6">
        <v>1794</v>
      </c>
      <c r="EN1161" s="6" t="s">
        <v>173</v>
      </c>
      <c r="EO1161" s="6" t="s">
        <v>174</v>
      </c>
      <c r="EP1161" s="6" t="s">
        <v>175</v>
      </c>
      <c r="EQ1161" s="6" t="s">
        <v>174</v>
      </c>
      <c r="ER1161" s="6" t="s">
        <v>176</v>
      </c>
      <c r="ES1161" s="6" t="s">
        <v>14588</v>
      </c>
      <c r="ET1161" s="6">
        <v>150</v>
      </c>
      <c r="EU1161" s="6" t="s">
        <v>14581</v>
      </c>
    </row>
    <row r="1162" spans="1:151" s="31" customFormat="1" ht="13.5" customHeight="1" x14ac:dyDescent="0.2">
      <c r="A1162" s="42" t="s">
        <v>17482</v>
      </c>
      <c r="B1162" s="29" t="s">
        <v>14589</v>
      </c>
      <c r="C1162" s="29">
        <v>639</v>
      </c>
      <c r="D1162" s="29">
        <v>60203</v>
      </c>
      <c r="E1162" s="29" t="s">
        <v>14597</v>
      </c>
      <c r="F1162" s="30" t="str">
        <f>_xlfn.CONCAT("CS",E1162)</f>
        <v>CS20S63013564</v>
      </c>
      <c r="G1162" s="29" t="s">
        <v>173</v>
      </c>
      <c r="H1162" s="29" t="s">
        <v>191</v>
      </c>
      <c r="J1162" s="29" t="s">
        <v>14590</v>
      </c>
      <c r="K1162" s="29" t="s">
        <v>144</v>
      </c>
      <c r="L1162" s="29" t="s">
        <v>145</v>
      </c>
      <c r="M1162" s="29" t="s">
        <v>180</v>
      </c>
      <c r="N1162" s="32">
        <v>35749</v>
      </c>
      <c r="O1162" s="29" t="s">
        <v>14591</v>
      </c>
      <c r="P1162" s="29" t="s">
        <v>14592</v>
      </c>
      <c r="Q1162" s="29" t="s">
        <v>149</v>
      </c>
      <c r="S1162" s="29" t="s">
        <v>14593</v>
      </c>
      <c r="T1162" s="29" t="s">
        <v>14594</v>
      </c>
      <c r="U1162" s="29">
        <v>8770863121</v>
      </c>
      <c r="V1162" s="29" t="s">
        <v>14594</v>
      </c>
      <c r="W1162" s="29" t="s">
        <v>152</v>
      </c>
      <c r="X1162" s="29" t="s">
        <v>153</v>
      </c>
      <c r="Y1162" s="29" t="s">
        <v>14595</v>
      </c>
      <c r="Z1162" s="29" t="s">
        <v>425</v>
      </c>
      <c r="AA1162" s="29" t="s">
        <v>156</v>
      </c>
      <c r="AC1162" s="29">
        <v>2013</v>
      </c>
      <c r="AG1162" s="29">
        <v>8</v>
      </c>
      <c r="AH1162" s="29">
        <v>10</v>
      </c>
      <c r="AI1162" s="29">
        <v>80</v>
      </c>
      <c r="AJ1162" s="29" t="s">
        <v>157</v>
      </c>
      <c r="AK1162" s="29" t="s">
        <v>158</v>
      </c>
      <c r="AL1162" s="29" t="s">
        <v>14595</v>
      </c>
      <c r="AM1162" s="29" t="s">
        <v>425</v>
      </c>
      <c r="AN1162" s="29" t="s">
        <v>5804</v>
      </c>
      <c r="AP1162" s="29">
        <v>2015</v>
      </c>
      <c r="AQ1162" s="29">
        <v>392</v>
      </c>
      <c r="AR1162" s="29">
        <v>500</v>
      </c>
      <c r="AS1162" s="29">
        <v>78.400000000000006</v>
      </c>
      <c r="AW1162" s="29" t="s">
        <v>161</v>
      </c>
      <c r="BJ1162" s="29" t="s">
        <v>162</v>
      </c>
      <c r="BK1162" s="29" t="s">
        <v>366</v>
      </c>
      <c r="BL1162" s="29" t="s">
        <v>14596</v>
      </c>
      <c r="BM1162" s="29" t="s">
        <v>1563</v>
      </c>
      <c r="BN1162" s="29" t="s">
        <v>191</v>
      </c>
      <c r="BP1162" s="29">
        <v>2020</v>
      </c>
      <c r="BT1162" s="29">
        <v>6.57</v>
      </c>
      <c r="BU1162" s="29">
        <v>10</v>
      </c>
      <c r="BV1162" s="29">
        <v>65.7</v>
      </c>
      <c r="CE1162" s="29" t="s">
        <v>167</v>
      </c>
      <c r="CU1162" s="32"/>
      <c r="CV1162" s="32"/>
      <c r="DB1162" s="32"/>
      <c r="DC1162" s="32"/>
      <c r="DI1162" s="32"/>
      <c r="DJ1162" s="32"/>
      <c r="DP1162" s="32"/>
      <c r="DQ1162" s="32"/>
      <c r="DW1162" s="32"/>
      <c r="DX1162" s="32"/>
      <c r="ED1162" s="32"/>
      <c r="EE1162" s="32"/>
      <c r="EH1162" s="29" t="s">
        <v>171</v>
      </c>
      <c r="EI1162" s="29" t="s">
        <v>14597</v>
      </c>
      <c r="EJ1162" s="32">
        <v>43862.229166666701</v>
      </c>
      <c r="EK1162" s="32">
        <v>45002</v>
      </c>
      <c r="EL1162" s="29">
        <v>639</v>
      </c>
      <c r="EM1162" s="29">
        <v>1343</v>
      </c>
      <c r="EN1162" s="29" t="s">
        <v>173</v>
      </c>
      <c r="EO1162" s="29" t="s">
        <v>174</v>
      </c>
      <c r="EP1162" s="29" t="s">
        <v>175</v>
      </c>
      <c r="EQ1162" s="29" t="s">
        <v>174</v>
      </c>
      <c r="ER1162" s="29" t="s">
        <v>176</v>
      </c>
      <c r="ES1162" s="29" t="s">
        <v>14598</v>
      </c>
      <c r="ET1162" s="29">
        <v>300</v>
      </c>
      <c r="EU1162" s="29" t="s">
        <v>14589</v>
      </c>
    </row>
    <row r="1163" spans="1:151" ht="13.5" customHeight="1" x14ac:dyDescent="0.2">
      <c r="A1163" s="42" t="s">
        <v>17482</v>
      </c>
      <c r="B1163" s="6" t="s">
        <v>714</v>
      </c>
      <c r="C1163" s="6">
        <v>445</v>
      </c>
      <c r="D1163" s="6">
        <v>60207</v>
      </c>
      <c r="E1163" s="6" t="s">
        <v>758</v>
      </c>
      <c r="F1163" s="6" t="str">
        <f t="shared" ref="F1163:F1171" si="43">E1163</f>
        <v>CS20S67124085</v>
      </c>
      <c r="G1163" s="6" t="s">
        <v>173</v>
      </c>
      <c r="H1163" s="6" t="s">
        <v>493</v>
      </c>
      <c r="J1163" s="6" t="s">
        <v>715</v>
      </c>
      <c r="K1163" s="6" t="s">
        <v>144</v>
      </c>
      <c r="L1163" s="6" t="s">
        <v>145</v>
      </c>
      <c r="M1163" s="6" t="s">
        <v>235</v>
      </c>
      <c r="N1163" s="8">
        <v>35951</v>
      </c>
      <c r="O1163" s="6" t="s">
        <v>252</v>
      </c>
      <c r="P1163" s="6" t="s">
        <v>717</v>
      </c>
      <c r="Q1163" s="6" t="s">
        <v>149</v>
      </c>
      <c r="S1163" s="6" t="s">
        <v>718</v>
      </c>
      <c r="T1163" s="6" t="s">
        <v>719</v>
      </c>
      <c r="U1163" s="6">
        <v>9165840183</v>
      </c>
      <c r="V1163" s="6" t="s">
        <v>719</v>
      </c>
      <c r="W1163" s="6" t="s">
        <v>152</v>
      </c>
      <c r="X1163" s="6" t="s">
        <v>153</v>
      </c>
      <c r="Y1163" s="6" t="s">
        <v>720</v>
      </c>
      <c r="Z1163" s="6" t="s">
        <v>155</v>
      </c>
      <c r="AA1163" s="6" t="s">
        <v>156</v>
      </c>
      <c r="AC1163" s="6">
        <v>2014</v>
      </c>
      <c r="AD1163" s="6">
        <v>89.3</v>
      </c>
      <c r="AE1163" s="6">
        <v>100</v>
      </c>
      <c r="AF1163" s="6">
        <v>89.3</v>
      </c>
      <c r="AJ1163" s="6" t="s">
        <v>157</v>
      </c>
      <c r="AK1163" s="6" t="s">
        <v>158</v>
      </c>
      <c r="AL1163" s="6" t="s">
        <v>723</v>
      </c>
      <c r="AM1163" s="6" t="s">
        <v>155</v>
      </c>
      <c r="AN1163" s="6" t="s">
        <v>724</v>
      </c>
      <c r="AP1163" s="6">
        <v>2016</v>
      </c>
      <c r="AQ1163" s="6">
        <v>90.6</v>
      </c>
      <c r="AR1163" s="6">
        <v>100</v>
      </c>
      <c r="AS1163" s="6">
        <v>90.6</v>
      </c>
      <c r="AW1163" s="6" t="s">
        <v>161</v>
      </c>
      <c r="BJ1163" s="6" t="s">
        <v>162</v>
      </c>
      <c r="BK1163" s="6" t="s">
        <v>261</v>
      </c>
      <c r="BL1163" s="6" t="s">
        <v>727</v>
      </c>
      <c r="BM1163" s="6" t="s">
        <v>727</v>
      </c>
      <c r="BN1163" s="6" t="s">
        <v>493</v>
      </c>
      <c r="BP1163" s="6">
        <v>2020</v>
      </c>
      <c r="BT1163" s="6">
        <v>7.57</v>
      </c>
      <c r="BU1163" s="6">
        <v>10</v>
      </c>
      <c r="BV1163" s="6">
        <v>75.7</v>
      </c>
      <c r="CE1163" s="6" t="s">
        <v>167</v>
      </c>
      <c r="CU1163" s="8"/>
      <c r="CV1163" s="8"/>
      <c r="DB1163" s="8"/>
      <c r="DC1163" s="8"/>
      <c r="DI1163" s="8"/>
      <c r="DJ1163" s="8"/>
      <c r="DP1163" s="8"/>
      <c r="DQ1163" s="8"/>
      <c r="DW1163" s="8"/>
      <c r="DX1163" s="8"/>
      <c r="ED1163" s="8"/>
      <c r="EE1163" s="8"/>
      <c r="EH1163" s="6" t="s">
        <v>171</v>
      </c>
      <c r="EI1163" s="6" t="s">
        <v>758</v>
      </c>
      <c r="EJ1163" s="8">
        <v>43862.229166666701</v>
      </c>
      <c r="EK1163" s="8">
        <v>45002</v>
      </c>
      <c r="EL1163" s="6">
        <v>445</v>
      </c>
      <c r="EM1163" s="6">
        <v>6458</v>
      </c>
      <c r="EN1163" s="6" t="s">
        <v>173</v>
      </c>
      <c r="EO1163" s="6" t="s">
        <v>174</v>
      </c>
      <c r="EP1163" s="6" t="s">
        <v>175</v>
      </c>
      <c r="EQ1163" s="6" t="s">
        <v>174</v>
      </c>
      <c r="ER1163" s="6" t="s">
        <v>176</v>
      </c>
      <c r="ES1163" s="6" t="s">
        <v>759</v>
      </c>
      <c r="ET1163" s="6">
        <v>150</v>
      </c>
      <c r="EU1163" s="6" t="s">
        <v>714</v>
      </c>
    </row>
    <row r="1164" spans="1:151" ht="13.5" customHeight="1" x14ac:dyDescent="0.2">
      <c r="A1164" s="42" t="s">
        <v>17482</v>
      </c>
      <c r="B1164" s="6" t="s">
        <v>14599</v>
      </c>
      <c r="C1164" s="6">
        <v>539</v>
      </c>
      <c r="D1164" s="6">
        <v>60215</v>
      </c>
      <c r="E1164" s="6" t="s">
        <v>14609</v>
      </c>
      <c r="F1164" s="6" t="str">
        <f t="shared" si="43"/>
        <v>CS20S67121050</v>
      </c>
      <c r="G1164" s="6" t="s">
        <v>173</v>
      </c>
      <c r="H1164" s="6" t="s">
        <v>263</v>
      </c>
      <c r="J1164" s="6" t="s">
        <v>14600</v>
      </c>
      <c r="K1164" s="6" t="s">
        <v>144</v>
      </c>
      <c r="L1164" s="6" t="s">
        <v>145</v>
      </c>
      <c r="M1164" s="6" t="s">
        <v>316</v>
      </c>
      <c r="N1164" s="8">
        <v>35849</v>
      </c>
      <c r="O1164" s="6" t="s">
        <v>14601</v>
      </c>
      <c r="P1164" s="6" t="s">
        <v>14602</v>
      </c>
      <c r="Q1164" s="6" t="s">
        <v>149</v>
      </c>
      <c r="S1164" s="6" t="s">
        <v>14603</v>
      </c>
      <c r="T1164" s="6" t="s">
        <v>14604</v>
      </c>
      <c r="U1164" s="6">
        <v>7893494738</v>
      </c>
      <c r="V1164" s="6" t="s">
        <v>14604</v>
      </c>
      <c r="W1164" s="6" t="s">
        <v>152</v>
      </c>
      <c r="X1164" s="6" t="s">
        <v>153</v>
      </c>
      <c r="Y1164" s="6" t="s">
        <v>14605</v>
      </c>
      <c r="Z1164" s="6" t="s">
        <v>14606</v>
      </c>
      <c r="AA1164" s="6" t="s">
        <v>156</v>
      </c>
      <c r="AC1164" s="6">
        <v>2013</v>
      </c>
      <c r="AG1164" s="6">
        <v>9.6999999999999993</v>
      </c>
      <c r="AH1164" s="6">
        <v>10</v>
      </c>
      <c r="AI1164" s="6">
        <v>97</v>
      </c>
      <c r="AJ1164" s="6" t="s">
        <v>157</v>
      </c>
      <c r="AK1164" s="6" t="s">
        <v>158</v>
      </c>
      <c r="AL1164" s="6" t="s">
        <v>10267</v>
      </c>
      <c r="AM1164" s="6" t="s">
        <v>14607</v>
      </c>
      <c r="AN1164" s="6" t="s">
        <v>5282</v>
      </c>
      <c r="AP1164" s="6">
        <v>2015</v>
      </c>
      <c r="AQ1164" s="6">
        <v>963</v>
      </c>
      <c r="AR1164" s="6">
        <v>1000</v>
      </c>
      <c r="AS1164" s="6">
        <v>96.3</v>
      </c>
      <c r="AW1164" s="6" t="s">
        <v>161</v>
      </c>
      <c r="BJ1164" s="6" t="s">
        <v>162</v>
      </c>
      <c r="BK1164" s="6" t="s">
        <v>189</v>
      </c>
      <c r="BL1164" s="6" t="s">
        <v>14608</v>
      </c>
      <c r="BM1164" s="6" t="s">
        <v>12344</v>
      </c>
      <c r="BN1164" s="6" t="s">
        <v>263</v>
      </c>
      <c r="BP1164" s="6">
        <v>2020</v>
      </c>
      <c r="BT1164" s="6">
        <v>7.9</v>
      </c>
      <c r="BU1164" s="6">
        <v>10</v>
      </c>
      <c r="BV1164" s="6">
        <v>79</v>
      </c>
      <c r="CE1164" s="6" t="s">
        <v>167</v>
      </c>
      <c r="CU1164" s="8"/>
      <c r="CV1164" s="8"/>
      <c r="DB1164" s="8"/>
      <c r="DC1164" s="8"/>
      <c r="DI1164" s="8"/>
      <c r="DJ1164" s="8"/>
      <c r="DP1164" s="8"/>
      <c r="DQ1164" s="8"/>
      <c r="DW1164" s="8"/>
      <c r="DX1164" s="8"/>
      <c r="ED1164" s="8"/>
      <c r="EE1164" s="8"/>
      <c r="EH1164" s="6" t="s">
        <v>171</v>
      </c>
      <c r="EI1164" s="6" t="s">
        <v>14609</v>
      </c>
      <c r="EJ1164" s="8">
        <v>43862.229166666701</v>
      </c>
      <c r="EK1164" s="8">
        <v>44600</v>
      </c>
      <c r="EL1164" s="6">
        <v>539</v>
      </c>
      <c r="EM1164" s="6">
        <v>3085</v>
      </c>
      <c r="EN1164" s="6" t="s">
        <v>173</v>
      </c>
      <c r="EO1164" s="6" t="s">
        <v>174</v>
      </c>
      <c r="EP1164" s="6" t="s">
        <v>175</v>
      </c>
      <c r="EQ1164" s="6" t="s">
        <v>174</v>
      </c>
      <c r="ER1164" s="6" t="s">
        <v>176</v>
      </c>
      <c r="ES1164" s="6" t="s">
        <v>14610</v>
      </c>
      <c r="ET1164" s="6">
        <v>300</v>
      </c>
      <c r="EU1164" s="6" t="s">
        <v>14599</v>
      </c>
    </row>
    <row r="1165" spans="1:151" ht="13.5" customHeight="1" x14ac:dyDescent="0.2">
      <c r="A1165" s="42" t="s">
        <v>17482</v>
      </c>
      <c r="B1165" s="6" t="s">
        <v>14611</v>
      </c>
      <c r="C1165" s="6">
        <v>539</v>
      </c>
      <c r="D1165" s="6">
        <v>60218</v>
      </c>
      <c r="E1165" s="6" t="s">
        <v>14623</v>
      </c>
      <c r="F1165" s="6" t="str">
        <f t="shared" si="43"/>
        <v>CS20S67121162</v>
      </c>
      <c r="G1165" s="6" t="s">
        <v>173</v>
      </c>
      <c r="H1165" s="6" t="s">
        <v>493</v>
      </c>
      <c r="J1165" s="6" t="s">
        <v>14612</v>
      </c>
      <c r="K1165" s="6" t="s">
        <v>385</v>
      </c>
      <c r="L1165" s="6" t="s">
        <v>145</v>
      </c>
      <c r="M1165" s="6" t="s">
        <v>316</v>
      </c>
      <c r="N1165" s="8">
        <v>36218</v>
      </c>
      <c r="O1165" s="6" t="s">
        <v>14613</v>
      </c>
      <c r="P1165" s="6" t="s">
        <v>14614</v>
      </c>
      <c r="Q1165" s="6" t="s">
        <v>149</v>
      </c>
      <c r="S1165" s="6" t="s">
        <v>14615</v>
      </c>
      <c r="T1165" s="6" t="s">
        <v>14616</v>
      </c>
      <c r="U1165" s="6">
        <v>6305248966</v>
      </c>
      <c r="V1165" s="6" t="s">
        <v>14616</v>
      </c>
      <c r="W1165" s="6" t="s">
        <v>152</v>
      </c>
      <c r="X1165" s="6" t="s">
        <v>153</v>
      </c>
      <c r="Y1165" s="6" t="s">
        <v>14617</v>
      </c>
      <c r="Z1165" s="6" t="s">
        <v>1908</v>
      </c>
      <c r="AA1165" s="6" t="s">
        <v>156</v>
      </c>
      <c r="AB1165" s="6" t="s">
        <v>14618</v>
      </c>
      <c r="AC1165" s="6">
        <v>2014</v>
      </c>
      <c r="AG1165" s="6">
        <v>10</v>
      </c>
      <c r="AH1165" s="6">
        <v>10</v>
      </c>
      <c r="AI1165" s="6">
        <v>100</v>
      </c>
      <c r="AJ1165" s="6" t="s">
        <v>157</v>
      </c>
      <c r="AK1165" s="6" t="s">
        <v>158</v>
      </c>
      <c r="AL1165" s="6" t="s">
        <v>12676</v>
      </c>
      <c r="AM1165" s="6" t="s">
        <v>594</v>
      </c>
      <c r="AN1165" s="6" t="s">
        <v>260</v>
      </c>
      <c r="AO1165" s="6" t="s">
        <v>14619</v>
      </c>
      <c r="AP1165" s="6">
        <v>2016</v>
      </c>
      <c r="AQ1165" s="6">
        <v>980</v>
      </c>
      <c r="AR1165" s="6">
        <v>1000</v>
      </c>
      <c r="AS1165" s="6">
        <v>98</v>
      </c>
      <c r="AW1165" s="6" t="s">
        <v>161</v>
      </c>
      <c r="BJ1165" s="6" t="s">
        <v>162</v>
      </c>
      <c r="BK1165" s="6" t="s">
        <v>189</v>
      </c>
      <c r="BL1165" s="6" t="s">
        <v>14620</v>
      </c>
      <c r="BM1165" s="6" t="s">
        <v>14621</v>
      </c>
      <c r="BN1165" s="6" t="s">
        <v>493</v>
      </c>
      <c r="BO1165" s="6" t="s">
        <v>14622</v>
      </c>
      <c r="BP1165" s="6">
        <v>2020</v>
      </c>
      <c r="BQ1165" s="6">
        <v>70</v>
      </c>
      <c r="BR1165" s="6">
        <v>100</v>
      </c>
      <c r="BS1165" s="6">
        <v>70</v>
      </c>
      <c r="CE1165" s="6" t="s">
        <v>167</v>
      </c>
      <c r="CU1165" s="8"/>
      <c r="CV1165" s="8"/>
      <c r="DB1165" s="8"/>
      <c r="DC1165" s="8"/>
      <c r="DI1165" s="8"/>
      <c r="DJ1165" s="8"/>
      <c r="DP1165" s="8"/>
      <c r="DQ1165" s="8"/>
      <c r="DW1165" s="8"/>
      <c r="DX1165" s="8"/>
      <c r="ED1165" s="8"/>
      <c r="EE1165" s="8"/>
      <c r="EH1165" s="6" t="s">
        <v>171</v>
      </c>
      <c r="EI1165" s="6" t="s">
        <v>14623</v>
      </c>
      <c r="EJ1165" s="8">
        <v>43862.229166666701</v>
      </c>
      <c r="EK1165" s="8">
        <v>45002</v>
      </c>
      <c r="EL1165" s="6">
        <v>539</v>
      </c>
      <c r="EM1165" s="6">
        <v>3085</v>
      </c>
      <c r="EN1165" s="6" t="s">
        <v>173</v>
      </c>
      <c r="EO1165" s="6" t="s">
        <v>174</v>
      </c>
      <c r="EP1165" s="6" t="s">
        <v>175</v>
      </c>
      <c r="EQ1165" s="6" t="s">
        <v>174</v>
      </c>
      <c r="ER1165" s="6" t="s">
        <v>176</v>
      </c>
      <c r="ES1165" s="6" t="s">
        <v>14624</v>
      </c>
      <c r="ET1165" s="6">
        <v>150</v>
      </c>
      <c r="EU1165" s="6" t="s">
        <v>14611</v>
      </c>
    </row>
    <row r="1166" spans="1:151" ht="13.5" customHeight="1" x14ac:dyDescent="0.2">
      <c r="A1166" s="42" t="s">
        <v>17482</v>
      </c>
      <c r="B1166" s="6" t="s">
        <v>14625</v>
      </c>
      <c r="C1166" s="6">
        <v>647</v>
      </c>
      <c r="D1166" s="6">
        <v>60223</v>
      </c>
      <c r="E1166" s="6" t="s">
        <v>14636</v>
      </c>
      <c r="F1166" s="6" t="str">
        <f t="shared" si="43"/>
        <v>CS20S63013240</v>
      </c>
      <c r="G1166" s="6" t="s">
        <v>173</v>
      </c>
      <c r="H1166" s="6" t="s">
        <v>3375</v>
      </c>
      <c r="J1166" s="6" t="s">
        <v>14626</v>
      </c>
      <c r="K1166" s="6" t="s">
        <v>144</v>
      </c>
      <c r="L1166" s="6" t="s">
        <v>145</v>
      </c>
      <c r="M1166" s="6" t="s">
        <v>180</v>
      </c>
      <c r="N1166" s="8">
        <v>35997</v>
      </c>
      <c r="O1166" s="6" t="s">
        <v>14627</v>
      </c>
      <c r="P1166" s="6" t="s">
        <v>14628</v>
      </c>
      <c r="Q1166" s="6" t="s">
        <v>149</v>
      </c>
      <c r="S1166" s="6" t="s">
        <v>14629</v>
      </c>
      <c r="T1166" s="6" t="s">
        <v>14630</v>
      </c>
      <c r="U1166" s="6">
        <v>9617135352</v>
      </c>
      <c r="V1166" s="6" t="s">
        <v>14630</v>
      </c>
      <c r="W1166" s="6" t="s">
        <v>152</v>
      </c>
      <c r="X1166" s="6" t="s">
        <v>153</v>
      </c>
      <c r="Y1166" s="6" t="s">
        <v>14631</v>
      </c>
      <c r="Z1166" s="6" t="s">
        <v>155</v>
      </c>
      <c r="AA1166" s="6" t="s">
        <v>156</v>
      </c>
      <c r="AB1166" s="6" t="s">
        <v>14632</v>
      </c>
      <c r="AC1166" s="6">
        <v>2014</v>
      </c>
      <c r="AG1166" s="6">
        <v>8.4</v>
      </c>
      <c r="AH1166" s="6">
        <v>10</v>
      </c>
      <c r="AI1166" s="6">
        <v>79.8</v>
      </c>
      <c r="AJ1166" s="6" t="s">
        <v>157</v>
      </c>
      <c r="AK1166" s="6" t="s">
        <v>158</v>
      </c>
      <c r="AL1166" s="6" t="s">
        <v>14633</v>
      </c>
      <c r="AM1166" s="6" t="s">
        <v>10774</v>
      </c>
      <c r="AN1166" s="6" t="s">
        <v>156</v>
      </c>
      <c r="AO1166" s="6" t="s">
        <v>1598</v>
      </c>
      <c r="AP1166" s="6">
        <v>2016</v>
      </c>
      <c r="AQ1166" s="6">
        <v>421</v>
      </c>
      <c r="AR1166" s="6">
        <v>500</v>
      </c>
      <c r="AS1166" s="6">
        <v>84.2</v>
      </c>
      <c r="AW1166" s="6" t="s">
        <v>161</v>
      </c>
      <c r="BJ1166" s="6" t="s">
        <v>162</v>
      </c>
      <c r="BK1166" s="6" t="s">
        <v>366</v>
      </c>
      <c r="BL1166" s="6" t="s">
        <v>14634</v>
      </c>
      <c r="BM1166" s="6" t="s">
        <v>14635</v>
      </c>
      <c r="BN1166" s="6" t="s">
        <v>3375</v>
      </c>
      <c r="BO1166" s="6" t="s">
        <v>14632</v>
      </c>
      <c r="BP1166" s="6">
        <v>2020</v>
      </c>
      <c r="BT1166" s="6">
        <v>6.73</v>
      </c>
      <c r="BU1166" s="6">
        <v>10</v>
      </c>
      <c r="BV1166" s="6">
        <v>67.3</v>
      </c>
      <c r="CE1166" s="6" t="s">
        <v>167</v>
      </c>
      <c r="CU1166" s="8"/>
      <c r="CV1166" s="8"/>
      <c r="DB1166" s="8"/>
      <c r="DC1166" s="8"/>
      <c r="DI1166" s="8"/>
      <c r="DJ1166" s="8"/>
      <c r="DP1166" s="8"/>
      <c r="DQ1166" s="8"/>
      <c r="DW1166" s="8"/>
      <c r="DX1166" s="8"/>
      <c r="ED1166" s="8"/>
      <c r="EE1166" s="8"/>
      <c r="EH1166" s="6" t="s">
        <v>171</v>
      </c>
      <c r="EI1166" s="6" t="s">
        <v>14636</v>
      </c>
      <c r="EJ1166" s="8">
        <v>43862.229166666701</v>
      </c>
      <c r="EK1166" s="8">
        <v>45002</v>
      </c>
      <c r="EL1166" s="6">
        <v>647</v>
      </c>
      <c r="EM1166" s="6">
        <v>1248</v>
      </c>
      <c r="EN1166" s="6" t="s">
        <v>173</v>
      </c>
      <c r="EO1166" s="6" t="s">
        <v>174</v>
      </c>
      <c r="EP1166" s="6" t="s">
        <v>175</v>
      </c>
      <c r="EQ1166" s="6" t="s">
        <v>174</v>
      </c>
      <c r="ER1166" s="6" t="s">
        <v>176</v>
      </c>
      <c r="ES1166" s="6" t="s">
        <v>14637</v>
      </c>
      <c r="ET1166" s="6">
        <v>300</v>
      </c>
      <c r="EU1166" s="6" t="s">
        <v>14625</v>
      </c>
    </row>
    <row r="1167" spans="1:151" ht="13.5" customHeight="1" x14ac:dyDescent="0.2">
      <c r="A1167" s="42" t="s">
        <v>17482</v>
      </c>
      <c r="B1167" s="6" t="s">
        <v>14638</v>
      </c>
      <c r="C1167" s="6">
        <v>383</v>
      </c>
      <c r="D1167" s="6">
        <v>60239</v>
      </c>
      <c r="E1167" s="6" t="s">
        <v>14648</v>
      </c>
      <c r="F1167" s="6" t="str">
        <f t="shared" si="43"/>
        <v>CS20S65008284</v>
      </c>
      <c r="G1167" s="6" t="s">
        <v>173</v>
      </c>
      <c r="H1167" s="6" t="s">
        <v>14647</v>
      </c>
      <c r="J1167" s="6" t="s">
        <v>14639</v>
      </c>
      <c r="K1167" s="6" t="s">
        <v>144</v>
      </c>
      <c r="L1167" s="6" t="s">
        <v>145</v>
      </c>
      <c r="M1167" s="6" t="s">
        <v>235</v>
      </c>
      <c r="N1167" s="8">
        <v>36370</v>
      </c>
      <c r="O1167" s="6" t="s">
        <v>2932</v>
      </c>
      <c r="P1167" s="6" t="s">
        <v>14640</v>
      </c>
      <c r="Q1167" s="6" t="s">
        <v>149</v>
      </c>
      <c r="S1167" s="6" t="s">
        <v>14641</v>
      </c>
      <c r="T1167" s="6" t="s">
        <v>14642</v>
      </c>
      <c r="U1167" s="6">
        <v>9720745063</v>
      </c>
      <c r="V1167" s="6" t="s">
        <v>14642</v>
      </c>
      <c r="W1167" s="6" t="s">
        <v>152</v>
      </c>
      <c r="X1167" s="6" t="s">
        <v>153</v>
      </c>
      <c r="Y1167" s="6" t="s">
        <v>14643</v>
      </c>
      <c r="Z1167" s="6" t="s">
        <v>3881</v>
      </c>
      <c r="AA1167" s="6" t="s">
        <v>156</v>
      </c>
      <c r="AC1167" s="6">
        <v>2014</v>
      </c>
      <c r="AG1167" s="6">
        <v>8.6</v>
      </c>
      <c r="AH1167" s="6">
        <v>10</v>
      </c>
      <c r="AI1167" s="6">
        <v>86</v>
      </c>
      <c r="AJ1167" s="6" t="s">
        <v>157</v>
      </c>
      <c r="AK1167" s="6" t="s">
        <v>158</v>
      </c>
      <c r="AL1167" s="6" t="s">
        <v>14644</v>
      </c>
      <c r="AM1167" s="6" t="s">
        <v>3881</v>
      </c>
      <c r="AN1167" s="6" t="s">
        <v>4814</v>
      </c>
      <c r="AP1167" s="6">
        <v>2016</v>
      </c>
      <c r="AQ1167" s="6">
        <v>360</v>
      </c>
      <c r="AR1167" s="6">
        <v>500</v>
      </c>
      <c r="AS1167" s="6">
        <v>72</v>
      </c>
      <c r="AW1167" s="6" t="s">
        <v>161</v>
      </c>
      <c r="BJ1167" s="6" t="s">
        <v>162</v>
      </c>
      <c r="BK1167" s="6" t="s">
        <v>261</v>
      </c>
      <c r="BL1167" s="6" t="s">
        <v>14645</v>
      </c>
      <c r="BM1167" s="6" t="s">
        <v>14646</v>
      </c>
      <c r="BN1167" s="6" t="s">
        <v>14647</v>
      </c>
      <c r="BP1167" s="6">
        <v>2020</v>
      </c>
      <c r="BT1167" s="6">
        <v>7.05</v>
      </c>
      <c r="BU1167" s="6">
        <v>10</v>
      </c>
      <c r="BV1167" s="6">
        <v>70.5</v>
      </c>
      <c r="CE1167" s="6" t="s">
        <v>167</v>
      </c>
      <c r="CU1167" s="8"/>
      <c r="CV1167" s="8"/>
      <c r="DB1167" s="8"/>
      <c r="DC1167" s="8"/>
      <c r="DI1167" s="8"/>
      <c r="DJ1167" s="8"/>
      <c r="DP1167" s="8"/>
      <c r="DQ1167" s="8"/>
      <c r="DW1167" s="8"/>
      <c r="DX1167" s="8"/>
      <c r="ED1167" s="8"/>
      <c r="EE1167" s="8"/>
      <c r="EH1167" s="6" t="s">
        <v>171</v>
      </c>
      <c r="EI1167" s="6" t="s">
        <v>14648</v>
      </c>
      <c r="EJ1167" s="8">
        <v>43862.229166666701</v>
      </c>
      <c r="EK1167" s="8">
        <v>45002</v>
      </c>
      <c r="EL1167" s="6">
        <v>383</v>
      </c>
      <c r="EM1167" s="6">
        <v>10597</v>
      </c>
      <c r="EN1167" s="6" t="s">
        <v>173</v>
      </c>
      <c r="EO1167" s="6" t="s">
        <v>174</v>
      </c>
      <c r="EP1167" s="6" t="s">
        <v>175</v>
      </c>
      <c r="EQ1167" s="6" t="s">
        <v>174</v>
      </c>
      <c r="ER1167" s="6" t="s">
        <v>176</v>
      </c>
      <c r="ES1167" s="6" t="s">
        <v>14649</v>
      </c>
      <c r="ET1167" s="6">
        <v>150</v>
      </c>
      <c r="EU1167" s="6" t="s">
        <v>14638</v>
      </c>
    </row>
    <row r="1168" spans="1:151" ht="13.5" customHeight="1" x14ac:dyDescent="0.2">
      <c r="A1168" s="42" t="s">
        <v>17482</v>
      </c>
      <c r="B1168" s="6" t="s">
        <v>14650</v>
      </c>
      <c r="C1168" s="6">
        <v>740</v>
      </c>
      <c r="D1168" s="6">
        <v>60245</v>
      </c>
      <c r="E1168" s="6" t="s">
        <v>14659</v>
      </c>
      <c r="F1168" s="6" t="str">
        <f t="shared" si="43"/>
        <v>CS19S31405307</v>
      </c>
      <c r="G1168" s="6" t="s">
        <v>173</v>
      </c>
      <c r="H1168" s="6" t="s">
        <v>493</v>
      </c>
      <c r="J1168" s="6" t="s">
        <v>14651</v>
      </c>
      <c r="K1168" s="6" t="s">
        <v>144</v>
      </c>
      <c r="L1168" s="6" t="s">
        <v>145</v>
      </c>
      <c r="M1168" s="6" t="s">
        <v>180</v>
      </c>
      <c r="N1168" s="8">
        <v>35533</v>
      </c>
      <c r="O1168" s="6" t="s">
        <v>14652</v>
      </c>
      <c r="P1168" s="6" t="s">
        <v>14653</v>
      </c>
      <c r="Q1168" s="6" t="s">
        <v>149</v>
      </c>
      <c r="S1168" s="6" t="s">
        <v>14654</v>
      </c>
      <c r="T1168" s="6" t="s">
        <v>14655</v>
      </c>
      <c r="U1168" s="6">
        <v>7569075137</v>
      </c>
      <c r="V1168" s="6" t="s">
        <v>14655</v>
      </c>
      <c r="W1168" s="6" t="s">
        <v>152</v>
      </c>
      <c r="X1168" s="6" t="s">
        <v>153</v>
      </c>
      <c r="Y1168" s="6" t="s">
        <v>14656</v>
      </c>
      <c r="Z1168" s="6" t="s">
        <v>5975</v>
      </c>
      <c r="AA1168" s="6" t="s">
        <v>156</v>
      </c>
      <c r="AC1168" s="6">
        <v>2012</v>
      </c>
      <c r="AG1168" s="6">
        <v>9.6999999999999993</v>
      </c>
      <c r="AH1168" s="6">
        <v>10</v>
      </c>
      <c r="AI1168" s="6">
        <v>97</v>
      </c>
      <c r="AJ1168" s="6" t="s">
        <v>157</v>
      </c>
      <c r="AK1168" s="6" t="s">
        <v>158</v>
      </c>
      <c r="AL1168" s="6" t="s">
        <v>14657</v>
      </c>
      <c r="AM1168" s="6" t="s">
        <v>5977</v>
      </c>
      <c r="AN1168" s="6" t="s">
        <v>227</v>
      </c>
      <c r="AP1168" s="6">
        <v>2014</v>
      </c>
      <c r="AQ1168" s="6">
        <v>969</v>
      </c>
      <c r="AR1168" s="6">
        <v>1000</v>
      </c>
      <c r="AS1168" s="6">
        <v>96.9</v>
      </c>
      <c r="AW1168" s="6" t="s">
        <v>161</v>
      </c>
      <c r="BJ1168" s="6" t="s">
        <v>162</v>
      </c>
      <c r="BK1168" s="6" t="s">
        <v>261</v>
      </c>
      <c r="BL1168" s="6" t="s">
        <v>14658</v>
      </c>
      <c r="BM1168" s="6" t="s">
        <v>14658</v>
      </c>
      <c r="BN1168" s="6" t="s">
        <v>493</v>
      </c>
      <c r="BP1168" s="6">
        <v>2018</v>
      </c>
      <c r="BT1168" s="6">
        <v>8.14</v>
      </c>
      <c r="BU1168" s="6">
        <v>10</v>
      </c>
      <c r="BV1168" s="6">
        <v>81.400000000000006</v>
      </c>
      <c r="CE1168" s="6" t="s">
        <v>167</v>
      </c>
      <c r="CU1168" s="8"/>
      <c r="CV1168" s="8"/>
      <c r="DB1168" s="8"/>
      <c r="DC1168" s="8"/>
      <c r="DI1168" s="8"/>
      <c r="DJ1168" s="8"/>
      <c r="DP1168" s="8"/>
      <c r="DQ1168" s="8"/>
      <c r="DW1168" s="8"/>
      <c r="DX1168" s="8"/>
      <c r="ED1168" s="8"/>
      <c r="EE1168" s="8"/>
      <c r="EH1168" s="6" t="s">
        <v>171</v>
      </c>
      <c r="EI1168" s="6" t="s">
        <v>14659</v>
      </c>
      <c r="EJ1168" s="8">
        <v>43497.229166666701</v>
      </c>
      <c r="EK1168" s="8">
        <v>44636</v>
      </c>
      <c r="EL1168" s="6">
        <v>740</v>
      </c>
      <c r="EM1168" s="6">
        <v>479</v>
      </c>
      <c r="EN1168" s="6" t="s">
        <v>173</v>
      </c>
      <c r="EO1168" s="6" t="s">
        <v>174</v>
      </c>
      <c r="EP1168" s="6" t="s">
        <v>175</v>
      </c>
      <c r="EQ1168" s="6" t="s">
        <v>174</v>
      </c>
      <c r="ER1168" s="6" t="s">
        <v>176</v>
      </c>
      <c r="ES1168" s="6" t="s">
        <v>14660</v>
      </c>
      <c r="ET1168" s="6">
        <v>300</v>
      </c>
      <c r="EU1168" s="6" t="s">
        <v>14650</v>
      </c>
    </row>
    <row r="1169" spans="1:151" ht="13.5" customHeight="1" x14ac:dyDescent="0.2">
      <c r="A1169" s="42" t="s">
        <v>17482</v>
      </c>
      <c r="B1169" s="6" t="s">
        <v>14661</v>
      </c>
      <c r="C1169" s="6">
        <v>678</v>
      </c>
      <c r="D1169" s="6">
        <v>60253</v>
      </c>
      <c r="E1169" s="6" t="s">
        <v>14673</v>
      </c>
      <c r="F1169" s="6" t="str">
        <f t="shared" si="43"/>
        <v>CS20S62043048</v>
      </c>
      <c r="G1169" s="6" t="s">
        <v>173</v>
      </c>
      <c r="H1169" s="6" t="s">
        <v>533</v>
      </c>
      <c r="J1169" s="6" t="s">
        <v>14662</v>
      </c>
      <c r="K1169" s="6" t="s">
        <v>144</v>
      </c>
      <c r="L1169" s="6" t="s">
        <v>145</v>
      </c>
      <c r="M1169" s="6" t="s">
        <v>316</v>
      </c>
      <c r="N1169" s="8">
        <v>35986</v>
      </c>
      <c r="O1169" s="6" t="s">
        <v>2921</v>
      </c>
      <c r="P1169" s="6" t="s">
        <v>14663</v>
      </c>
      <c r="Q1169" s="6" t="s">
        <v>149</v>
      </c>
      <c r="S1169" s="6" t="s">
        <v>14664</v>
      </c>
      <c r="T1169" s="6" t="s">
        <v>14665</v>
      </c>
      <c r="U1169" s="6">
        <v>7666494763</v>
      </c>
      <c r="V1169" s="6" t="s">
        <v>14665</v>
      </c>
      <c r="W1169" s="6" t="s">
        <v>152</v>
      </c>
      <c r="X1169" s="6" t="s">
        <v>153</v>
      </c>
      <c r="Y1169" s="6" t="s">
        <v>14666</v>
      </c>
      <c r="Z1169" s="6" t="s">
        <v>840</v>
      </c>
      <c r="AA1169" s="6" t="s">
        <v>156</v>
      </c>
      <c r="AB1169" s="6">
        <v>1</v>
      </c>
      <c r="AC1169" s="6">
        <v>2013</v>
      </c>
      <c r="AD1169" s="6">
        <v>527</v>
      </c>
      <c r="AE1169" s="6">
        <v>550</v>
      </c>
      <c r="AF1169" s="6">
        <v>95.82</v>
      </c>
      <c r="AJ1169" s="6" t="s">
        <v>157</v>
      </c>
      <c r="AK1169" s="6" t="s">
        <v>158</v>
      </c>
      <c r="AL1169" s="6" t="s">
        <v>14667</v>
      </c>
      <c r="AM1169" s="6" t="s">
        <v>840</v>
      </c>
      <c r="AN1169" s="6" t="s">
        <v>160</v>
      </c>
      <c r="AO1169" s="6" t="s">
        <v>272</v>
      </c>
      <c r="AP1169" s="6">
        <v>2016</v>
      </c>
      <c r="AQ1169" s="6">
        <v>503</v>
      </c>
      <c r="AR1169" s="6">
        <v>650</v>
      </c>
      <c r="AS1169" s="6">
        <v>77.38</v>
      </c>
      <c r="AW1169" s="6" t="s">
        <v>161</v>
      </c>
      <c r="BJ1169" s="6" t="s">
        <v>162</v>
      </c>
      <c r="BK1169" s="6" t="s">
        <v>366</v>
      </c>
      <c r="BL1169" s="6" t="s">
        <v>14668</v>
      </c>
      <c r="BM1169" s="6" t="s">
        <v>2560</v>
      </c>
      <c r="BN1169" s="6" t="s">
        <v>533</v>
      </c>
      <c r="BO1169" s="6" t="s">
        <v>272</v>
      </c>
      <c r="BP1169" s="6">
        <v>2020</v>
      </c>
      <c r="BT1169" s="6">
        <v>8.9</v>
      </c>
      <c r="BU1169" s="6">
        <v>10</v>
      </c>
      <c r="BV1169" s="6">
        <v>89</v>
      </c>
      <c r="CE1169" s="6" t="s">
        <v>167</v>
      </c>
      <c r="CR1169" s="6" t="s">
        <v>14669</v>
      </c>
      <c r="CS1169" s="6" t="s">
        <v>14670</v>
      </c>
      <c r="CT1169" s="6" t="s">
        <v>14671</v>
      </c>
      <c r="CU1169" s="8">
        <v>42726</v>
      </c>
      <c r="CV1169" s="8">
        <v>43944</v>
      </c>
      <c r="CW1169" s="17">
        <v>37319</v>
      </c>
      <c r="CX1169" s="6" t="s">
        <v>14672</v>
      </c>
      <c r="DB1169" s="8"/>
      <c r="DC1169" s="8"/>
      <c r="DI1169" s="8"/>
      <c r="DJ1169" s="8"/>
      <c r="DP1169" s="8"/>
      <c r="DQ1169" s="8"/>
      <c r="DW1169" s="8"/>
      <c r="DX1169" s="8"/>
      <c r="ED1169" s="8"/>
      <c r="EE1169" s="8"/>
      <c r="EH1169" s="6" t="s">
        <v>171</v>
      </c>
      <c r="EI1169" s="6" t="s">
        <v>14673</v>
      </c>
      <c r="EJ1169" s="8">
        <v>43862.229166666701</v>
      </c>
      <c r="EK1169" s="8">
        <v>45002</v>
      </c>
      <c r="EL1169" s="6">
        <v>678</v>
      </c>
      <c r="EM1169" s="6">
        <v>920</v>
      </c>
      <c r="EN1169" s="6" t="s">
        <v>173</v>
      </c>
      <c r="EO1169" s="6" t="s">
        <v>174</v>
      </c>
      <c r="EP1169" s="6" t="s">
        <v>175</v>
      </c>
      <c r="EQ1169" s="6" t="s">
        <v>174</v>
      </c>
      <c r="ER1169" s="6" t="s">
        <v>176</v>
      </c>
      <c r="ES1169" s="6" t="s">
        <v>14674</v>
      </c>
      <c r="ET1169" s="6">
        <v>300</v>
      </c>
      <c r="EU1169" s="6" t="s">
        <v>14661</v>
      </c>
    </row>
    <row r="1170" spans="1:151" ht="13.5" customHeight="1" x14ac:dyDescent="0.2">
      <c r="A1170" s="42" t="s">
        <v>17482</v>
      </c>
      <c r="B1170" s="6" t="s">
        <v>14675</v>
      </c>
      <c r="C1170" s="6">
        <v>659</v>
      </c>
      <c r="D1170" s="6">
        <v>60269</v>
      </c>
      <c r="E1170" s="6" t="s">
        <v>14687</v>
      </c>
      <c r="F1170" s="6" t="str">
        <f t="shared" si="43"/>
        <v>CS19S35019226</v>
      </c>
      <c r="G1170" s="6" t="s">
        <v>173</v>
      </c>
      <c r="H1170" s="6" t="s">
        <v>844</v>
      </c>
      <c r="J1170" s="6" t="s">
        <v>14676</v>
      </c>
      <c r="K1170" s="6" t="s">
        <v>144</v>
      </c>
      <c r="L1170" s="6" t="s">
        <v>145</v>
      </c>
      <c r="M1170" s="6" t="s">
        <v>316</v>
      </c>
      <c r="N1170" s="8">
        <v>35366</v>
      </c>
      <c r="O1170" s="6" t="s">
        <v>14677</v>
      </c>
      <c r="P1170" s="6" t="s">
        <v>14678</v>
      </c>
      <c r="Q1170" s="6" t="s">
        <v>149</v>
      </c>
      <c r="S1170" s="6" t="s">
        <v>14679</v>
      </c>
      <c r="T1170" s="6" t="s">
        <v>14680</v>
      </c>
      <c r="U1170" s="6">
        <v>8925420668</v>
      </c>
      <c r="V1170" s="6" t="s">
        <v>14680</v>
      </c>
      <c r="W1170" s="6" t="s">
        <v>152</v>
      </c>
      <c r="X1170" s="6" t="s">
        <v>153</v>
      </c>
      <c r="Y1170" s="6" t="s">
        <v>14681</v>
      </c>
      <c r="Z1170" s="6" t="s">
        <v>336</v>
      </c>
      <c r="AA1170" s="6" t="s">
        <v>156</v>
      </c>
      <c r="AB1170" s="6" t="s">
        <v>272</v>
      </c>
      <c r="AC1170" s="6">
        <v>2011</v>
      </c>
      <c r="AD1170" s="6">
        <v>483</v>
      </c>
      <c r="AE1170" s="6">
        <v>600</v>
      </c>
      <c r="AF1170" s="6">
        <v>80.5</v>
      </c>
      <c r="AJ1170" s="6" t="s">
        <v>157</v>
      </c>
      <c r="AK1170" s="6" t="s">
        <v>158</v>
      </c>
      <c r="AL1170" s="6" t="s">
        <v>14682</v>
      </c>
      <c r="AM1170" s="6" t="s">
        <v>336</v>
      </c>
      <c r="AN1170" s="6" t="s">
        <v>14683</v>
      </c>
      <c r="AO1170" s="6" t="s">
        <v>272</v>
      </c>
      <c r="AP1170" s="6">
        <v>2013</v>
      </c>
      <c r="AQ1170" s="6">
        <v>418</v>
      </c>
      <c r="AR1170" s="6">
        <v>500</v>
      </c>
      <c r="AS1170" s="6">
        <v>83.6</v>
      </c>
      <c r="AW1170" s="6" t="s">
        <v>161</v>
      </c>
      <c r="BJ1170" s="6" t="s">
        <v>162</v>
      </c>
      <c r="BK1170" s="6" t="s">
        <v>261</v>
      </c>
      <c r="BL1170" s="6" t="s">
        <v>14684</v>
      </c>
      <c r="BM1170" s="6" t="s">
        <v>14685</v>
      </c>
      <c r="BN1170" s="6" t="s">
        <v>844</v>
      </c>
      <c r="BO1170" s="6" t="s">
        <v>272</v>
      </c>
      <c r="BP1170" s="6">
        <v>2018</v>
      </c>
      <c r="BQ1170" s="6">
        <v>3527</v>
      </c>
      <c r="BR1170" s="6">
        <v>5000</v>
      </c>
      <c r="BS1170" s="6">
        <v>70.540000000000006</v>
      </c>
      <c r="CE1170" s="6" t="s">
        <v>167</v>
      </c>
      <c r="CR1170" s="6" t="s">
        <v>192</v>
      </c>
      <c r="CS1170" s="6" t="s">
        <v>495</v>
      </c>
      <c r="CT1170" s="6" t="s">
        <v>936</v>
      </c>
      <c r="CU1170" s="8">
        <v>43447</v>
      </c>
      <c r="CV1170" s="8">
        <v>43932</v>
      </c>
      <c r="CW1170" s="17">
        <v>10961</v>
      </c>
      <c r="CX1170" s="6" t="s">
        <v>14686</v>
      </c>
      <c r="DB1170" s="8"/>
      <c r="DC1170" s="8"/>
      <c r="DI1170" s="8"/>
      <c r="DJ1170" s="8"/>
      <c r="DP1170" s="8"/>
      <c r="DQ1170" s="8"/>
      <c r="DW1170" s="8"/>
      <c r="DX1170" s="8"/>
      <c r="ED1170" s="8"/>
      <c r="EE1170" s="8"/>
      <c r="EH1170" s="6" t="s">
        <v>171</v>
      </c>
      <c r="EI1170" s="6" t="s">
        <v>14687</v>
      </c>
      <c r="EJ1170" s="8">
        <v>43497.229166666701</v>
      </c>
      <c r="EK1170" s="8">
        <v>44636</v>
      </c>
      <c r="EL1170" s="6">
        <v>659</v>
      </c>
      <c r="EM1170" s="6">
        <v>1257</v>
      </c>
      <c r="EN1170" s="6" t="s">
        <v>173</v>
      </c>
      <c r="EO1170" s="6" t="s">
        <v>174</v>
      </c>
      <c r="EP1170" s="6" t="s">
        <v>175</v>
      </c>
      <c r="EQ1170" s="6" t="s">
        <v>174</v>
      </c>
      <c r="ER1170" s="6" t="s">
        <v>176</v>
      </c>
      <c r="ES1170" s="6">
        <v>10242570285</v>
      </c>
      <c r="ET1170" s="6">
        <v>300</v>
      </c>
      <c r="EU1170" s="6" t="s">
        <v>14675</v>
      </c>
    </row>
    <row r="1171" spans="1:151" ht="13.5" customHeight="1" x14ac:dyDescent="0.2">
      <c r="A1171" s="42" t="s">
        <v>17482</v>
      </c>
      <c r="B1171" s="6" t="s">
        <v>14688</v>
      </c>
      <c r="C1171" s="6">
        <v>601</v>
      </c>
      <c r="D1171" s="6">
        <v>60291</v>
      </c>
      <c r="E1171" s="6" t="s">
        <v>14697</v>
      </c>
      <c r="F1171" s="6" t="str">
        <f t="shared" si="43"/>
        <v>CS20S65015424</v>
      </c>
      <c r="G1171" s="6" t="s">
        <v>173</v>
      </c>
      <c r="H1171" s="6" t="s">
        <v>14696</v>
      </c>
      <c r="J1171" s="6" t="s">
        <v>14689</v>
      </c>
      <c r="K1171" s="6" t="s">
        <v>144</v>
      </c>
      <c r="L1171" s="6" t="s">
        <v>145</v>
      </c>
      <c r="M1171" s="6" t="s">
        <v>180</v>
      </c>
      <c r="N1171" s="8">
        <v>35846</v>
      </c>
      <c r="O1171" s="6" t="s">
        <v>3416</v>
      </c>
      <c r="P1171" s="6" t="s">
        <v>14690</v>
      </c>
      <c r="Q1171" s="6" t="s">
        <v>149</v>
      </c>
      <c r="S1171" s="6" t="s">
        <v>14691</v>
      </c>
      <c r="T1171" s="6" t="s">
        <v>14692</v>
      </c>
      <c r="U1171" s="6">
        <v>9174634498</v>
      </c>
      <c r="V1171" s="6" t="s">
        <v>14692</v>
      </c>
      <c r="W1171" s="6" t="s">
        <v>152</v>
      </c>
      <c r="X1171" s="6" t="s">
        <v>153</v>
      </c>
      <c r="Y1171" s="6" t="s">
        <v>14693</v>
      </c>
      <c r="Z1171" s="6" t="s">
        <v>5107</v>
      </c>
      <c r="AA1171" s="6" t="s">
        <v>156</v>
      </c>
      <c r="AB1171" s="6" t="s">
        <v>1546</v>
      </c>
      <c r="AC1171" s="6">
        <v>2013</v>
      </c>
      <c r="AG1171" s="6">
        <v>9.6</v>
      </c>
      <c r="AH1171" s="6">
        <v>10</v>
      </c>
      <c r="AI1171" s="6">
        <v>96</v>
      </c>
      <c r="AJ1171" s="6" t="s">
        <v>157</v>
      </c>
      <c r="AK1171" s="6" t="s">
        <v>158</v>
      </c>
      <c r="AL1171" s="6" t="s">
        <v>14693</v>
      </c>
      <c r="AM1171" s="6" t="s">
        <v>5107</v>
      </c>
      <c r="AN1171" s="6" t="s">
        <v>7200</v>
      </c>
      <c r="AO1171" s="6" t="s">
        <v>1546</v>
      </c>
      <c r="AP1171" s="6">
        <v>2015</v>
      </c>
      <c r="AQ1171" s="6">
        <v>555</v>
      </c>
      <c r="AR1171" s="6">
        <v>600</v>
      </c>
      <c r="AS1171" s="6">
        <v>92.5</v>
      </c>
      <c r="AW1171" s="6" t="s">
        <v>161</v>
      </c>
      <c r="BJ1171" s="6" t="s">
        <v>162</v>
      </c>
      <c r="BK1171" s="6" t="s">
        <v>366</v>
      </c>
      <c r="BL1171" s="6" t="s">
        <v>14694</v>
      </c>
      <c r="BM1171" s="6" t="s">
        <v>14695</v>
      </c>
      <c r="BN1171" s="6" t="s">
        <v>14696</v>
      </c>
      <c r="BO1171" s="6" t="s">
        <v>1546</v>
      </c>
      <c r="BP1171" s="6">
        <v>2020</v>
      </c>
      <c r="BT1171" s="6">
        <v>8.31</v>
      </c>
      <c r="BU1171" s="6">
        <v>10</v>
      </c>
      <c r="BV1171" s="6">
        <v>83.1</v>
      </c>
      <c r="CE1171" s="6" t="s">
        <v>167</v>
      </c>
      <c r="CU1171" s="8"/>
      <c r="CV1171" s="8"/>
      <c r="DB1171" s="8"/>
      <c r="DC1171" s="8"/>
      <c r="DI1171" s="8"/>
      <c r="DJ1171" s="8"/>
      <c r="DP1171" s="8"/>
      <c r="DQ1171" s="8"/>
      <c r="DW1171" s="8"/>
      <c r="DX1171" s="8"/>
      <c r="ED1171" s="8"/>
      <c r="EE1171" s="8"/>
      <c r="EH1171" s="6" t="s">
        <v>171</v>
      </c>
      <c r="EI1171" s="6" t="s">
        <v>14697</v>
      </c>
      <c r="EJ1171" s="8">
        <v>43862.229166666701</v>
      </c>
      <c r="EK1171" s="8">
        <v>45002</v>
      </c>
      <c r="EL1171" s="6">
        <v>601</v>
      </c>
      <c r="EM1171" s="6">
        <v>1854</v>
      </c>
      <c r="EN1171" s="6" t="s">
        <v>173</v>
      </c>
      <c r="EO1171" s="6" t="s">
        <v>174</v>
      </c>
      <c r="EP1171" s="6" t="s">
        <v>175</v>
      </c>
      <c r="EQ1171" s="6" t="s">
        <v>174</v>
      </c>
      <c r="ER1171" s="6" t="s">
        <v>176</v>
      </c>
      <c r="ES1171" s="6" t="s">
        <v>14698</v>
      </c>
      <c r="ET1171" s="6">
        <v>300</v>
      </c>
      <c r="EU1171" s="6" t="s">
        <v>14688</v>
      </c>
    </row>
    <row r="1172" spans="1:151" ht="13.5" customHeight="1" x14ac:dyDescent="0.2">
      <c r="A1172" s="35" t="s">
        <v>17483</v>
      </c>
      <c r="B1172" s="6" t="s">
        <v>14699</v>
      </c>
      <c r="C1172" s="6">
        <v>476</v>
      </c>
      <c r="D1172" s="6">
        <v>60293</v>
      </c>
      <c r="E1172" s="37" t="s">
        <v>17487</v>
      </c>
      <c r="F1172" s="37" t="s">
        <v>17487</v>
      </c>
      <c r="G1172" s="6" t="s">
        <v>173</v>
      </c>
      <c r="H1172" s="6" t="s">
        <v>14706</v>
      </c>
      <c r="J1172" s="6" t="s">
        <v>14700</v>
      </c>
      <c r="K1172" s="6" t="s">
        <v>385</v>
      </c>
      <c r="L1172" s="6" t="s">
        <v>145</v>
      </c>
      <c r="M1172" s="6" t="s">
        <v>180</v>
      </c>
      <c r="N1172" s="8">
        <v>36070</v>
      </c>
      <c r="O1172" s="6" t="s">
        <v>14701</v>
      </c>
      <c r="P1172" s="6" t="s">
        <v>14702</v>
      </c>
      <c r="Q1172" s="6" t="s">
        <v>149</v>
      </c>
      <c r="S1172" s="6" t="s">
        <v>14703</v>
      </c>
      <c r="T1172" s="6" t="s">
        <v>14704</v>
      </c>
      <c r="U1172" s="6">
        <v>8780163547</v>
      </c>
      <c r="V1172" s="6" t="s">
        <v>14704</v>
      </c>
      <c r="W1172" s="6" t="s">
        <v>152</v>
      </c>
      <c r="X1172" s="6" t="s">
        <v>153</v>
      </c>
      <c r="Y1172" s="6" t="s">
        <v>14705</v>
      </c>
      <c r="Z1172" s="6" t="s">
        <v>155</v>
      </c>
      <c r="AA1172" s="6" t="s">
        <v>156</v>
      </c>
      <c r="AC1172" s="6">
        <v>2014</v>
      </c>
      <c r="AG1172" s="6">
        <v>9.4</v>
      </c>
      <c r="AH1172" s="6">
        <v>10</v>
      </c>
      <c r="AI1172" s="6">
        <v>89.3</v>
      </c>
      <c r="AJ1172" s="6" t="s">
        <v>157</v>
      </c>
      <c r="AK1172" s="6" t="s">
        <v>158</v>
      </c>
      <c r="AL1172" s="6" t="s">
        <v>14705</v>
      </c>
      <c r="AM1172" s="6" t="s">
        <v>155</v>
      </c>
      <c r="AN1172" s="6" t="s">
        <v>530</v>
      </c>
      <c r="AP1172" s="6">
        <v>2016</v>
      </c>
      <c r="AQ1172" s="6">
        <v>472</v>
      </c>
      <c r="AR1172" s="6">
        <v>500</v>
      </c>
      <c r="AS1172" s="6">
        <v>94.4</v>
      </c>
      <c r="AW1172" s="6" t="s">
        <v>161</v>
      </c>
      <c r="BJ1172" s="6" t="s">
        <v>162</v>
      </c>
      <c r="BK1172" s="6" t="s">
        <v>189</v>
      </c>
      <c r="BL1172" s="6" t="s">
        <v>11596</v>
      </c>
      <c r="BM1172" s="6" t="s">
        <v>11597</v>
      </c>
      <c r="BN1172" s="6" t="s">
        <v>14706</v>
      </c>
      <c r="BP1172" s="6">
        <v>2020</v>
      </c>
      <c r="BT1172" s="6">
        <v>3</v>
      </c>
      <c r="BU1172" s="6">
        <v>4</v>
      </c>
      <c r="BV1172" s="6">
        <v>75</v>
      </c>
      <c r="CE1172" s="6" t="s">
        <v>167</v>
      </c>
      <c r="CR1172" s="6" t="s">
        <v>305</v>
      </c>
      <c r="CS1172" s="6" t="s">
        <v>14707</v>
      </c>
      <c r="CT1172" s="6" t="s">
        <v>14708</v>
      </c>
      <c r="CU1172" s="8">
        <v>43678</v>
      </c>
      <c r="CV1172" s="8">
        <v>43830</v>
      </c>
      <c r="CW1172" s="6" t="s">
        <v>2591</v>
      </c>
      <c r="CX1172" s="6" t="s">
        <v>14709</v>
      </c>
      <c r="DB1172" s="8"/>
      <c r="DC1172" s="8"/>
      <c r="DI1172" s="8"/>
      <c r="DJ1172" s="8"/>
      <c r="DP1172" s="8"/>
      <c r="DQ1172" s="8"/>
      <c r="DW1172" s="8"/>
      <c r="DX1172" s="8"/>
      <c r="ED1172" s="8"/>
      <c r="EE1172" s="8"/>
      <c r="EH1172" s="6" t="s">
        <v>171</v>
      </c>
      <c r="EI1172" s="6" t="s">
        <v>14710</v>
      </c>
      <c r="EJ1172" s="8">
        <v>43862.229166666701</v>
      </c>
      <c r="EK1172" s="8">
        <v>45002</v>
      </c>
      <c r="EL1172" s="6">
        <v>476</v>
      </c>
      <c r="EM1172" s="6">
        <v>5078</v>
      </c>
      <c r="EN1172" s="6" t="s">
        <v>173</v>
      </c>
      <c r="EO1172" s="6" t="s">
        <v>174</v>
      </c>
      <c r="EP1172" s="6" t="s">
        <v>175</v>
      </c>
      <c r="EQ1172" s="6" t="s">
        <v>174</v>
      </c>
      <c r="ER1172" s="6" t="s">
        <v>176</v>
      </c>
      <c r="ES1172" s="6" t="s">
        <v>14711</v>
      </c>
      <c r="ET1172" s="6">
        <v>150</v>
      </c>
      <c r="EU1172" s="6" t="s">
        <v>14699</v>
      </c>
    </row>
    <row r="1173" spans="1:151" ht="13.5" customHeight="1" x14ac:dyDescent="0.2">
      <c r="A1173" s="42" t="s">
        <v>17482</v>
      </c>
      <c r="B1173" s="6" t="s">
        <v>14712</v>
      </c>
      <c r="C1173" s="6">
        <v>285</v>
      </c>
      <c r="D1173" s="6">
        <v>60345</v>
      </c>
      <c r="E1173" s="6" t="s">
        <v>14722</v>
      </c>
      <c r="F1173" s="6" t="str">
        <f t="shared" ref="F1173:F1194" si="44">E1173</f>
        <v>CS19S36035295</v>
      </c>
      <c r="G1173" s="6" t="s">
        <v>173</v>
      </c>
      <c r="H1173" s="6" t="s">
        <v>263</v>
      </c>
      <c r="J1173" s="6" t="s">
        <v>14713</v>
      </c>
      <c r="K1173" s="6" t="s">
        <v>385</v>
      </c>
      <c r="L1173" s="6" t="s">
        <v>145</v>
      </c>
      <c r="M1173" s="6" t="s">
        <v>235</v>
      </c>
      <c r="N1173" s="8">
        <v>35670</v>
      </c>
      <c r="O1173" s="6" t="s">
        <v>8885</v>
      </c>
      <c r="P1173" s="6" t="s">
        <v>14714</v>
      </c>
      <c r="Q1173" s="6" t="s">
        <v>149</v>
      </c>
      <c r="S1173" s="6" t="s">
        <v>14715</v>
      </c>
      <c r="T1173" s="6" t="s">
        <v>14716</v>
      </c>
      <c r="U1173" s="6">
        <v>7064005309</v>
      </c>
      <c r="V1173" s="6" t="s">
        <v>14716</v>
      </c>
      <c r="W1173" s="6" t="s">
        <v>152</v>
      </c>
      <c r="X1173" s="6" t="s">
        <v>153</v>
      </c>
      <c r="Y1173" s="6" t="s">
        <v>14717</v>
      </c>
      <c r="Z1173" s="6" t="s">
        <v>425</v>
      </c>
      <c r="AA1173" s="6" t="s">
        <v>156</v>
      </c>
      <c r="AC1173" s="6">
        <v>2013</v>
      </c>
      <c r="AG1173" s="6">
        <v>9.6</v>
      </c>
      <c r="AH1173" s="6">
        <v>10</v>
      </c>
      <c r="AI1173" s="6">
        <v>96</v>
      </c>
      <c r="AJ1173" s="6" t="s">
        <v>157</v>
      </c>
      <c r="AK1173" s="6" t="s">
        <v>158</v>
      </c>
      <c r="AL1173" s="6" t="s">
        <v>14717</v>
      </c>
      <c r="AM1173" s="6" t="s">
        <v>425</v>
      </c>
      <c r="AN1173" s="6" t="s">
        <v>160</v>
      </c>
      <c r="AP1173" s="6">
        <v>2015</v>
      </c>
      <c r="AQ1173" s="6">
        <v>364</v>
      </c>
      <c r="AR1173" s="6">
        <v>500</v>
      </c>
      <c r="AS1173" s="6">
        <v>72.8</v>
      </c>
      <c r="AW1173" s="6" t="s">
        <v>161</v>
      </c>
      <c r="BJ1173" s="6" t="s">
        <v>162</v>
      </c>
      <c r="BK1173" s="6" t="s">
        <v>189</v>
      </c>
      <c r="BL1173" s="6" t="s">
        <v>14718</v>
      </c>
      <c r="BM1173" s="6" t="s">
        <v>14718</v>
      </c>
      <c r="BN1173" s="6" t="s">
        <v>263</v>
      </c>
      <c r="BP1173" s="6">
        <v>2019</v>
      </c>
      <c r="BT1173" s="6">
        <v>8.08</v>
      </c>
      <c r="BU1173" s="6">
        <v>10</v>
      </c>
      <c r="BV1173" s="6">
        <v>80.8</v>
      </c>
      <c r="CE1173" s="6" t="s">
        <v>167</v>
      </c>
      <c r="CR1173" s="6" t="s">
        <v>192</v>
      </c>
      <c r="CS1173" s="6" t="s">
        <v>14719</v>
      </c>
      <c r="CT1173" s="6" t="s">
        <v>14720</v>
      </c>
      <c r="CU1173" s="8">
        <v>43654</v>
      </c>
      <c r="CV1173" s="8">
        <v>43932</v>
      </c>
      <c r="CW1173" s="6" t="s">
        <v>8586</v>
      </c>
      <c r="CX1173" s="6" t="s">
        <v>14721</v>
      </c>
      <c r="DB1173" s="8"/>
      <c r="DC1173" s="8"/>
      <c r="DI1173" s="8"/>
      <c r="DJ1173" s="8"/>
      <c r="DP1173" s="8"/>
      <c r="DQ1173" s="8"/>
      <c r="DW1173" s="8"/>
      <c r="DX1173" s="8"/>
      <c r="ED1173" s="8"/>
      <c r="EE1173" s="8"/>
      <c r="EH1173" s="6" t="s">
        <v>171</v>
      </c>
      <c r="EI1173" s="6" t="s">
        <v>14722</v>
      </c>
      <c r="EJ1173" s="8">
        <v>43132.229166666701</v>
      </c>
      <c r="EK1173" s="8">
        <v>44636</v>
      </c>
      <c r="EL1173" s="6">
        <v>285</v>
      </c>
      <c r="EM1173" s="6">
        <v>22711</v>
      </c>
      <c r="EN1173" s="6" t="s">
        <v>173</v>
      </c>
      <c r="EO1173" s="6" t="s">
        <v>174</v>
      </c>
      <c r="EP1173" s="6" t="s">
        <v>175</v>
      </c>
      <c r="EQ1173" s="6" t="s">
        <v>174</v>
      </c>
      <c r="ER1173" s="6" t="s">
        <v>176</v>
      </c>
      <c r="ES1173" s="6" t="s">
        <v>14723</v>
      </c>
      <c r="ET1173" s="6">
        <v>150</v>
      </c>
      <c r="EU1173" s="6" t="s">
        <v>14712</v>
      </c>
    </row>
    <row r="1174" spans="1:151" ht="13.5" customHeight="1" x14ac:dyDescent="0.2">
      <c r="A1174" s="42" t="s">
        <v>17482</v>
      </c>
      <c r="B1174" s="6" t="s">
        <v>14724</v>
      </c>
      <c r="C1174" s="6">
        <v>744</v>
      </c>
      <c r="D1174" s="6">
        <v>60373</v>
      </c>
      <c r="E1174" s="6" t="s">
        <v>14733</v>
      </c>
      <c r="F1174" s="6" t="str">
        <f t="shared" si="44"/>
        <v>CS20S62033084</v>
      </c>
      <c r="G1174" s="6" t="s">
        <v>173</v>
      </c>
      <c r="H1174" s="6" t="s">
        <v>1180</v>
      </c>
      <c r="J1174" s="6" t="s">
        <v>14725</v>
      </c>
      <c r="K1174" s="6" t="s">
        <v>385</v>
      </c>
      <c r="L1174" s="6" t="s">
        <v>145</v>
      </c>
      <c r="M1174" s="6" t="s">
        <v>316</v>
      </c>
      <c r="N1174" s="8">
        <v>35607</v>
      </c>
      <c r="O1174" s="6" t="s">
        <v>14726</v>
      </c>
      <c r="P1174" s="6" t="s">
        <v>14727</v>
      </c>
      <c r="Q1174" s="6" t="s">
        <v>149</v>
      </c>
      <c r="S1174" s="6" t="s">
        <v>14728</v>
      </c>
      <c r="T1174" s="6" t="s">
        <v>14729</v>
      </c>
      <c r="U1174" s="6">
        <v>7588041272</v>
      </c>
      <c r="V1174" s="6" t="s">
        <v>14729</v>
      </c>
      <c r="W1174" s="6" t="s">
        <v>152</v>
      </c>
      <c r="X1174" s="6" t="s">
        <v>153</v>
      </c>
      <c r="Y1174" s="6" t="s">
        <v>14730</v>
      </c>
      <c r="Z1174" s="6" t="s">
        <v>840</v>
      </c>
      <c r="AA1174" s="6" t="s">
        <v>156</v>
      </c>
      <c r="AC1174" s="6">
        <v>2013</v>
      </c>
      <c r="AD1174" s="6">
        <v>509</v>
      </c>
      <c r="AE1174" s="6">
        <v>550</v>
      </c>
      <c r="AF1174" s="6">
        <v>92.55</v>
      </c>
      <c r="AJ1174" s="6" t="s">
        <v>157</v>
      </c>
      <c r="AK1174" s="6" t="s">
        <v>158</v>
      </c>
      <c r="AL1174" s="6" t="s">
        <v>14731</v>
      </c>
      <c r="AM1174" s="6" t="s">
        <v>840</v>
      </c>
      <c r="AN1174" s="6" t="s">
        <v>530</v>
      </c>
      <c r="AP1174" s="6">
        <v>2015</v>
      </c>
      <c r="AQ1174" s="6">
        <v>497</v>
      </c>
      <c r="AR1174" s="6">
        <v>650</v>
      </c>
      <c r="AS1174" s="6">
        <v>76.459999999999994</v>
      </c>
      <c r="AW1174" s="6" t="s">
        <v>161</v>
      </c>
      <c r="BJ1174" s="6" t="s">
        <v>162</v>
      </c>
      <c r="BK1174" s="6" t="s">
        <v>189</v>
      </c>
      <c r="BL1174" s="6" t="s">
        <v>14732</v>
      </c>
      <c r="BM1174" s="6" t="s">
        <v>4464</v>
      </c>
      <c r="BN1174" s="6" t="s">
        <v>1180</v>
      </c>
      <c r="BP1174" s="6">
        <v>2019</v>
      </c>
      <c r="BT1174" s="6">
        <v>8.75</v>
      </c>
      <c r="BU1174" s="6">
        <v>10</v>
      </c>
      <c r="BV1174" s="6">
        <v>80</v>
      </c>
      <c r="CE1174" s="6" t="s">
        <v>167</v>
      </c>
      <c r="CU1174" s="8"/>
      <c r="CV1174" s="8"/>
      <c r="DB1174" s="8"/>
      <c r="DC1174" s="8"/>
      <c r="DI1174" s="8"/>
      <c r="DJ1174" s="8"/>
      <c r="DP1174" s="8"/>
      <c r="DQ1174" s="8"/>
      <c r="DW1174" s="8"/>
      <c r="DX1174" s="8"/>
      <c r="ED1174" s="8"/>
      <c r="EE1174" s="8"/>
      <c r="EH1174" s="6" t="s">
        <v>171</v>
      </c>
      <c r="EI1174" s="6" t="s">
        <v>14733</v>
      </c>
      <c r="EJ1174" s="8">
        <v>43862.229166666701</v>
      </c>
      <c r="EK1174" s="8">
        <v>45002</v>
      </c>
      <c r="EL1174" s="6">
        <v>744</v>
      </c>
      <c r="EM1174" s="6">
        <v>460</v>
      </c>
      <c r="EN1174" s="6" t="s">
        <v>173</v>
      </c>
      <c r="EO1174" s="6" t="s">
        <v>174</v>
      </c>
      <c r="EP1174" s="6" t="s">
        <v>175</v>
      </c>
      <c r="EQ1174" s="6" t="s">
        <v>174</v>
      </c>
      <c r="ER1174" s="6" t="s">
        <v>176</v>
      </c>
      <c r="ES1174" s="6" t="s">
        <v>14734</v>
      </c>
      <c r="ET1174" s="6">
        <v>150</v>
      </c>
      <c r="EU1174" s="6" t="s">
        <v>14724</v>
      </c>
    </row>
    <row r="1175" spans="1:151" ht="13.5" customHeight="1" x14ac:dyDescent="0.2">
      <c r="A1175" s="42" t="s">
        <v>17482</v>
      </c>
      <c r="B1175" s="6" t="s">
        <v>14735</v>
      </c>
      <c r="C1175" s="6">
        <v>550</v>
      </c>
      <c r="D1175" s="6">
        <v>60422</v>
      </c>
      <c r="E1175" s="6" t="s">
        <v>14745</v>
      </c>
      <c r="F1175" s="6" t="str">
        <f t="shared" si="44"/>
        <v>CS20S63027101</v>
      </c>
      <c r="G1175" s="6" t="s">
        <v>173</v>
      </c>
      <c r="H1175" s="6" t="s">
        <v>2728</v>
      </c>
      <c r="J1175" s="6" t="s">
        <v>14736</v>
      </c>
      <c r="K1175" s="6" t="s">
        <v>144</v>
      </c>
      <c r="L1175" s="6" t="s">
        <v>145</v>
      </c>
      <c r="M1175" s="6" t="s">
        <v>316</v>
      </c>
      <c r="N1175" s="8">
        <v>36351</v>
      </c>
      <c r="O1175" s="6" t="s">
        <v>14737</v>
      </c>
      <c r="P1175" s="6" t="s">
        <v>14738</v>
      </c>
      <c r="Q1175" s="6" t="s">
        <v>149</v>
      </c>
      <c r="S1175" s="6" t="s">
        <v>14739</v>
      </c>
      <c r="T1175" s="6" t="s">
        <v>14740</v>
      </c>
      <c r="U1175" s="6">
        <v>8923828535</v>
      </c>
      <c r="V1175" s="6" t="s">
        <v>14740</v>
      </c>
      <c r="W1175" s="6" t="s">
        <v>152</v>
      </c>
      <c r="X1175" s="6" t="s">
        <v>153</v>
      </c>
      <c r="Y1175" s="6" t="s">
        <v>14741</v>
      </c>
      <c r="Z1175" s="6" t="s">
        <v>4268</v>
      </c>
      <c r="AA1175" s="6" t="s">
        <v>156</v>
      </c>
      <c r="AC1175" s="6">
        <v>2013</v>
      </c>
      <c r="AD1175" s="6">
        <v>447</v>
      </c>
      <c r="AE1175" s="6">
        <v>600</v>
      </c>
      <c r="AF1175" s="6">
        <v>74.5</v>
      </c>
      <c r="AJ1175" s="6" t="s">
        <v>157</v>
      </c>
      <c r="AK1175" s="6" t="s">
        <v>158</v>
      </c>
      <c r="AL1175" s="6" t="s">
        <v>14742</v>
      </c>
      <c r="AM1175" s="6" t="s">
        <v>14743</v>
      </c>
      <c r="AN1175" s="6" t="s">
        <v>1399</v>
      </c>
      <c r="AP1175" s="6">
        <v>2016</v>
      </c>
      <c r="AQ1175" s="6">
        <v>1726</v>
      </c>
      <c r="AR1175" s="6">
        <v>2400</v>
      </c>
      <c r="AS1175" s="6">
        <v>71.92</v>
      </c>
      <c r="AW1175" s="6" t="s">
        <v>161</v>
      </c>
      <c r="BJ1175" s="6" t="s">
        <v>162</v>
      </c>
      <c r="BK1175" s="6" t="s">
        <v>189</v>
      </c>
      <c r="BL1175" s="6" t="s">
        <v>14744</v>
      </c>
      <c r="BM1175" s="6" t="s">
        <v>1398</v>
      </c>
      <c r="BN1175" s="6" t="s">
        <v>2728</v>
      </c>
      <c r="BP1175" s="6">
        <v>2019</v>
      </c>
      <c r="BQ1175" s="6">
        <v>3116</v>
      </c>
      <c r="BR1175" s="6">
        <v>4500</v>
      </c>
      <c r="BS1175" s="6">
        <v>69.239999999999995</v>
      </c>
      <c r="CE1175" s="6" t="s">
        <v>167</v>
      </c>
      <c r="CU1175" s="8"/>
      <c r="CV1175" s="8"/>
      <c r="DB1175" s="8"/>
      <c r="DC1175" s="8"/>
      <c r="DI1175" s="8"/>
      <c r="DJ1175" s="8"/>
      <c r="DP1175" s="8"/>
      <c r="DQ1175" s="8"/>
      <c r="DW1175" s="8"/>
      <c r="DX1175" s="8"/>
      <c r="ED1175" s="8"/>
      <c r="EE1175" s="8"/>
      <c r="EH1175" s="6" t="s">
        <v>171</v>
      </c>
      <c r="EI1175" s="6" t="s">
        <v>14745</v>
      </c>
      <c r="EJ1175" s="8">
        <v>43862.229166666701</v>
      </c>
      <c r="EK1175" s="8">
        <v>45002</v>
      </c>
      <c r="EL1175" s="6">
        <v>550</v>
      </c>
      <c r="EM1175" s="6">
        <v>2822</v>
      </c>
      <c r="EN1175" s="6" t="s">
        <v>173</v>
      </c>
      <c r="EO1175" s="6" t="s">
        <v>174</v>
      </c>
      <c r="EP1175" s="6" t="s">
        <v>175</v>
      </c>
      <c r="EQ1175" s="6" t="s">
        <v>174</v>
      </c>
      <c r="ER1175" s="6" t="s">
        <v>176</v>
      </c>
      <c r="ES1175" s="6" t="s">
        <v>14746</v>
      </c>
      <c r="ET1175" s="6">
        <v>300</v>
      </c>
      <c r="EU1175" s="6" t="s">
        <v>14735</v>
      </c>
    </row>
    <row r="1176" spans="1:151" ht="13.5" customHeight="1" x14ac:dyDescent="0.2">
      <c r="A1176" s="42" t="s">
        <v>17482</v>
      </c>
      <c r="B1176" s="6" t="s">
        <v>14747</v>
      </c>
      <c r="C1176" s="6">
        <v>325</v>
      </c>
      <c r="D1176" s="6">
        <v>60449</v>
      </c>
      <c r="E1176" s="6" t="s">
        <v>14754</v>
      </c>
      <c r="F1176" s="6" t="str">
        <f t="shared" si="44"/>
        <v>CS20S65007023</v>
      </c>
      <c r="G1176" s="6" t="s">
        <v>173</v>
      </c>
      <c r="H1176" s="6" t="s">
        <v>402</v>
      </c>
      <c r="J1176" s="6" t="s">
        <v>14748</v>
      </c>
      <c r="K1176" s="6" t="s">
        <v>144</v>
      </c>
      <c r="L1176" s="6" t="s">
        <v>145</v>
      </c>
      <c r="M1176" s="6" t="s">
        <v>235</v>
      </c>
      <c r="N1176" s="8">
        <v>35998</v>
      </c>
      <c r="O1176" s="6" t="s">
        <v>8695</v>
      </c>
      <c r="P1176" s="6" t="s">
        <v>14749</v>
      </c>
      <c r="Q1176" s="6" t="s">
        <v>149</v>
      </c>
      <c r="S1176" s="6" t="s">
        <v>14750</v>
      </c>
      <c r="T1176" s="6" t="s">
        <v>14751</v>
      </c>
      <c r="U1176" s="6">
        <v>8109225442</v>
      </c>
      <c r="V1176" s="6" t="s">
        <v>14751</v>
      </c>
      <c r="W1176" s="6" t="s">
        <v>152</v>
      </c>
      <c r="X1176" s="6" t="s">
        <v>153</v>
      </c>
      <c r="Y1176" s="6" t="s">
        <v>14752</v>
      </c>
      <c r="Z1176" s="6" t="s">
        <v>1266</v>
      </c>
      <c r="AA1176" s="6" t="s">
        <v>156</v>
      </c>
      <c r="AC1176" s="6">
        <v>2014</v>
      </c>
      <c r="AG1176" s="6">
        <v>9.1999999999999993</v>
      </c>
      <c r="AH1176" s="6">
        <v>10</v>
      </c>
      <c r="AI1176" s="6">
        <v>92</v>
      </c>
      <c r="AJ1176" s="6" t="s">
        <v>157</v>
      </c>
      <c r="AK1176" s="6" t="s">
        <v>158</v>
      </c>
      <c r="AL1176" s="6" t="s">
        <v>14752</v>
      </c>
      <c r="AM1176" s="6" t="s">
        <v>1266</v>
      </c>
      <c r="AN1176" s="6" t="s">
        <v>1226</v>
      </c>
      <c r="AP1176" s="6">
        <v>2016</v>
      </c>
      <c r="AQ1176" s="6">
        <v>389</v>
      </c>
      <c r="AR1176" s="6">
        <v>500</v>
      </c>
      <c r="AS1176" s="6">
        <v>77.8</v>
      </c>
      <c r="AW1176" s="6" t="s">
        <v>161</v>
      </c>
      <c r="BJ1176" s="6" t="s">
        <v>162</v>
      </c>
      <c r="BK1176" s="6" t="s">
        <v>189</v>
      </c>
      <c r="BL1176" s="6" t="s">
        <v>14753</v>
      </c>
      <c r="BM1176" s="6" t="s">
        <v>3639</v>
      </c>
      <c r="BN1176" s="6" t="s">
        <v>402</v>
      </c>
      <c r="BP1176" s="6">
        <v>2020</v>
      </c>
      <c r="BQ1176" s="6">
        <v>4063</v>
      </c>
      <c r="BR1176" s="6">
        <v>6000</v>
      </c>
      <c r="BS1176" s="6">
        <v>67.72</v>
      </c>
      <c r="CE1176" s="6" t="s">
        <v>167</v>
      </c>
      <c r="CU1176" s="8"/>
      <c r="CV1176" s="8"/>
      <c r="DB1176" s="8"/>
      <c r="DC1176" s="8"/>
      <c r="DI1176" s="8"/>
      <c r="DJ1176" s="8"/>
      <c r="DP1176" s="8"/>
      <c r="DQ1176" s="8"/>
      <c r="DW1176" s="8"/>
      <c r="DX1176" s="8"/>
      <c r="ED1176" s="8"/>
      <c r="EE1176" s="8"/>
      <c r="EH1176" s="6" t="s">
        <v>171</v>
      </c>
      <c r="EI1176" s="6" t="s">
        <v>14754</v>
      </c>
      <c r="EJ1176" s="8">
        <v>43862.229166666701</v>
      </c>
      <c r="EK1176" s="8">
        <v>45002</v>
      </c>
      <c r="EL1176" s="6">
        <v>325</v>
      </c>
      <c r="EM1176" s="6">
        <v>16793</v>
      </c>
      <c r="EN1176" s="6" t="s">
        <v>173</v>
      </c>
      <c r="EO1176" s="6" t="s">
        <v>174</v>
      </c>
      <c r="EP1176" s="6" t="s">
        <v>175</v>
      </c>
      <c r="EQ1176" s="6" t="s">
        <v>174</v>
      </c>
      <c r="ER1176" s="6" t="s">
        <v>176</v>
      </c>
      <c r="ES1176" s="6" t="s">
        <v>14755</v>
      </c>
      <c r="ET1176" s="6">
        <v>150</v>
      </c>
      <c r="EU1176" s="6" t="s">
        <v>14747</v>
      </c>
    </row>
    <row r="1177" spans="1:151" ht="13.5" customHeight="1" x14ac:dyDescent="0.2">
      <c r="A1177" s="42" t="s">
        <v>17482</v>
      </c>
      <c r="B1177" s="6" t="s">
        <v>14756</v>
      </c>
      <c r="C1177" s="6">
        <v>422</v>
      </c>
      <c r="D1177" s="6">
        <v>60453</v>
      </c>
      <c r="E1177" s="6" t="s">
        <v>14771</v>
      </c>
      <c r="F1177" s="6" t="str">
        <f t="shared" si="44"/>
        <v>CS20S68023216</v>
      </c>
      <c r="G1177" s="6" t="s">
        <v>173</v>
      </c>
      <c r="H1177" s="6" t="s">
        <v>11257</v>
      </c>
      <c r="I1177" s="6" t="s">
        <v>11257</v>
      </c>
      <c r="J1177" s="6" t="s">
        <v>14757</v>
      </c>
      <c r="K1177" s="6" t="s">
        <v>144</v>
      </c>
      <c r="L1177" s="6" t="s">
        <v>145</v>
      </c>
      <c r="M1177" s="6" t="s">
        <v>235</v>
      </c>
      <c r="N1177" s="8">
        <v>34386</v>
      </c>
      <c r="O1177" s="6" t="s">
        <v>3332</v>
      </c>
      <c r="P1177" s="6" t="s">
        <v>14758</v>
      </c>
      <c r="Q1177" s="6" t="s">
        <v>149</v>
      </c>
      <c r="S1177" s="6" t="s">
        <v>14759</v>
      </c>
      <c r="T1177" s="6" t="s">
        <v>14760</v>
      </c>
      <c r="U1177" s="6">
        <v>8881717447</v>
      </c>
      <c r="V1177" s="6" t="s">
        <v>14760</v>
      </c>
      <c r="W1177" s="6" t="s">
        <v>152</v>
      </c>
      <c r="X1177" s="6" t="s">
        <v>153</v>
      </c>
      <c r="Y1177" s="6" t="s">
        <v>14761</v>
      </c>
      <c r="Z1177" s="6" t="s">
        <v>155</v>
      </c>
      <c r="AA1177" s="6" t="s">
        <v>156</v>
      </c>
      <c r="AB1177" s="6">
        <v>1</v>
      </c>
      <c r="AC1177" s="6">
        <v>2009</v>
      </c>
      <c r="AD1177" s="6">
        <v>369</v>
      </c>
      <c r="AE1177" s="6">
        <v>500</v>
      </c>
      <c r="AF1177" s="6">
        <v>73.8</v>
      </c>
      <c r="AJ1177" s="6" t="s">
        <v>157</v>
      </c>
      <c r="AK1177" s="6" t="s">
        <v>158</v>
      </c>
      <c r="AL1177" s="6" t="s">
        <v>14762</v>
      </c>
      <c r="AM1177" s="6" t="s">
        <v>155</v>
      </c>
      <c r="AN1177" s="6" t="s">
        <v>14763</v>
      </c>
      <c r="AO1177" s="6">
        <v>1</v>
      </c>
      <c r="AP1177" s="6">
        <v>2012</v>
      </c>
      <c r="AQ1177" s="6">
        <v>402</v>
      </c>
      <c r="AR1177" s="6">
        <v>600</v>
      </c>
      <c r="AS1177" s="6">
        <v>67</v>
      </c>
      <c r="AW1177" s="6" t="s">
        <v>161</v>
      </c>
      <c r="BJ1177" s="6" t="s">
        <v>162</v>
      </c>
      <c r="BK1177" s="6" t="s">
        <v>8841</v>
      </c>
      <c r="BL1177" s="6" t="s">
        <v>14764</v>
      </c>
      <c r="BM1177" s="6" t="s">
        <v>14765</v>
      </c>
      <c r="BN1177" s="6" t="s">
        <v>11257</v>
      </c>
      <c r="BO1177" s="6">
        <v>1</v>
      </c>
      <c r="BP1177" s="6">
        <v>2015</v>
      </c>
      <c r="BQ1177" s="6">
        <v>2316</v>
      </c>
      <c r="BR1177" s="6">
        <v>3600</v>
      </c>
      <c r="BS1177" s="6">
        <v>64.33</v>
      </c>
      <c r="CE1177" s="6" t="s">
        <v>167</v>
      </c>
      <c r="CF1177" s="6" t="s">
        <v>8845</v>
      </c>
      <c r="CG1177" s="6" t="s">
        <v>14766</v>
      </c>
      <c r="CH1177" s="6" t="s">
        <v>1398</v>
      </c>
      <c r="CI1177" s="6" t="s">
        <v>11257</v>
      </c>
      <c r="CJ1177" s="6">
        <v>1</v>
      </c>
      <c r="CK1177" s="6">
        <v>2017</v>
      </c>
      <c r="CL1177" s="6">
        <v>2532</v>
      </c>
      <c r="CM1177" s="6">
        <v>4000</v>
      </c>
      <c r="CN1177" s="6">
        <v>63.3</v>
      </c>
      <c r="CR1177" s="6" t="s">
        <v>14767</v>
      </c>
      <c r="CS1177" s="6" t="s">
        <v>14768</v>
      </c>
      <c r="CT1177" s="6" t="s">
        <v>14769</v>
      </c>
      <c r="CU1177" s="8">
        <v>42917</v>
      </c>
      <c r="CV1177" s="8">
        <v>43932</v>
      </c>
      <c r="CW1177" s="17">
        <v>40583</v>
      </c>
      <c r="CX1177" s="6" t="s">
        <v>14770</v>
      </c>
      <c r="DB1177" s="8"/>
      <c r="DC1177" s="8"/>
      <c r="DI1177" s="8"/>
      <c r="DJ1177" s="8"/>
      <c r="DP1177" s="8"/>
      <c r="DQ1177" s="8"/>
      <c r="DW1177" s="8"/>
      <c r="DX1177" s="8"/>
      <c r="ED1177" s="8"/>
      <c r="EE1177" s="8"/>
      <c r="EH1177" s="6" t="s">
        <v>171</v>
      </c>
      <c r="EI1177" s="6" t="s">
        <v>14771</v>
      </c>
      <c r="EJ1177" s="8">
        <v>43862.229166666701</v>
      </c>
      <c r="EK1177" s="8">
        <v>45002</v>
      </c>
      <c r="EL1177" s="6">
        <v>422</v>
      </c>
      <c r="EM1177" s="6">
        <v>7785</v>
      </c>
      <c r="EN1177" s="6" t="s">
        <v>173</v>
      </c>
      <c r="EO1177" s="6" t="s">
        <v>174</v>
      </c>
      <c r="EP1177" s="6" t="s">
        <v>175</v>
      </c>
      <c r="EQ1177" s="6" t="s">
        <v>174</v>
      </c>
      <c r="ER1177" s="6" t="s">
        <v>176</v>
      </c>
      <c r="ES1177" s="6" t="s">
        <v>14772</v>
      </c>
      <c r="ET1177" s="6">
        <v>150</v>
      </c>
      <c r="EU1177" s="6" t="s">
        <v>14756</v>
      </c>
    </row>
    <row r="1178" spans="1:151" ht="13.5" customHeight="1" x14ac:dyDescent="0.2">
      <c r="A1178" s="42" t="s">
        <v>17482</v>
      </c>
      <c r="B1178" s="6" t="s">
        <v>14773</v>
      </c>
      <c r="C1178" s="6">
        <v>667</v>
      </c>
      <c r="D1178" s="6">
        <v>60501</v>
      </c>
      <c r="E1178" s="6" t="s">
        <v>14779</v>
      </c>
      <c r="F1178" s="6" t="str">
        <f t="shared" si="44"/>
        <v>CS20S65027065</v>
      </c>
      <c r="G1178" s="6" t="s">
        <v>173</v>
      </c>
      <c r="H1178" s="6" t="s">
        <v>493</v>
      </c>
      <c r="J1178" s="6" t="s">
        <v>14774</v>
      </c>
      <c r="K1178" s="6" t="s">
        <v>144</v>
      </c>
      <c r="L1178" s="6" t="s">
        <v>145</v>
      </c>
      <c r="M1178" s="6" t="s">
        <v>180</v>
      </c>
      <c r="N1178" s="8">
        <v>35247</v>
      </c>
      <c r="O1178" s="6" t="s">
        <v>3782</v>
      </c>
      <c r="P1178" s="6" t="s">
        <v>14775</v>
      </c>
      <c r="Q1178" s="6" t="s">
        <v>149</v>
      </c>
      <c r="S1178" s="6" t="s">
        <v>14776</v>
      </c>
      <c r="T1178" s="6" t="s">
        <v>14777</v>
      </c>
      <c r="U1178" s="6">
        <v>7275829181</v>
      </c>
      <c r="V1178" s="6" t="s">
        <v>14777</v>
      </c>
      <c r="W1178" s="6" t="s">
        <v>152</v>
      </c>
      <c r="X1178" s="6" t="s">
        <v>153</v>
      </c>
      <c r="Y1178" s="6" t="s">
        <v>14778</v>
      </c>
      <c r="Z1178" s="6" t="s">
        <v>2937</v>
      </c>
      <c r="AA1178" s="6" t="s">
        <v>156</v>
      </c>
      <c r="AB1178" s="6">
        <v>1</v>
      </c>
      <c r="AC1178" s="6">
        <v>2010</v>
      </c>
      <c r="AD1178" s="6">
        <v>431</v>
      </c>
      <c r="AE1178" s="6">
        <v>600</v>
      </c>
      <c r="AF1178" s="6">
        <v>71.83</v>
      </c>
      <c r="AJ1178" s="6" t="s">
        <v>157</v>
      </c>
      <c r="AK1178" s="6" t="s">
        <v>158</v>
      </c>
      <c r="AL1178" s="6" t="s">
        <v>14778</v>
      </c>
      <c r="AM1178" s="6" t="s">
        <v>2937</v>
      </c>
      <c r="AN1178" s="6" t="s">
        <v>530</v>
      </c>
      <c r="AO1178" s="6">
        <v>1</v>
      </c>
      <c r="AP1178" s="6">
        <v>2012</v>
      </c>
      <c r="AQ1178" s="6">
        <v>306</v>
      </c>
      <c r="AR1178" s="6">
        <v>500</v>
      </c>
      <c r="AS1178" s="6">
        <v>61.2</v>
      </c>
      <c r="AW1178" s="6" t="s">
        <v>161</v>
      </c>
      <c r="BJ1178" s="6" t="s">
        <v>162</v>
      </c>
      <c r="BK1178" s="6" t="s">
        <v>189</v>
      </c>
      <c r="BL1178" s="6" t="s">
        <v>14412</v>
      </c>
      <c r="BM1178" s="6" t="s">
        <v>12085</v>
      </c>
      <c r="BN1178" s="6" t="s">
        <v>493</v>
      </c>
      <c r="BO1178" s="6">
        <v>1</v>
      </c>
      <c r="BP1178" s="6">
        <v>2016</v>
      </c>
      <c r="BQ1178" s="6">
        <v>3375</v>
      </c>
      <c r="BR1178" s="6">
        <v>5000</v>
      </c>
      <c r="BS1178" s="6">
        <v>67.5</v>
      </c>
      <c r="CE1178" s="6" t="s">
        <v>167</v>
      </c>
      <c r="CU1178" s="8"/>
      <c r="CV1178" s="8"/>
      <c r="DB1178" s="8"/>
      <c r="DC1178" s="8"/>
      <c r="DI1178" s="8"/>
      <c r="DJ1178" s="8"/>
      <c r="DP1178" s="8"/>
      <c r="DQ1178" s="8"/>
      <c r="DW1178" s="8"/>
      <c r="DX1178" s="8"/>
      <c r="ED1178" s="8"/>
      <c r="EE1178" s="8"/>
      <c r="EH1178" s="6" t="s">
        <v>171</v>
      </c>
      <c r="EI1178" s="6" t="s">
        <v>14779</v>
      </c>
      <c r="EJ1178" s="8">
        <v>43862.229166666701</v>
      </c>
      <c r="EK1178" s="8">
        <v>45002</v>
      </c>
      <c r="EL1178" s="6">
        <v>667</v>
      </c>
      <c r="EM1178" s="6">
        <v>1051</v>
      </c>
      <c r="EN1178" s="6" t="s">
        <v>173</v>
      </c>
      <c r="EO1178" s="6" t="s">
        <v>174</v>
      </c>
      <c r="EP1178" s="6" t="s">
        <v>175</v>
      </c>
      <c r="EQ1178" s="6" t="s">
        <v>174</v>
      </c>
      <c r="ER1178" s="6" t="s">
        <v>176</v>
      </c>
      <c r="ES1178" s="6" t="s">
        <v>14780</v>
      </c>
      <c r="ET1178" s="6">
        <v>300</v>
      </c>
      <c r="EU1178" s="6" t="s">
        <v>14773</v>
      </c>
    </row>
    <row r="1179" spans="1:151" ht="13.5" customHeight="1" x14ac:dyDescent="0.2">
      <c r="A1179" s="42" t="s">
        <v>17482</v>
      </c>
      <c r="B1179" s="6" t="s">
        <v>14781</v>
      </c>
      <c r="C1179" s="6">
        <v>535</v>
      </c>
      <c r="D1179" s="6">
        <v>60503</v>
      </c>
      <c r="E1179" s="6" t="s">
        <v>14794</v>
      </c>
      <c r="F1179" s="6" t="str">
        <f t="shared" si="44"/>
        <v>CS20S68031700</v>
      </c>
      <c r="G1179" s="6" t="s">
        <v>173</v>
      </c>
      <c r="H1179" s="6" t="s">
        <v>935</v>
      </c>
      <c r="J1179" s="6" t="s">
        <v>14782</v>
      </c>
      <c r="K1179" s="6" t="s">
        <v>144</v>
      </c>
      <c r="L1179" s="6" t="s">
        <v>145</v>
      </c>
      <c r="M1179" s="6" t="s">
        <v>180</v>
      </c>
      <c r="N1179" s="8">
        <v>35584</v>
      </c>
      <c r="O1179" s="6" t="s">
        <v>9519</v>
      </c>
      <c r="P1179" s="6" t="s">
        <v>14783</v>
      </c>
      <c r="Q1179" s="6" t="s">
        <v>149</v>
      </c>
      <c r="S1179" s="6" t="s">
        <v>14784</v>
      </c>
      <c r="T1179" s="6" t="s">
        <v>14785</v>
      </c>
      <c r="U1179" s="6">
        <v>7388103030</v>
      </c>
      <c r="V1179" s="6" t="s">
        <v>14785</v>
      </c>
      <c r="W1179" s="6" t="s">
        <v>152</v>
      </c>
      <c r="X1179" s="6" t="s">
        <v>153</v>
      </c>
      <c r="Y1179" s="6" t="s">
        <v>14786</v>
      </c>
      <c r="Z1179" s="6" t="s">
        <v>300</v>
      </c>
      <c r="AA1179" s="6" t="s">
        <v>156</v>
      </c>
      <c r="AC1179" s="6">
        <v>2013</v>
      </c>
      <c r="AD1179" s="6">
        <v>573</v>
      </c>
      <c r="AE1179" s="6">
        <v>600</v>
      </c>
      <c r="AF1179" s="6">
        <v>95.5</v>
      </c>
      <c r="AJ1179" s="6" t="s">
        <v>157</v>
      </c>
      <c r="AK1179" s="6" t="s">
        <v>158</v>
      </c>
      <c r="AL1179" s="6" t="s">
        <v>14787</v>
      </c>
      <c r="AM1179" s="6" t="s">
        <v>155</v>
      </c>
      <c r="AN1179" s="6" t="s">
        <v>166</v>
      </c>
      <c r="AP1179" s="6">
        <v>2015</v>
      </c>
      <c r="AQ1179" s="6">
        <v>415</v>
      </c>
      <c r="AR1179" s="6">
        <v>500</v>
      </c>
      <c r="AS1179" s="6">
        <v>83</v>
      </c>
      <c r="AW1179" s="6" t="s">
        <v>161</v>
      </c>
      <c r="BJ1179" s="6" t="s">
        <v>162</v>
      </c>
      <c r="BK1179" s="6" t="s">
        <v>366</v>
      </c>
      <c r="BL1179" s="6" t="s">
        <v>14788</v>
      </c>
      <c r="BM1179" s="6" t="s">
        <v>14789</v>
      </c>
      <c r="BN1179" s="6" t="s">
        <v>935</v>
      </c>
      <c r="BP1179" s="6">
        <v>2020</v>
      </c>
      <c r="BT1179" s="6">
        <v>9.3800000000000008</v>
      </c>
      <c r="BU1179" s="6">
        <v>10</v>
      </c>
      <c r="BV1179" s="6">
        <v>93.8</v>
      </c>
      <c r="CE1179" s="6" t="s">
        <v>167</v>
      </c>
      <c r="CR1179" s="6" t="s">
        <v>192</v>
      </c>
      <c r="CS1179" s="6" t="s">
        <v>14790</v>
      </c>
      <c r="CT1179" s="6" t="s">
        <v>14791</v>
      </c>
      <c r="CU1179" s="8">
        <v>43871</v>
      </c>
      <c r="CV1179" s="8"/>
      <c r="CW1179" s="6" t="s">
        <v>14792</v>
      </c>
      <c r="CX1179" s="6" t="s">
        <v>14793</v>
      </c>
      <c r="DB1179" s="8"/>
      <c r="DC1179" s="8"/>
      <c r="DI1179" s="8"/>
      <c r="DJ1179" s="8"/>
      <c r="DP1179" s="8"/>
      <c r="DQ1179" s="8"/>
      <c r="DW1179" s="8"/>
      <c r="DX1179" s="8"/>
      <c r="ED1179" s="8"/>
      <c r="EE1179" s="8"/>
      <c r="EH1179" s="6" t="s">
        <v>171</v>
      </c>
      <c r="EI1179" s="6" t="s">
        <v>14794</v>
      </c>
      <c r="EJ1179" s="8">
        <v>43862.229166666701</v>
      </c>
      <c r="EK1179" s="8">
        <v>45002</v>
      </c>
      <c r="EL1179" s="6">
        <v>535</v>
      </c>
      <c r="EM1179" s="6">
        <v>3180</v>
      </c>
      <c r="EN1179" s="6" t="s">
        <v>173</v>
      </c>
      <c r="EO1179" s="6" t="s">
        <v>174</v>
      </c>
      <c r="EP1179" s="6" t="s">
        <v>175</v>
      </c>
      <c r="EQ1179" s="6" t="s">
        <v>174</v>
      </c>
      <c r="ER1179" s="6" t="s">
        <v>176</v>
      </c>
      <c r="ES1179" s="6" t="s">
        <v>14795</v>
      </c>
      <c r="ET1179" s="6">
        <v>300</v>
      </c>
      <c r="EU1179" s="6" t="s">
        <v>14781</v>
      </c>
    </row>
    <row r="1180" spans="1:151" ht="13.5" customHeight="1" x14ac:dyDescent="0.2">
      <c r="A1180" s="42" t="s">
        <v>17482</v>
      </c>
      <c r="B1180" s="6" t="s">
        <v>14796</v>
      </c>
      <c r="C1180" s="6">
        <v>702</v>
      </c>
      <c r="D1180" s="6">
        <v>60538</v>
      </c>
      <c r="E1180" s="6" t="s">
        <v>14803</v>
      </c>
      <c r="F1180" s="6" t="str">
        <f t="shared" si="44"/>
        <v>CS20S63042090</v>
      </c>
      <c r="G1180" s="6" t="s">
        <v>173</v>
      </c>
      <c r="H1180" s="6" t="s">
        <v>402</v>
      </c>
      <c r="J1180" s="6" t="s">
        <v>14797</v>
      </c>
      <c r="K1180" s="6" t="s">
        <v>144</v>
      </c>
      <c r="L1180" s="6" t="s">
        <v>145</v>
      </c>
      <c r="M1180" s="6" t="s">
        <v>316</v>
      </c>
      <c r="N1180" s="8">
        <v>35281</v>
      </c>
      <c r="O1180" s="6" t="s">
        <v>6351</v>
      </c>
      <c r="P1180" s="6" t="s">
        <v>14798</v>
      </c>
      <c r="Q1180" s="6" t="s">
        <v>149</v>
      </c>
      <c r="S1180" s="6" t="s">
        <v>14799</v>
      </c>
      <c r="T1180" s="6" t="s">
        <v>14800</v>
      </c>
      <c r="U1180" s="6">
        <v>9413747997</v>
      </c>
      <c r="V1180" s="6" t="s">
        <v>14800</v>
      </c>
      <c r="W1180" s="6" t="s">
        <v>152</v>
      </c>
      <c r="X1180" s="6" t="s">
        <v>153</v>
      </c>
      <c r="Y1180" s="6" t="s">
        <v>14801</v>
      </c>
      <c r="Z1180" s="6" t="s">
        <v>155</v>
      </c>
      <c r="AA1180" s="6" t="s">
        <v>156</v>
      </c>
      <c r="AC1180" s="6">
        <v>2011</v>
      </c>
      <c r="AG1180" s="6">
        <v>8.4</v>
      </c>
      <c r="AH1180" s="6">
        <v>10</v>
      </c>
      <c r="AI1180" s="6">
        <v>84</v>
      </c>
      <c r="AJ1180" s="6" t="s">
        <v>157</v>
      </c>
      <c r="AK1180" s="6" t="s">
        <v>158</v>
      </c>
      <c r="AL1180" s="6" t="s">
        <v>14801</v>
      </c>
      <c r="AM1180" s="6" t="s">
        <v>155</v>
      </c>
      <c r="AN1180" s="6" t="s">
        <v>456</v>
      </c>
      <c r="AP1180" s="6">
        <v>2013</v>
      </c>
      <c r="AQ1180" s="6">
        <v>79.599999999999994</v>
      </c>
      <c r="AR1180" s="6">
        <v>100</v>
      </c>
      <c r="AS1180" s="6">
        <v>79.599999999999994</v>
      </c>
      <c r="AW1180" s="6" t="s">
        <v>161</v>
      </c>
      <c r="BJ1180" s="6" t="s">
        <v>162</v>
      </c>
      <c r="BK1180" s="6" t="s">
        <v>366</v>
      </c>
      <c r="BL1180" s="6" t="s">
        <v>14802</v>
      </c>
      <c r="BM1180" s="6" t="s">
        <v>3226</v>
      </c>
      <c r="BN1180" s="6" t="s">
        <v>402</v>
      </c>
      <c r="BP1180" s="6">
        <v>2019</v>
      </c>
      <c r="BQ1180" s="6">
        <v>65.5</v>
      </c>
      <c r="BR1180" s="6">
        <v>100</v>
      </c>
      <c r="BS1180" s="6">
        <v>65.5</v>
      </c>
      <c r="CE1180" s="6" t="s">
        <v>167</v>
      </c>
      <c r="CU1180" s="8"/>
      <c r="CV1180" s="8"/>
      <c r="DB1180" s="8"/>
      <c r="DC1180" s="8"/>
      <c r="DI1180" s="8"/>
      <c r="DJ1180" s="8"/>
      <c r="DP1180" s="8"/>
      <c r="DQ1180" s="8"/>
      <c r="DW1180" s="8"/>
      <c r="DX1180" s="8"/>
      <c r="ED1180" s="8"/>
      <c r="EE1180" s="8"/>
      <c r="EH1180" s="6" t="s">
        <v>171</v>
      </c>
      <c r="EI1180" s="6" t="s">
        <v>14803</v>
      </c>
      <c r="EJ1180" s="8">
        <v>43862.229166666701</v>
      </c>
      <c r="EK1180" s="8">
        <v>45002</v>
      </c>
      <c r="EL1180" s="6">
        <v>702</v>
      </c>
      <c r="EM1180" s="6">
        <v>748</v>
      </c>
      <c r="EN1180" s="6" t="s">
        <v>173</v>
      </c>
      <c r="EO1180" s="6" t="s">
        <v>174</v>
      </c>
      <c r="EP1180" s="6" t="s">
        <v>175</v>
      </c>
      <c r="EQ1180" s="6" t="s">
        <v>174</v>
      </c>
      <c r="ER1180" s="6" t="s">
        <v>176</v>
      </c>
      <c r="ES1180" s="6" t="s">
        <v>14804</v>
      </c>
      <c r="ET1180" s="6">
        <v>300</v>
      </c>
      <c r="EU1180" s="6" t="s">
        <v>14796</v>
      </c>
    </row>
    <row r="1181" spans="1:151" ht="13.5" customHeight="1" x14ac:dyDescent="0.2">
      <c r="A1181" s="42" t="s">
        <v>17482</v>
      </c>
      <c r="B1181" s="6" t="s">
        <v>14805</v>
      </c>
      <c r="C1181" s="6">
        <v>741</v>
      </c>
      <c r="D1181" s="6">
        <v>60541</v>
      </c>
      <c r="E1181" s="6" t="s">
        <v>14820</v>
      </c>
      <c r="F1181" s="6" t="str">
        <f t="shared" si="44"/>
        <v>CS20S66043017</v>
      </c>
      <c r="G1181" s="6" t="s">
        <v>173</v>
      </c>
      <c r="H1181" s="6" t="s">
        <v>263</v>
      </c>
      <c r="J1181" s="6" t="s">
        <v>14806</v>
      </c>
      <c r="K1181" s="6" t="s">
        <v>385</v>
      </c>
      <c r="L1181" s="6" t="s">
        <v>145</v>
      </c>
      <c r="M1181" s="6" t="s">
        <v>180</v>
      </c>
      <c r="N1181" s="8">
        <v>35180</v>
      </c>
      <c r="O1181" s="6" t="s">
        <v>518</v>
      </c>
      <c r="P1181" s="6" t="s">
        <v>14807</v>
      </c>
      <c r="Q1181" s="6" t="s">
        <v>149</v>
      </c>
      <c r="S1181" s="6" t="s">
        <v>14808</v>
      </c>
      <c r="T1181" s="6" t="s">
        <v>14809</v>
      </c>
      <c r="U1181" s="6">
        <v>9883471177</v>
      </c>
      <c r="V1181" s="6" t="s">
        <v>14809</v>
      </c>
      <c r="W1181" s="6" t="s">
        <v>152</v>
      </c>
      <c r="X1181" s="6" t="s">
        <v>153</v>
      </c>
      <c r="Y1181" s="6" t="s">
        <v>14810</v>
      </c>
      <c r="Z1181" s="6" t="s">
        <v>14811</v>
      </c>
      <c r="AA1181" s="6" t="s">
        <v>156</v>
      </c>
      <c r="AC1181" s="6">
        <v>2012</v>
      </c>
      <c r="AD1181" s="6">
        <v>652</v>
      </c>
      <c r="AE1181" s="6">
        <v>700</v>
      </c>
      <c r="AF1181" s="6">
        <v>93.14</v>
      </c>
      <c r="AJ1181" s="6" t="s">
        <v>157</v>
      </c>
      <c r="AK1181" s="6" t="s">
        <v>158</v>
      </c>
      <c r="AL1181" s="6" t="s">
        <v>14812</v>
      </c>
      <c r="AM1181" s="6" t="s">
        <v>12559</v>
      </c>
      <c r="AN1181" s="6" t="s">
        <v>160</v>
      </c>
      <c r="AP1181" s="6">
        <v>2014</v>
      </c>
      <c r="AQ1181" s="6">
        <v>549</v>
      </c>
      <c r="AR1181" s="6">
        <v>600</v>
      </c>
      <c r="AS1181" s="6">
        <v>91.5</v>
      </c>
      <c r="AW1181" s="6" t="s">
        <v>161</v>
      </c>
      <c r="BJ1181" s="6" t="s">
        <v>162</v>
      </c>
      <c r="BK1181" s="6" t="s">
        <v>189</v>
      </c>
      <c r="BL1181" s="6" t="s">
        <v>14813</v>
      </c>
      <c r="BM1181" s="6" t="s">
        <v>3473</v>
      </c>
      <c r="BN1181" s="6" t="s">
        <v>263</v>
      </c>
      <c r="BP1181" s="6">
        <v>2018</v>
      </c>
      <c r="BT1181" s="6">
        <v>9.02</v>
      </c>
      <c r="BU1181" s="6">
        <v>10</v>
      </c>
      <c r="BV1181" s="6">
        <v>90.2</v>
      </c>
      <c r="CE1181" s="6" t="s">
        <v>167</v>
      </c>
      <c r="CR1181" s="6" t="s">
        <v>192</v>
      </c>
      <c r="CS1181" s="6" t="s">
        <v>14814</v>
      </c>
      <c r="CT1181" s="6" t="s">
        <v>1995</v>
      </c>
      <c r="CU1181" s="8">
        <v>43353</v>
      </c>
      <c r="CV1181" s="8">
        <v>43932</v>
      </c>
      <c r="CW1181" s="17">
        <v>37263</v>
      </c>
      <c r="CX1181" s="6" t="s">
        <v>14815</v>
      </c>
      <c r="CY1181" s="6" t="s">
        <v>14816</v>
      </c>
      <c r="CZ1181" s="6" t="s">
        <v>14817</v>
      </c>
      <c r="DA1181" s="6" t="s">
        <v>3132</v>
      </c>
      <c r="DB1181" s="8">
        <v>43290</v>
      </c>
      <c r="DC1181" s="8">
        <v>43330</v>
      </c>
      <c r="DD1181" s="6" t="s">
        <v>14818</v>
      </c>
      <c r="DE1181" s="6" t="s">
        <v>14819</v>
      </c>
      <c r="DI1181" s="8"/>
      <c r="DJ1181" s="8"/>
      <c r="DP1181" s="8"/>
      <c r="DQ1181" s="8"/>
      <c r="DW1181" s="8"/>
      <c r="DX1181" s="8"/>
      <c r="ED1181" s="8"/>
      <c r="EE1181" s="8"/>
      <c r="EH1181" s="6" t="s">
        <v>171</v>
      </c>
      <c r="EI1181" s="6" t="s">
        <v>14820</v>
      </c>
      <c r="EJ1181" s="8">
        <v>43862.229166666701</v>
      </c>
      <c r="EK1181" s="8">
        <v>45002</v>
      </c>
      <c r="EL1181" s="6">
        <v>741</v>
      </c>
      <c r="EM1181" s="6">
        <v>481</v>
      </c>
      <c r="EN1181" s="6" t="s">
        <v>173</v>
      </c>
      <c r="EO1181" s="6" t="s">
        <v>174</v>
      </c>
      <c r="EP1181" s="6" t="s">
        <v>175</v>
      </c>
      <c r="EQ1181" s="6" t="s">
        <v>174</v>
      </c>
      <c r="ER1181" s="6" t="s">
        <v>176</v>
      </c>
      <c r="ES1181" s="6" t="s">
        <v>14821</v>
      </c>
      <c r="ET1181" s="6">
        <v>150</v>
      </c>
      <c r="EU1181" s="6" t="s">
        <v>14805</v>
      </c>
    </row>
    <row r="1182" spans="1:151" ht="13.5" customHeight="1" x14ac:dyDescent="0.2">
      <c r="A1182" s="42" t="s">
        <v>17482</v>
      </c>
      <c r="B1182" s="6" t="s">
        <v>14822</v>
      </c>
      <c r="C1182" s="6">
        <v>776</v>
      </c>
      <c r="D1182" s="6">
        <v>60557</v>
      </c>
      <c r="E1182" s="6" t="s">
        <v>14832</v>
      </c>
      <c r="F1182" s="6" t="str">
        <f t="shared" si="44"/>
        <v>CS20S62038790</v>
      </c>
      <c r="G1182" s="6" t="s">
        <v>173</v>
      </c>
      <c r="H1182" s="6" t="s">
        <v>533</v>
      </c>
      <c r="J1182" s="6" t="s">
        <v>14823</v>
      </c>
      <c r="K1182" s="6" t="s">
        <v>144</v>
      </c>
      <c r="L1182" s="6" t="s">
        <v>145</v>
      </c>
      <c r="M1182" s="6" t="s">
        <v>146</v>
      </c>
      <c r="N1182" s="8">
        <v>35236</v>
      </c>
      <c r="O1182" s="6" t="s">
        <v>14824</v>
      </c>
      <c r="P1182" s="6" t="s">
        <v>14825</v>
      </c>
      <c r="Q1182" s="6" t="s">
        <v>149</v>
      </c>
      <c r="S1182" s="6" t="s">
        <v>14826</v>
      </c>
      <c r="T1182" s="6" t="s">
        <v>14827</v>
      </c>
      <c r="U1182" s="6">
        <v>9167566101</v>
      </c>
      <c r="V1182" s="6" t="s">
        <v>14827</v>
      </c>
      <c r="W1182" s="6" t="s">
        <v>152</v>
      </c>
      <c r="X1182" s="6" t="s">
        <v>153</v>
      </c>
      <c r="Y1182" s="6" t="s">
        <v>14828</v>
      </c>
      <c r="Z1182" s="6" t="s">
        <v>14829</v>
      </c>
      <c r="AA1182" s="6" t="s">
        <v>156</v>
      </c>
      <c r="AC1182" s="6">
        <v>2011</v>
      </c>
      <c r="AD1182" s="6">
        <v>437</v>
      </c>
      <c r="AE1182" s="6">
        <v>550</v>
      </c>
      <c r="AF1182" s="6">
        <v>79.45</v>
      </c>
      <c r="AJ1182" s="6" t="s">
        <v>157</v>
      </c>
      <c r="AK1182" s="6" t="s">
        <v>158</v>
      </c>
      <c r="AL1182" s="6" t="s">
        <v>14830</v>
      </c>
      <c r="AM1182" s="6" t="s">
        <v>5394</v>
      </c>
      <c r="AN1182" s="6" t="s">
        <v>533</v>
      </c>
      <c r="AP1182" s="6">
        <v>2014</v>
      </c>
      <c r="AQ1182" s="6">
        <v>1070</v>
      </c>
      <c r="AR1182" s="6">
        <v>1600</v>
      </c>
      <c r="AS1182" s="6">
        <v>66.88</v>
      </c>
      <c r="AW1182" s="6" t="s">
        <v>161</v>
      </c>
      <c r="BJ1182" s="6" t="s">
        <v>162</v>
      </c>
      <c r="BK1182" s="6" t="s">
        <v>366</v>
      </c>
      <c r="BL1182" s="6" t="s">
        <v>14831</v>
      </c>
      <c r="BM1182" s="6" t="s">
        <v>2560</v>
      </c>
      <c r="BN1182" s="6" t="s">
        <v>533</v>
      </c>
      <c r="BP1182" s="6">
        <v>2018</v>
      </c>
      <c r="BT1182" s="6">
        <v>7.56</v>
      </c>
      <c r="BU1182" s="6">
        <v>10</v>
      </c>
      <c r="BV1182" s="6">
        <v>67.94</v>
      </c>
      <c r="CE1182" s="6" t="s">
        <v>167</v>
      </c>
      <c r="CU1182" s="8"/>
      <c r="CV1182" s="8"/>
      <c r="DB1182" s="8"/>
      <c r="DC1182" s="8"/>
      <c r="DI1182" s="8"/>
      <c r="DJ1182" s="8"/>
      <c r="DP1182" s="8"/>
      <c r="DQ1182" s="8"/>
      <c r="DW1182" s="8"/>
      <c r="DX1182" s="8"/>
      <c r="ED1182" s="8"/>
      <c r="EE1182" s="8"/>
      <c r="EH1182" s="6" t="s">
        <v>171</v>
      </c>
      <c r="EI1182" s="6" t="s">
        <v>14832</v>
      </c>
      <c r="EJ1182" s="8">
        <v>43862.229166666701</v>
      </c>
      <c r="EK1182" s="8">
        <v>44633</v>
      </c>
      <c r="EL1182" s="6">
        <v>776</v>
      </c>
      <c r="EM1182" s="6">
        <v>335</v>
      </c>
      <c r="EN1182" s="6" t="s">
        <v>173</v>
      </c>
      <c r="EO1182" s="6" t="s">
        <v>174</v>
      </c>
      <c r="EP1182" s="6" t="s">
        <v>175</v>
      </c>
      <c r="EQ1182" s="6" t="s">
        <v>174</v>
      </c>
      <c r="ER1182" s="6" t="s">
        <v>176</v>
      </c>
      <c r="ES1182" s="6" t="s">
        <v>14833</v>
      </c>
      <c r="ET1182" s="6">
        <v>300</v>
      </c>
      <c r="EU1182" s="6" t="s">
        <v>14822</v>
      </c>
    </row>
    <row r="1183" spans="1:151" s="25" customFormat="1" ht="13.5" hidden="1" customHeight="1" x14ac:dyDescent="0.2">
      <c r="A1183" s="36" t="s">
        <v>17481</v>
      </c>
      <c r="B1183" s="24" t="s">
        <v>762</v>
      </c>
      <c r="C1183" s="24">
        <v>0</v>
      </c>
      <c r="D1183" s="24">
        <v>60574</v>
      </c>
      <c r="E1183" s="24">
        <v>0</v>
      </c>
      <c r="F1183" s="6">
        <f t="shared" si="44"/>
        <v>0</v>
      </c>
      <c r="G1183" s="24" t="s">
        <v>173</v>
      </c>
      <c r="H1183" s="24" t="s">
        <v>780</v>
      </c>
      <c r="I1183" s="24" t="s">
        <v>780</v>
      </c>
      <c r="J1183" s="24" t="s">
        <v>765</v>
      </c>
      <c r="K1183" s="24" t="s">
        <v>385</v>
      </c>
      <c r="L1183" s="24" t="s">
        <v>145</v>
      </c>
      <c r="M1183" s="24" t="s">
        <v>180</v>
      </c>
      <c r="N1183" s="26">
        <v>35210</v>
      </c>
      <c r="O1183" s="24" t="s">
        <v>768</v>
      </c>
      <c r="P1183" s="24" t="s">
        <v>769</v>
      </c>
      <c r="Q1183" s="24" t="s">
        <v>149</v>
      </c>
      <c r="S1183" s="24" t="s">
        <v>770</v>
      </c>
      <c r="T1183" s="24" t="s">
        <v>771</v>
      </c>
      <c r="U1183" s="24">
        <v>8851728041</v>
      </c>
      <c r="V1183" s="24" t="s">
        <v>771</v>
      </c>
      <c r="W1183" s="24" t="s">
        <v>152</v>
      </c>
      <c r="X1183" s="24" t="s">
        <v>153</v>
      </c>
      <c r="Y1183" s="24" t="s">
        <v>773</v>
      </c>
      <c r="Z1183" s="24" t="s">
        <v>155</v>
      </c>
      <c r="AA1183" s="24" t="s">
        <v>156</v>
      </c>
      <c r="AB1183" s="24" t="s">
        <v>272</v>
      </c>
      <c r="AC1183" s="24">
        <v>2011</v>
      </c>
      <c r="AG1183" s="24">
        <v>9</v>
      </c>
      <c r="AH1183" s="24">
        <v>10</v>
      </c>
      <c r="AI1183" s="24">
        <v>90</v>
      </c>
      <c r="AJ1183" s="24" t="s">
        <v>157</v>
      </c>
      <c r="AK1183" s="24" t="s">
        <v>158</v>
      </c>
      <c r="AL1183" s="24" t="s">
        <v>773</v>
      </c>
      <c r="AM1183" s="24" t="s">
        <v>155</v>
      </c>
      <c r="AN1183" s="24" t="s">
        <v>160</v>
      </c>
      <c r="AO1183" s="24" t="s">
        <v>272</v>
      </c>
      <c r="AP1183" s="24">
        <v>2013</v>
      </c>
      <c r="AQ1183" s="24">
        <v>83</v>
      </c>
      <c r="AR1183" s="24">
        <v>100</v>
      </c>
      <c r="AS1183" s="24">
        <v>83</v>
      </c>
      <c r="AW1183" s="24" t="s">
        <v>161</v>
      </c>
      <c r="BJ1183" s="24" t="s">
        <v>162</v>
      </c>
      <c r="BK1183" s="24" t="s">
        <v>163</v>
      </c>
      <c r="BL1183" s="24" t="s">
        <v>778</v>
      </c>
      <c r="BM1183" s="24" t="s">
        <v>165</v>
      </c>
      <c r="BN1183" s="24" t="s">
        <v>780</v>
      </c>
      <c r="BO1183" s="24" t="s">
        <v>272</v>
      </c>
      <c r="BP1183" s="24">
        <v>2016</v>
      </c>
      <c r="BQ1183" s="24">
        <v>2576</v>
      </c>
      <c r="BR1183" s="24">
        <v>3000</v>
      </c>
      <c r="BS1183" s="24">
        <v>85.87</v>
      </c>
      <c r="CE1183" s="24" t="s">
        <v>167</v>
      </c>
      <c r="CF1183" s="24" t="s">
        <v>168</v>
      </c>
      <c r="CG1183" s="24" t="s">
        <v>787</v>
      </c>
      <c r="CH1183" s="24" t="s">
        <v>787</v>
      </c>
      <c r="CI1183" s="24" t="s">
        <v>780</v>
      </c>
      <c r="CJ1183" s="24" t="s">
        <v>272</v>
      </c>
      <c r="CK1183" s="24">
        <v>2019</v>
      </c>
      <c r="CO1183" s="24">
        <v>8.23</v>
      </c>
      <c r="CP1183" s="24">
        <v>10</v>
      </c>
      <c r="CQ1183" s="24">
        <v>82.3</v>
      </c>
      <c r="CU1183" s="26"/>
      <c r="CV1183" s="26"/>
      <c r="DB1183" s="26"/>
      <c r="DC1183" s="26"/>
      <c r="DI1183" s="26"/>
      <c r="DJ1183" s="26"/>
      <c r="DP1183" s="26"/>
      <c r="DQ1183" s="26"/>
      <c r="DW1183" s="26"/>
      <c r="DX1183" s="26"/>
      <c r="ED1183" s="26"/>
      <c r="EE1183" s="26"/>
      <c r="EH1183" s="24" t="s">
        <v>171</v>
      </c>
      <c r="EI1183" s="24">
        <v>0</v>
      </c>
      <c r="EJ1183" s="26">
        <v>43862.229166666701</v>
      </c>
      <c r="EK1183" s="26">
        <v>45002</v>
      </c>
      <c r="EL1183" s="24">
        <v>0</v>
      </c>
      <c r="EM1183" s="24">
        <v>0</v>
      </c>
      <c r="EN1183" s="24" t="s">
        <v>173</v>
      </c>
      <c r="EO1183" s="24" t="s">
        <v>174</v>
      </c>
      <c r="EP1183" s="24" t="s">
        <v>175</v>
      </c>
      <c r="EQ1183" s="24" t="s">
        <v>174</v>
      </c>
      <c r="ER1183" s="24" t="s">
        <v>176</v>
      </c>
      <c r="ES1183" s="24" t="s">
        <v>794</v>
      </c>
      <c r="ET1183" s="24">
        <v>150</v>
      </c>
      <c r="EU1183" s="24" t="s">
        <v>762</v>
      </c>
    </row>
    <row r="1184" spans="1:151" ht="13.5" customHeight="1" x14ac:dyDescent="0.2">
      <c r="A1184" s="42" t="s">
        <v>17482</v>
      </c>
      <c r="B1184" s="6" t="s">
        <v>14834</v>
      </c>
      <c r="C1184" s="6">
        <v>539</v>
      </c>
      <c r="D1184" s="6">
        <v>60578</v>
      </c>
      <c r="E1184" s="6" t="s">
        <v>14845</v>
      </c>
      <c r="F1184" s="6" t="str">
        <f t="shared" si="44"/>
        <v>CS20S67348035</v>
      </c>
      <c r="G1184" s="6" t="s">
        <v>173</v>
      </c>
      <c r="H1184" s="6" t="s">
        <v>844</v>
      </c>
      <c r="J1184" s="6" t="s">
        <v>14835</v>
      </c>
      <c r="K1184" s="6" t="s">
        <v>144</v>
      </c>
      <c r="L1184" s="6" t="s">
        <v>145</v>
      </c>
      <c r="M1184" s="6" t="s">
        <v>180</v>
      </c>
      <c r="N1184" s="8">
        <v>34910</v>
      </c>
      <c r="O1184" s="6" t="s">
        <v>252</v>
      </c>
      <c r="P1184" s="6" t="s">
        <v>14836</v>
      </c>
      <c r="Q1184" s="6" t="s">
        <v>149</v>
      </c>
      <c r="S1184" s="6" t="s">
        <v>14837</v>
      </c>
      <c r="T1184" s="6" t="s">
        <v>14838</v>
      </c>
      <c r="U1184" s="6">
        <v>7708894376</v>
      </c>
      <c r="V1184" s="6" t="s">
        <v>14838</v>
      </c>
      <c r="W1184" s="6" t="s">
        <v>152</v>
      </c>
      <c r="X1184" s="6" t="s">
        <v>153</v>
      </c>
      <c r="Y1184" s="6" t="s">
        <v>14839</v>
      </c>
      <c r="AA1184" s="6" t="s">
        <v>156</v>
      </c>
      <c r="AC1184" s="6">
        <v>2010</v>
      </c>
      <c r="AD1184" s="6">
        <v>479</v>
      </c>
      <c r="AE1184" s="6">
        <v>500</v>
      </c>
      <c r="AF1184" s="6">
        <v>95.8</v>
      </c>
      <c r="AJ1184" s="6" t="s">
        <v>157</v>
      </c>
      <c r="AK1184" s="6" t="s">
        <v>158</v>
      </c>
      <c r="AL1184" s="6" t="s">
        <v>14840</v>
      </c>
      <c r="AN1184" s="6" t="s">
        <v>14841</v>
      </c>
      <c r="AP1184" s="6">
        <v>2012</v>
      </c>
      <c r="AQ1184" s="6">
        <v>1086</v>
      </c>
      <c r="AR1184" s="6">
        <v>1200</v>
      </c>
      <c r="AS1184" s="6">
        <v>90.5</v>
      </c>
      <c r="AW1184" s="6" t="s">
        <v>161</v>
      </c>
      <c r="BJ1184" s="6" t="s">
        <v>162</v>
      </c>
      <c r="BK1184" s="6" t="s">
        <v>366</v>
      </c>
      <c r="BL1184" s="6" t="s">
        <v>14842</v>
      </c>
      <c r="BM1184" s="6" t="s">
        <v>14843</v>
      </c>
      <c r="BN1184" s="6" t="s">
        <v>844</v>
      </c>
      <c r="BP1184" s="6">
        <v>2016</v>
      </c>
      <c r="BT1184" s="6">
        <v>6.94</v>
      </c>
      <c r="BU1184" s="6">
        <v>10</v>
      </c>
      <c r="BV1184" s="6">
        <v>69.400000000000006</v>
      </c>
      <c r="CE1184" s="6" t="s">
        <v>167</v>
      </c>
      <c r="CR1184" s="6" t="s">
        <v>192</v>
      </c>
      <c r="CS1184" s="6" t="s">
        <v>14844</v>
      </c>
      <c r="CT1184" s="6" t="s">
        <v>1065</v>
      </c>
      <c r="CU1184" s="8">
        <v>42557</v>
      </c>
      <c r="CV1184" s="8"/>
      <c r="CW1184" s="17">
        <v>38785</v>
      </c>
      <c r="DB1184" s="8"/>
      <c r="DC1184" s="8"/>
      <c r="DI1184" s="8"/>
      <c r="DJ1184" s="8"/>
      <c r="DP1184" s="8"/>
      <c r="DQ1184" s="8"/>
      <c r="DW1184" s="8"/>
      <c r="DX1184" s="8"/>
      <c r="ED1184" s="8"/>
      <c r="EE1184" s="8"/>
      <c r="EH1184" s="6" t="s">
        <v>171</v>
      </c>
      <c r="EI1184" s="6" t="s">
        <v>14845</v>
      </c>
      <c r="EJ1184" s="8">
        <v>43862.229166666701</v>
      </c>
      <c r="EK1184" s="8">
        <v>45002</v>
      </c>
      <c r="EL1184" s="6">
        <v>539</v>
      </c>
      <c r="EM1184" s="6">
        <v>3085</v>
      </c>
      <c r="EN1184" s="6" t="s">
        <v>173</v>
      </c>
      <c r="EO1184" s="6" t="s">
        <v>174</v>
      </c>
      <c r="EP1184" s="6" t="s">
        <v>175</v>
      </c>
      <c r="EQ1184" s="6" t="s">
        <v>174</v>
      </c>
      <c r="ER1184" s="6" t="s">
        <v>176</v>
      </c>
      <c r="ES1184" s="6" t="s">
        <v>14846</v>
      </c>
      <c r="ET1184" s="6">
        <v>300</v>
      </c>
      <c r="EU1184" s="6" t="s">
        <v>14834</v>
      </c>
    </row>
    <row r="1185" spans="1:151" ht="13.5" customHeight="1" x14ac:dyDescent="0.2">
      <c r="A1185" s="42" t="s">
        <v>17482</v>
      </c>
      <c r="B1185" s="6" t="s">
        <v>14847</v>
      </c>
      <c r="C1185" s="6">
        <v>593</v>
      </c>
      <c r="D1185" s="6">
        <v>60583</v>
      </c>
      <c r="E1185" s="6" t="s">
        <v>14859</v>
      </c>
      <c r="F1185" s="6" t="str">
        <f t="shared" si="44"/>
        <v>CS20S65025034</v>
      </c>
      <c r="G1185" s="6" t="s">
        <v>173</v>
      </c>
      <c r="H1185" s="6" t="s">
        <v>935</v>
      </c>
      <c r="J1185" s="6" t="s">
        <v>14848</v>
      </c>
      <c r="K1185" s="6" t="s">
        <v>385</v>
      </c>
      <c r="L1185" s="6" t="s">
        <v>145</v>
      </c>
      <c r="M1185" s="6" t="s">
        <v>180</v>
      </c>
      <c r="N1185" s="8">
        <v>35562</v>
      </c>
      <c r="O1185" s="6" t="s">
        <v>14849</v>
      </c>
      <c r="P1185" s="6" t="s">
        <v>14850</v>
      </c>
      <c r="Q1185" s="6" t="s">
        <v>149</v>
      </c>
      <c r="S1185" s="6" t="s">
        <v>14851</v>
      </c>
      <c r="T1185" s="6" t="s">
        <v>14852</v>
      </c>
      <c r="U1185" s="6">
        <v>9457491468</v>
      </c>
      <c r="V1185" s="6" t="s">
        <v>14853</v>
      </c>
      <c r="W1185" s="6" t="s">
        <v>152</v>
      </c>
      <c r="X1185" s="6" t="s">
        <v>153</v>
      </c>
      <c r="Y1185" s="6" t="s">
        <v>14854</v>
      </c>
      <c r="Z1185" s="6" t="s">
        <v>14855</v>
      </c>
      <c r="AA1185" s="6" t="s">
        <v>156</v>
      </c>
      <c r="AC1185" s="6">
        <v>2012</v>
      </c>
      <c r="AG1185" s="6">
        <v>9.6</v>
      </c>
      <c r="AH1185" s="6">
        <v>10</v>
      </c>
      <c r="AI1185" s="6">
        <v>96</v>
      </c>
      <c r="AJ1185" s="6" t="s">
        <v>157</v>
      </c>
      <c r="AK1185" s="6" t="s">
        <v>158</v>
      </c>
      <c r="AL1185" s="6" t="s">
        <v>14854</v>
      </c>
      <c r="AM1185" s="6" t="s">
        <v>14855</v>
      </c>
      <c r="AN1185" s="6" t="s">
        <v>14856</v>
      </c>
      <c r="AP1185" s="6">
        <v>2014</v>
      </c>
      <c r="AQ1185" s="6">
        <v>450</v>
      </c>
      <c r="AR1185" s="6">
        <v>500</v>
      </c>
      <c r="AS1185" s="6">
        <v>90</v>
      </c>
      <c r="AW1185" s="6" t="s">
        <v>161</v>
      </c>
      <c r="BJ1185" s="6" t="s">
        <v>162</v>
      </c>
      <c r="BK1185" s="6" t="s">
        <v>598</v>
      </c>
      <c r="BL1185" s="6" t="s">
        <v>14857</v>
      </c>
      <c r="BM1185" s="6" t="s">
        <v>14858</v>
      </c>
      <c r="BN1185" s="6" t="s">
        <v>935</v>
      </c>
      <c r="BP1185" s="6">
        <v>2020</v>
      </c>
      <c r="BT1185" s="6">
        <v>8.52</v>
      </c>
      <c r="BU1185" s="6">
        <v>10</v>
      </c>
      <c r="BV1185" s="6">
        <v>85.2</v>
      </c>
      <c r="CE1185" s="6" t="s">
        <v>167</v>
      </c>
      <c r="CU1185" s="8"/>
      <c r="CV1185" s="8"/>
      <c r="DB1185" s="8"/>
      <c r="DC1185" s="8"/>
      <c r="DI1185" s="8"/>
      <c r="DJ1185" s="8"/>
      <c r="DP1185" s="8"/>
      <c r="DQ1185" s="8"/>
      <c r="DW1185" s="8"/>
      <c r="DX1185" s="8"/>
      <c r="ED1185" s="8"/>
      <c r="EE1185" s="8"/>
      <c r="EH1185" s="6" t="s">
        <v>171</v>
      </c>
      <c r="EI1185" s="6" t="s">
        <v>14859</v>
      </c>
      <c r="EJ1185" s="8">
        <v>43862.229166666701</v>
      </c>
      <c r="EK1185" s="8">
        <v>45002</v>
      </c>
      <c r="EL1185" s="6">
        <v>593</v>
      </c>
      <c r="EM1185" s="6">
        <v>1974</v>
      </c>
      <c r="EN1185" s="6" t="s">
        <v>173</v>
      </c>
      <c r="EO1185" s="6" t="s">
        <v>174</v>
      </c>
      <c r="EP1185" s="6" t="s">
        <v>175</v>
      </c>
      <c r="EQ1185" s="6" t="s">
        <v>174</v>
      </c>
      <c r="ER1185" s="6" t="s">
        <v>176</v>
      </c>
      <c r="ES1185" s="6" t="s">
        <v>14860</v>
      </c>
      <c r="ET1185" s="6">
        <v>150</v>
      </c>
      <c r="EU1185" s="6" t="s">
        <v>14847</v>
      </c>
    </row>
    <row r="1186" spans="1:151" ht="13.5" customHeight="1" x14ac:dyDescent="0.2">
      <c r="A1186" s="42" t="s">
        <v>17482</v>
      </c>
      <c r="B1186" s="6" t="s">
        <v>14861</v>
      </c>
      <c r="C1186" s="6">
        <v>396</v>
      </c>
      <c r="D1186" s="6">
        <v>60601</v>
      </c>
      <c r="E1186" s="6" t="s">
        <v>14871</v>
      </c>
      <c r="F1186" s="6" t="str">
        <f t="shared" si="44"/>
        <v>CS19S32077687</v>
      </c>
      <c r="G1186" s="6" t="s">
        <v>173</v>
      </c>
      <c r="H1186" s="6" t="s">
        <v>844</v>
      </c>
      <c r="J1186" s="6" t="s">
        <v>14862</v>
      </c>
      <c r="K1186" s="6" t="s">
        <v>385</v>
      </c>
      <c r="L1186" s="6" t="s">
        <v>145</v>
      </c>
      <c r="M1186" s="6" t="s">
        <v>146</v>
      </c>
      <c r="N1186" s="8">
        <v>35347</v>
      </c>
      <c r="O1186" s="6" t="s">
        <v>14863</v>
      </c>
      <c r="P1186" s="6" t="s">
        <v>14864</v>
      </c>
      <c r="Q1186" s="6" t="s">
        <v>149</v>
      </c>
      <c r="S1186" s="6" t="s">
        <v>14865</v>
      </c>
      <c r="T1186" s="6" t="s">
        <v>14866</v>
      </c>
      <c r="U1186" s="6">
        <v>9702693349</v>
      </c>
      <c r="V1186" s="6" t="s">
        <v>14866</v>
      </c>
      <c r="W1186" s="6" t="s">
        <v>152</v>
      </c>
      <c r="X1186" s="6" t="s">
        <v>153</v>
      </c>
      <c r="Y1186" s="6" t="s">
        <v>14867</v>
      </c>
      <c r="Z1186" s="6" t="s">
        <v>2587</v>
      </c>
      <c r="AA1186" s="6" t="s">
        <v>156</v>
      </c>
      <c r="AC1186" s="6">
        <v>2012</v>
      </c>
      <c r="AD1186" s="6">
        <v>460</v>
      </c>
      <c r="AE1186" s="6">
        <v>550</v>
      </c>
      <c r="AF1186" s="6">
        <v>83.64</v>
      </c>
      <c r="AJ1186" s="6" t="s">
        <v>157</v>
      </c>
      <c r="AK1186" s="6" t="s">
        <v>158</v>
      </c>
      <c r="AL1186" s="6" t="s">
        <v>14868</v>
      </c>
      <c r="AM1186" s="6" t="s">
        <v>2587</v>
      </c>
      <c r="AN1186" s="6" t="s">
        <v>14869</v>
      </c>
      <c r="AP1186" s="6">
        <v>2014</v>
      </c>
      <c r="AQ1186" s="6">
        <v>468</v>
      </c>
      <c r="AR1186" s="6">
        <v>650</v>
      </c>
      <c r="AS1186" s="6">
        <v>72</v>
      </c>
      <c r="AW1186" s="6" t="s">
        <v>161</v>
      </c>
      <c r="BJ1186" s="6" t="s">
        <v>162</v>
      </c>
      <c r="BK1186" s="6" t="s">
        <v>366</v>
      </c>
      <c r="BL1186" s="6" t="s">
        <v>14870</v>
      </c>
      <c r="BM1186" s="6" t="s">
        <v>2587</v>
      </c>
      <c r="BN1186" s="6" t="s">
        <v>844</v>
      </c>
      <c r="BP1186" s="6">
        <v>2018</v>
      </c>
      <c r="BT1186" s="6">
        <v>7.98</v>
      </c>
      <c r="BU1186" s="6">
        <v>10</v>
      </c>
      <c r="BV1186" s="6">
        <v>79.8</v>
      </c>
      <c r="CE1186" s="6" t="s">
        <v>167</v>
      </c>
      <c r="CR1186" s="6" t="s">
        <v>192</v>
      </c>
      <c r="CS1186" s="6" t="s">
        <v>4928</v>
      </c>
      <c r="CT1186" s="6" t="s">
        <v>2410</v>
      </c>
      <c r="CU1186" s="8">
        <v>43339</v>
      </c>
      <c r="CV1186" s="8">
        <v>43935</v>
      </c>
      <c r="CW1186" s="17">
        <v>43472</v>
      </c>
      <c r="DB1186" s="8"/>
      <c r="DC1186" s="8"/>
      <c r="DI1186" s="8"/>
      <c r="DJ1186" s="8"/>
      <c r="DP1186" s="8"/>
      <c r="DQ1186" s="8"/>
      <c r="DW1186" s="8"/>
      <c r="DX1186" s="8"/>
      <c r="ED1186" s="8"/>
      <c r="EE1186" s="8"/>
      <c r="EH1186" s="6" t="s">
        <v>171</v>
      </c>
      <c r="EI1186" s="6" t="s">
        <v>14871</v>
      </c>
      <c r="EJ1186" s="8">
        <v>43497.229166666701</v>
      </c>
      <c r="EK1186" s="8">
        <v>44636</v>
      </c>
      <c r="EL1186" s="6">
        <v>396</v>
      </c>
      <c r="EM1186" s="6">
        <v>10213</v>
      </c>
      <c r="EN1186" s="6" t="s">
        <v>173</v>
      </c>
      <c r="EO1186" s="6" t="s">
        <v>174</v>
      </c>
      <c r="EP1186" s="6" t="s">
        <v>175</v>
      </c>
      <c r="EQ1186" s="6" t="s">
        <v>174</v>
      </c>
      <c r="ER1186" s="6" t="s">
        <v>176</v>
      </c>
      <c r="ES1186" s="6" t="s">
        <v>14872</v>
      </c>
      <c r="ET1186" s="6">
        <v>150</v>
      </c>
      <c r="EU1186" s="6" t="s">
        <v>14861</v>
      </c>
    </row>
    <row r="1187" spans="1:151" ht="13.5" customHeight="1" x14ac:dyDescent="0.2">
      <c r="A1187" s="42" t="s">
        <v>17482</v>
      </c>
      <c r="B1187" s="6" t="s">
        <v>14873</v>
      </c>
      <c r="C1187" s="6">
        <v>674</v>
      </c>
      <c r="D1187" s="6">
        <v>60635</v>
      </c>
      <c r="E1187" s="6" t="s">
        <v>14885</v>
      </c>
      <c r="F1187" s="6" t="str">
        <f t="shared" si="44"/>
        <v>CS20S61220262</v>
      </c>
      <c r="G1187" s="6" t="s">
        <v>173</v>
      </c>
      <c r="H1187" s="6" t="s">
        <v>263</v>
      </c>
      <c r="J1187" s="6" t="s">
        <v>14874</v>
      </c>
      <c r="K1187" s="6" t="s">
        <v>144</v>
      </c>
      <c r="L1187" s="6" t="s">
        <v>145</v>
      </c>
      <c r="M1187" s="6" t="s">
        <v>180</v>
      </c>
      <c r="N1187" s="8">
        <v>34638</v>
      </c>
      <c r="O1187" s="6" t="s">
        <v>14875</v>
      </c>
      <c r="P1187" s="6" t="s">
        <v>14876</v>
      </c>
      <c r="Q1187" s="6" t="s">
        <v>149</v>
      </c>
      <c r="S1187" s="6" t="s">
        <v>14877</v>
      </c>
      <c r="T1187" s="6" t="s">
        <v>14878</v>
      </c>
      <c r="U1187" s="6">
        <v>7259166120</v>
      </c>
      <c r="V1187" s="6" t="s">
        <v>14878</v>
      </c>
      <c r="W1187" s="6" t="s">
        <v>152</v>
      </c>
      <c r="X1187" s="6" t="s">
        <v>153</v>
      </c>
      <c r="Y1187" s="6" t="s">
        <v>14879</v>
      </c>
      <c r="Z1187" s="6" t="s">
        <v>155</v>
      </c>
      <c r="AA1187" s="6" t="s">
        <v>156</v>
      </c>
      <c r="AC1187" s="6">
        <v>2010</v>
      </c>
      <c r="AG1187" s="6">
        <v>9</v>
      </c>
      <c r="AH1187" s="6">
        <v>10</v>
      </c>
      <c r="AI1187" s="6">
        <v>90</v>
      </c>
      <c r="AJ1187" s="6" t="s">
        <v>157</v>
      </c>
      <c r="AK1187" s="6" t="s">
        <v>158</v>
      </c>
      <c r="AL1187" s="6" t="s">
        <v>14880</v>
      </c>
      <c r="AM1187" s="6" t="s">
        <v>155</v>
      </c>
      <c r="AN1187" s="6" t="s">
        <v>14881</v>
      </c>
      <c r="AP1187" s="6">
        <v>2012</v>
      </c>
      <c r="AQ1187" s="6">
        <v>443</v>
      </c>
      <c r="AR1187" s="6">
        <v>500</v>
      </c>
      <c r="AS1187" s="6">
        <v>88.6</v>
      </c>
      <c r="AW1187" s="6" t="s">
        <v>161</v>
      </c>
      <c r="BJ1187" s="6" t="s">
        <v>162</v>
      </c>
      <c r="BK1187" s="6" t="s">
        <v>261</v>
      </c>
      <c r="BL1187" s="6" t="s">
        <v>14882</v>
      </c>
      <c r="BM1187" s="6" t="s">
        <v>7685</v>
      </c>
      <c r="BN1187" s="6" t="s">
        <v>263</v>
      </c>
      <c r="BO1187" s="6" t="s">
        <v>7275</v>
      </c>
      <c r="BP1187" s="6">
        <v>2016</v>
      </c>
      <c r="BQ1187" s="6">
        <v>4783</v>
      </c>
      <c r="BR1187" s="6">
        <v>6800</v>
      </c>
      <c r="BS1187" s="6">
        <v>70.34</v>
      </c>
      <c r="CE1187" s="6" t="s">
        <v>167</v>
      </c>
      <c r="CR1187" s="6" t="s">
        <v>192</v>
      </c>
      <c r="CS1187" s="6" t="s">
        <v>14883</v>
      </c>
      <c r="CT1187" s="6" t="s">
        <v>2533</v>
      </c>
      <c r="CU1187" s="8">
        <v>42600</v>
      </c>
      <c r="CV1187" s="8"/>
      <c r="CW1187" s="17">
        <v>36958</v>
      </c>
      <c r="CX1187" s="6" t="s">
        <v>14884</v>
      </c>
      <c r="DB1187" s="8"/>
      <c r="DC1187" s="8"/>
      <c r="DI1187" s="8"/>
      <c r="DJ1187" s="8"/>
      <c r="DP1187" s="8"/>
      <c r="DQ1187" s="8"/>
      <c r="DW1187" s="8"/>
      <c r="DX1187" s="8"/>
      <c r="ED1187" s="8"/>
      <c r="EE1187" s="8"/>
      <c r="EH1187" s="6" t="s">
        <v>171</v>
      </c>
      <c r="EI1187" s="6" t="s">
        <v>14885</v>
      </c>
      <c r="EJ1187" s="8">
        <v>43862.229166666701</v>
      </c>
      <c r="EK1187" s="8">
        <v>45002</v>
      </c>
      <c r="EL1187" s="6">
        <v>674</v>
      </c>
      <c r="EM1187" s="6">
        <v>970</v>
      </c>
      <c r="EN1187" s="6" t="s">
        <v>173</v>
      </c>
      <c r="EO1187" s="6" t="s">
        <v>174</v>
      </c>
      <c r="EP1187" s="6" t="s">
        <v>175</v>
      </c>
      <c r="EQ1187" s="6" t="s">
        <v>174</v>
      </c>
      <c r="ER1187" s="6" t="s">
        <v>176</v>
      </c>
      <c r="ES1187" s="6" t="s">
        <v>14886</v>
      </c>
      <c r="ET1187" s="6">
        <v>300</v>
      </c>
      <c r="EU1187" s="6" t="s">
        <v>14873</v>
      </c>
    </row>
    <row r="1188" spans="1:151" ht="13.5" customHeight="1" x14ac:dyDescent="0.2">
      <c r="A1188" s="42" t="s">
        <v>17482</v>
      </c>
      <c r="B1188" s="6" t="s">
        <v>14887</v>
      </c>
      <c r="C1188" s="6">
        <v>760</v>
      </c>
      <c r="D1188" s="6">
        <v>60646</v>
      </c>
      <c r="E1188" s="6" t="s">
        <v>14899</v>
      </c>
      <c r="F1188" s="6" t="str">
        <f t="shared" si="44"/>
        <v>CS20S66032163</v>
      </c>
      <c r="G1188" s="6" t="s">
        <v>173</v>
      </c>
      <c r="H1188" s="6" t="s">
        <v>263</v>
      </c>
      <c r="J1188" s="6" t="s">
        <v>14888</v>
      </c>
      <c r="K1188" s="6" t="s">
        <v>385</v>
      </c>
      <c r="L1188" s="6" t="s">
        <v>145</v>
      </c>
      <c r="M1188" s="6" t="s">
        <v>180</v>
      </c>
      <c r="N1188" s="8">
        <v>35389</v>
      </c>
      <c r="O1188" s="6" t="s">
        <v>14889</v>
      </c>
      <c r="P1188" s="6" t="s">
        <v>14890</v>
      </c>
      <c r="Q1188" s="6" t="s">
        <v>149</v>
      </c>
      <c r="S1188" s="6" t="s">
        <v>14891</v>
      </c>
      <c r="T1188" s="6" t="s">
        <v>14892</v>
      </c>
      <c r="U1188" s="6">
        <v>7328835190</v>
      </c>
      <c r="V1188" s="6" t="s">
        <v>14892</v>
      </c>
      <c r="W1188" s="6" t="s">
        <v>152</v>
      </c>
      <c r="X1188" s="6" t="s">
        <v>153</v>
      </c>
      <c r="Y1188" s="6" t="s">
        <v>14893</v>
      </c>
      <c r="Z1188" s="6" t="s">
        <v>155</v>
      </c>
      <c r="AA1188" s="6" t="s">
        <v>156</v>
      </c>
      <c r="AC1188" s="6">
        <v>2012</v>
      </c>
      <c r="AG1188" s="6">
        <v>10</v>
      </c>
      <c r="AH1188" s="6">
        <v>10</v>
      </c>
      <c r="AI1188" s="6">
        <v>100</v>
      </c>
      <c r="AJ1188" s="6" t="s">
        <v>157</v>
      </c>
      <c r="AK1188" s="6" t="s">
        <v>158</v>
      </c>
      <c r="AL1188" s="6" t="s">
        <v>14893</v>
      </c>
      <c r="AM1188" s="6" t="s">
        <v>155</v>
      </c>
      <c r="AN1188" s="6" t="s">
        <v>160</v>
      </c>
      <c r="AP1188" s="6">
        <v>2014</v>
      </c>
      <c r="AQ1188" s="6">
        <v>463</v>
      </c>
      <c r="AR1188" s="6">
        <v>500</v>
      </c>
      <c r="AS1188" s="6">
        <v>92.6</v>
      </c>
      <c r="AW1188" s="6" t="s">
        <v>161</v>
      </c>
      <c r="BJ1188" s="6" t="s">
        <v>162</v>
      </c>
      <c r="BK1188" s="6" t="s">
        <v>189</v>
      </c>
      <c r="BL1188" s="6" t="s">
        <v>14894</v>
      </c>
      <c r="BM1188" s="6" t="s">
        <v>14895</v>
      </c>
      <c r="BN1188" s="6" t="s">
        <v>263</v>
      </c>
      <c r="BO1188" s="6">
        <v>2</v>
      </c>
      <c r="BP1188" s="6">
        <v>2018</v>
      </c>
      <c r="BT1188" s="6">
        <v>9.69</v>
      </c>
      <c r="BU1188" s="6">
        <v>10</v>
      </c>
      <c r="BV1188" s="6">
        <v>96.9</v>
      </c>
      <c r="CE1188" s="6" t="s">
        <v>167</v>
      </c>
      <c r="CR1188" s="6" t="s">
        <v>192</v>
      </c>
      <c r="CS1188" s="6" t="s">
        <v>14896</v>
      </c>
      <c r="CT1188" s="6" t="s">
        <v>14897</v>
      </c>
      <c r="CU1188" s="8">
        <v>43409</v>
      </c>
      <c r="CV1188" s="8">
        <v>43932</v>
      </c>
      <c r="CW1188" s="17">
        <v>39087</v>
      </c>
      <c r="CX1188" s="6" t="s">
        <v>14898</v>
      </c>
      <c r="DB1188" s="8"/>
      <c r="DC1188" s="8"/>
      <c r="DI1188" s="8"/>
      <c r="DJ1188" s="8"/>
      <c r="DP1188" s="8"/>
      <c r="DQ1188" s="8"/>
      <c r="DW1188" s="8"/>
      <c r="DX1188" s="8"/>
      <c r="ED1188" s="8"/>
      <c r="EE1188" s="8"/>
      <c r="EH1188" s="6" t="s">
        <v>171</v>
      </c>
      <c r="EI1188" s="6" t="s">
        <v>14899</v>
      </c>
      <c r="EJ1188" s="8">
        <v>43862.229166666701</v>
      </c>
      <c r="EK1188" s="8">
        <v>45002</v>
      </c>
      <c r="EL1188" s="6">
        <v>760</v>
      </c>
      <c r="EM1188" s="6">
        <v>387</v>
      </c>
      <c r="EN1188" s="6" t="s">
        <v>173</v>
      </c>
      <c r="EO1188" s="6" t="s">
        <v>174</v>
      </c>
      <c r="EP1188" s="6" t="s">
        <v>175</v>
      </c>
      <c r="EQ1188" s="6" t="s">
        <v>174</v>
      </c>
      <c r="ER1188" s="6" t="s">
        <v>176</v>
      </c>
      <c r="ES1188" s="6" t="s">
        <v>14900</v>
      </c>
      <c r="ET1188" s="6">
        <v>150</v>
      </c>
      <c r="EU1188" s="6" t="s">
        <v>14887</v>
      </c>
    </row>
    <row r="1189" spans="1:151" ht="13.5" customHeight="1" x14ac:dyDescent="0.2">
      <c r="A1189" s="42" t="s">
        <v>17482</v>
      </c>
      <c r="B1189" s="6" t="s">
        <v>14901</v>
      </c>
      <c r="C1189" s="6">
        <v>671</v>
      </c>
      <c r="D1189" s="6">
        <v>60659</v>
      </c>
      <c r="E1189" s="6" t="s">
        <v>14908</v>
      </c>
      <c r="F1189" s="6" t="str">
        <f t="shared" si="44"/>
        <v>CS20S62038646</v>
      </c>
      <c r="G1189" s="6" t="s">
        <v>173</v>
      </c>
      <c r="H1189" s="6" t="s">
        <v>1180</v>
      </c>
      <c r="J1189" s="6" t="s">
        <v>14902</v>
      </c>
      <c r="K1189" s="6" t="s">
        <v>385</v>
      </c>
      <c r="L1189" s="6" t="s">
        <v>145</v>
      </c>
      <c r="M1189" s="6" t="s">
        <v>180</v>
      </c>
      <c r="N1189" s="8">
        <v>36070</v>
      </c>
      <c r="O1189" s="6" t="s">
        <v>443</v>
      </c>
      <c r="Q1189" s="6" t="s">
        <v>149</v>
      </c>
      <c r="S1189" s="6" t="s">
        <v>14903</v>
      </c>
      <c r="T1189" s="6" t="s">
        <v>14904</v>
      </c>
      <c r="U1189" s="6">
        <v>9869204089</v>
      </c>
      <c r="V1189" s="6" t="s">
        <v>14904</v>
      </c>
      <c r="W1189" s="6" t="s">
        <v>152</v>
      </c>
      <c r="X1189" s="6" t="s">
        <v>153</v>
      </c>
      <c r="Y1189" s="6" t="s">
        <v>14905</v>
      </c>
      <c r="Z1189" s="6" t="s">
        <v>931</v>
      </c>
      <c r="AA1189" s="6" t="s">
        <v>156</v>
      </c>
      <c r="AC1189" s="6">
        <v>2014</v>
      </c>
      <c r="AD1189" s="6">
        <v>463</v>
      </c>
      <c r="AE1189" s="6">
        <v>500</v>
      </c>
      <c r="AF1189" s="6">
        <v>92.6</v>
      </c>
      <c r="AJ1189" s="6" t="s">
        <v>157</v>
      </c>
      <c r="AK1189" s="6" t="s">
        <v>158</v>
      </c>
      <c r="AL1189" s="6" t="s">
        <v>14906</v>
      </c>
      <c r="AM1189" s="6" t="s">
        <v>931</v>
      </c>
      <c r="AN1189" s="6" t="s">
        <v>14907</v>
      </c>
      <c r="AP1189" s="6">
        <v>2016</v>
      </c>
      <c r="AQ1189" s="6">
        <v>582</v>
      </c>
      <c r="AR1189" s="6">
        <v>650</v>
      </c>
      <c r="AS1189" s="6">
        <v>89.54</v>
      </c>
      <c r="AW1189" s="6" t="s">
        <v>161</v>
      </c>
      <c r="BJ1189" s="6" t="s">
        <v>162</v>
      </c>
      <c r="BK1189" s="6" t="s">
        <v>366</v>
      </c>
      <c r="BL1189" s="6" t="s">
        <v>11566</v>
      </c>
      <c r="BM1189" s="6" t="s">
        <v>2587</v>
      </c>
      <c r="BN1189" s="6" t="s">
        <v>1180</v>
      </c>
      <c r="BP1189" s="6">
        <v>2020</v>
      </c>
      <c r="BT1189" s="6">
        <v>9.4600000000000009</v>
      </c>
      <c r="BU1189" s="6">
        <v>10</v>
      </c>
      <c r="BV1189" s="6">
        <v>94.6</v>
      </c>
      <c r="CE1189" s="6" t="s">
        <v>167</v>
      </c>
      <c r="CU1189" s="8"/>
      <c r="CV1189" s="8"/>
      <c r="DB1189" s="8"/>
      <c r="DC1189" s="8"/>
      <c r="DI1189" s="8"/>
      <c r="DJ1189" s="8"/>
      <c r="DP1189" s="8"/>
      <c r="DQ1189" s="8"/>
      <c r="DW1189" s="8"/>
      <c r="DX1189" s="8"/>
      <c r="ED1189" s="8"/>
      <c r="EE1189" s="8"/>
      <c r="EH1189" s="6" t="s">
        <v>171</v>
      </c>
      <c r="EI1189" s="6" t="s">
        <v>14908</v>
      </c>
      <c r="EJ1189" s="8">
        <v>43862.229166666701</v>
      </c>
      <c r="EK1189" s="8">
        <v>45002</v>
      </c>
      <c r="EL1189" s="6">
        <v>671</v>
      </c>
      <c r="EM1189" s="6">
        <v>1014</v>
      </c>
      <c r="EN1189" s="6" t="s">
        <v>173</v>
      </c>
      <c r="EO1189" s="6" t="s">
        <v>174</v>
      </c>
      <c r="EP1189" s="6" t="s">
        <v>175</v>
      </c>
      <c r="EQ1189" s="6" t="s">
        <v>174</v>
      </c>
      <c r="ER1189" s="6" t="s">
        <v>176</v>
      </c>
      <c r="ES1189" s="6" t="s">
        <v>14909</v>
      </c>
      <c r="ET1189" s="6">
        <v>150</v>
      </c>
      <c r="EU1189" s="6" t="s">
        <v>14901</v>
      </c>
    </row>
    <row r="1190" spans="1:151" ht="13.5" customHeight="1" x14ac:dyDescent="0.2">
      <c r="A1190" s="42" t="s">
        <v>17482</v>
      </c>
      <c r="B1190" s="6" t="s">
        <v>14910</v>
      </c>
      <c r="C1190" s="6">
        <v>803</v>
      </c>
      <c r="D1190" s="6">
        <v>60688</v>
      </c>
      <c r="E1190" s="6" t="s">
        <v>14917</v>
      </c>
      <c r="F1190" s="6" t="str">
        <f t="shared" si="44"/>
        <v>CS20S63033400</v>
      </c>
      <c r="G1190" s="6" t="s">
        <v>173</v>
      </c>
      <c r="H1190" s="6" t="s">
        <v>1180</v>
      </c>
      <c r="J1190" s="6" t="s">
        <v>14911</v>
      </c>
      <c r="K1190" s="6" t="s">
        <v>385</v>
      </c>
      <c r="L1190" s="6" t="s">
        <v>145</v>
      </c>
      <c r="M1190" s="6" t="s">
        <v>146</v>
      </c>
      <c r="N1190" s="8">
        <v>36073</v>
      </c>
      <c r="O1190" s="6" t="s">
        <v>1071</v>
      </c>
      <c r="P1190" s="6" t="s">
        <v>14912</v>
      </c>
      <c r="Q1190" s="6" t="s">
        <v>149</v>
      </c>
      <c r="S1190" s="6" t="s">
        <v>14913</v>
      </c>
      <c r="T1190" s="6" t="s">
        <v>14914</v>
      </c>
      <c r="U1190" s="6">
        <v>7906845993</v>
      </c>
      <c r="V1190" s="6" t="s">
        <v>14914</v>
      </c>
      <c r="W1190" s="6" t="s">
        <v>152</v>
      </c>
      <c r="X1190" s="6" t="s">
        <v>153</v>
      </c>
      <c r="Y1190" s="6" t="s">
        <v>14915</v>
      </c>
      <c r="Z1190" s="6" t="s">
        <v>155</v>
      </c>
      <c r="AA1190" s="6" t="s">
        <v>156</v>
      </c>
      <c r="AB1190" s="6" t="s">
        <v>272</v>
      </c>
      <c r="AC1190" s="6">
        <v>2014</v>
      </c>
      <c r="AG1190" s="6">
        <v>10</v>
      </c>
      <c r="AH1190" s="6">
        <v>10</v>
      </c>
      <c r="AI1190" s="6">
        <v>100</v>
      </c>
      <c r="AJ1190" s="6" t="s">
        <v>157</v>
      </c>
      <c r="AK1190" s="6" t="s">
        <v>158</v>
      </c>
      <c r="AL1190" s="6" t="s">
        <v>14915</v>
      </c>
      <c r="AM1190" s="6" t="s">
        <v>155</v>
      </c>
      <c r="AN1190" s="6" t="s">
        <v>530</v>
      </c>
      <c r="AO1190" s="6" t="s">
        <v>272</v>
      </c>
      <c r="AP1190" s="6">
        <v>2016</v>
      </c>
      <c r="AQ1190" s="6">
        <v>474</v>
      </c>
      <c r="AR1190" s="6">
        <v>500</v>
      </c>
      <c r="AS1190" s="6">
        <v>94.8</v>
      </c>
      <c r="AW1190" s="6" t="s">
        <v>161</v>
      </c>
      <c r="BJ1190" s="6" t="s">
        <v>162</v>
      </c>
      <c r="BK1190" s="6" t="s">
        <v>189</v>
      </c>
      <c r="BL1190" s="6" t="s">
        <v>14916</v>
      </c>
      <c r="BM1190" s="6" t="s">
        <v>7751</v>
      </c>
      <c r="BN1190" s="6" t="s">
        <v>1180</v>
      </c>
      <c r="BO1190" s="6" t="s">
        <v>272</v>
      </c>
      <c r="BP1190" s="6">
        <v>2020</v>
      </c>
      <c r="BT1190" s="6">
        <v>8.6199999999999992</v>
      </c>
      <c r="BU1190" s="6">
        <v>10</v>
      </c>
      <c r="BV1190" s="6">
        <v>86.2</v>
      </c>
      <c r="CE1190" s="6" t="s">
        <v>167</v>
      </c>
      <c r="CU1190" s="8"/>
      <c r="CV1190" s="8"/>
      <c r="DB1190" s="8"/>
      <c r="DC1190" s="8"/>
      <c r="DI1190" s="8"/>
      <c r="DJ1190" s="8"/>
      <c r="DP1190" s="8"/>
      <c r="DQ1190" s="8"/>
      <c r="DW1190" s="8"/>
      <c r="DX1190" s="8"/>
      <c r="ED1190" s="8"/>
      <c r="EE1190" s="8"/>
      <c r="EH1190" s="6" t="s">
        <v>171</v>
      </c>
      <c r="EI1190" s="6" t="s">
        <v>14917</v>
      </c>
      <c r="EJ1190" s="8">
        <v>43862.229166666701</v>
      </c>
      <c r="EK1190" s="8">
        <v>45002</v>
      </c>
      <c r="EL1190" s="6">
        <v>803</v>
      </c>
      <c r="EM1190" s="6">
        <v>239</v>
      </c>
      <c r="EN1190" s="6" t="s">
        <v>173</v>
      </c>
      <c r="EO1190" s="6" t="s">
        <v>174</v>
      </c>
      <c r="EP1190" s="6" t="s">
        <v>175</v>
      </c>
      <c r="EQ1190" s="6" t="s">
        <v>174</v>
      </c>
      <c r="ER1190" s="6" t="s">
        <v>176</v>
      </c>
      <c r="ES1190" s="6" t="s">
        <v>14918</v>
      </c>
      <c r="ET1190" s="6">
        <v>150</v>
      </c>
      <c r="EU1190" s="6" t="s">
        <v>14910</v>
      </c>
    </row>
    <row r="1191" spans="1:151" ht="13.5" customHeight="1" x14ac:dyDescent="0.2">
      <c r="A1191" s="42" t="s">
        <v>17482</v>
      </c>
      <c r="B1191" s="6" t="s">
        <v>14919</v>
      </c>
      <c r="C1191" s="6">
        <v>333</v>
      </c>
      <c r="D1191" s="6">
        <v>60735</v>
      </c>
      <c r="E1191" s="6" t="s">
        <v>14931</v>
      </c>
      <c r="F1191" s="6" t="str">
        <f t="shared" si="44"/>
        <v>CS20S61243003</v>
      </c>
      <c r="G1191" s="6" t="s">
        <v>173</v>
      </c>
      <c r="H1191" s="6" t="s">
        <v>4248</v>
      </c>
      <c r="J1191" s="6" t="s">
        <v>14920</v>
      </c>
      <c r="K1191" s="6" t="s">
        <v>144</v>
      </c>
      <c r="L1191" s="6" t="s">
        <v>145</v>
      </c>
      <c r="M1191" s="6" t="s">
        <v>316</v>
      </c>
      <c r="N1191" s="8">
        <v>35529</v>
      </c>
      <c r="O1191" s="6" t="s">
        <v>14921</v>
      </c>
      <c r="P1191" s="6" t="s">
        <v>14922</v>
      </c>
      <c r="Q1191" s="6" t="s">
        <v>183</v>
      </c>
      <c r="R1191" s="6" t="s">
        <v>14923</v>
      </c>
      <c r="S1191" s="6" t="s">
        <v>14924</v>
      </c>
      <c r="T1191" s="6" t="s">
        <v>14925</v>
      </c>
      <c r="U1191" s="6">
        <v>8897771955</v>
      </c>
      <c r="V1191" s="6" t="s">
        <v>14925</v>
      </c>
      <c r="W1191" s="6" t="s">
        <v>152</v>
      </c>
      <c r="X1191" s="6" t="s">
        <v>153</v>
      </c>
      <c r="Y1191" s="6" t="s">
        <v>14926</v>
      </c>
      <c r="Z1191" s="6" t="s">
        <v>14927</v>
      </c>
      <c r="AA1191" s="6" t="s">
        <v>156</v>
      </c>
      <c r="AC1191" s="6">
        <v>2012</v>
      </c>
      <c r="AG1191" s="6">
        <v>9.3000000000000007</v>
      </c>
      <c r="AH1191" s="6">
        <v>10</v>
      </c>
      <c r="AI1191" s="6">
        <v>93</v>
      </c>
      <c r="AJ1191" s="6" t="s">
        <v>157</v>
      </c>
      <c r="AK1191" s="6" t="s">
        <v>158</v>
      </c>
      <c r="AL1191" s="6" t="s">
        <v>14928</v>
      </c>
      <c r="AM1191" s="6" t="s">
        <v>14929</v>
      </c>
      <c r="AN1191" s="6" t="s">
        <v>260</v>
      </c>
      <c r="AP1191" s="6">
        <v>2014</v>
      </c>
      <c r="AQ1191" s="6">
        <v>968</v>
      </c>
      <c r="AR1191" s="6">
        <v>1000</v>
      </c>
      <c r="AS1191" s="6">
        <v>96.8</v>
      </c>
      <c r="AW1191" s="6" t="s">
        <v>161</v>
      </c>
      <c r="BJ1191" s="6" t="s">
        <v>162</v>
      </c>
      <c r="BK1191" s="6" t="s">
        <v>261</v>
      </c>
      <c r="BL1191" s="6" t="s">
        <v>1003</v>
      </c>
      <c r="BM1191" s="6" t="s">
        <v>14930</v>
      </c>
      <c r="BN1191" s="6" t="s">
        <v>4248</v>
      </c>
      <c r="BP1191" s="6">
        <v>2018</v>
      </c>
      <c r="BQ1191" s="6">
        <v>4973</v>
      </c>
      <c r="BR1191" s="6">
        <v>6150</v>
      </c>
      <c r="BS1191" s="6">
        <v>80.86</v>
      </c>
      <c r="CE1191" s="6" t="s">
        <v>167</v>
      </c>
      <c r="CU1191" s="8"/>
      <c r="CV1191" s="8"/>
      <c r="DB1191" s="8"/>
      <c r="DC1191" s="8"/>
      <c r="DI1191" s="8"/>
      <c r="DJ1191" s="8"/>
      <c r="DP1191" s="8"/>
      <c r="DQ1191" s="8"/>
      <c r="DW1191" s="8"/>
      <c r="DX1191" s="8"/>
      <c r="ED1191" s="8"/>
      <c r="EE1191" s="8"/>
      <c r="EH1191" s="6" t="s">
        <v>171</v>
      </c>
      <c r="EI1191" s="6" t="s">
        <v>14931</v>
      </c>
      <c r="EJ1191" s="8">
        <v>43862.229166666701</v>
      </c>
      <c r="EK1191" s="8">
        <v>44998</v>
      </c>
      <c r="EL1191" s="6">
        <v>333</v>
      </c>
      <c r="EM1191" s="6">
        <v>15776</v>
      </c>
      <c r="EN1191" s="6" t="s">
        <v>173</v>
      </c>
      <c r="EO1191" s="6" t="s">
        <v>174</v>
      </c>
      <c r="EP1191" s="6" t="s">
        <v>175</v>
      </c>
      <c r="EQ1191" s="6" t="s">
        <v>174</v>
      </c>
      <c r="ER1191" s="6" t="s">
        <v>176</v>
      </c>
      <c r="ES1191" s="6" t="s">
        <v>14932</v>
      </c>
      <c r="ET1191" s="6">
        <v>150</v>
      </c>
      <c r="EU1191" s="6" t="s">
        <v>14919</v>
      </c>
    </row>
    <row r="1192" spans="1:151" ht="13.5" customHeight="1" x14ac:dyDescent="0.2">
      <c r="A1192" s="42" t="s">
        <v>17482</v>
      </c>
      <c r="B1192" s="6" t="s">
        <v>14933</v>
      </c>
      <c r="C1192" s="6">
        <v>336</v>
      </c>
      <c r="D1192" s="6">
        <v>60744</v>
      </c>
      <c r="E1192" s="6" t="s">
        <v>14946</v>
      </c>
      <c r="F1192" s="6" t="str">
        <f t="shared" si="44"/>
        <v>CS20S64008070</v>
      </c>
      <c r="G1192" s="6" t="s">
        <v>173</v>
      </c>
      <c r="H1192" s="6" t="s">
        <v>1013</v>
      </c>
      <c r="J1192" s="6" t="s">
        <v>14934</v>
      </c>
      <c r="K1192" s="6" t="s">
        <v>385</v>
      </c>
      <c r="L1192" s="6" t="s">
        <v>1341</v>
      </c>
      <c r="M1192" s="6" t="s">
        <v>235</v>
      </c>
      <c r="N1192" s="8">
        <v>33527</v>
      </c>
      <c r="O1192" s="6" t="s">
        <v>13290</v>
      </c>
      <c r="P1192" s="6" t="s">
        <v>14935</v>
      </c>
      <c r="Q1192" s="6" t="s">
        <v>149</v>
      </c>
      <c r="S1192" s="6" t="s">
        <v>14936</v>
      </c>
      <c r="T1192" s="6" t="s">
        <v>14937</v>
      </c>
      <c r="U1192" s="6">
        <v>8317488203</v>
      </c>
      <c r="V1192" s="6" t="s">
        <v>14937</v>
      </c>
      <c r="W1192" s="6" t="s">
        <v>152</v>
      </c>
      <c r="X1192" s="6" t="s">
        <v>153</v>
      </c>
      <c r="Y1192" s="6" t="s">
        <v>14938</v>
      </c>
      <c r="Z1192" s="6" t="s">
        <v>3127</v>
      </c>
      <c r="AA1192" s="6" t="s">
        <v>156</v>
      </c>
      <c r="AC1192" s="6">
        <v>2007</v>
      </c>
      <c r="AD1192" s="6">
        <v>465</v>
      </c>
      <c r="AE1192" s="6">
        <v>500</v>
      </c>
      <c r="AF1192" s="6">
        <v>93</v>
      </c>
      <c r="AJ1192" s="6" t="s">
        <v>157</v>
      </c>
      <c r="AK1192" s="6" t="s">
        <v>158</v>
      </c>
      <c r="AL1192" s="6" t="s">
        <v>14938</v>
      </c>
      <c r="AM1192" s="6" t="s">
        <v>3127</v>
      </c>
      <c r="AN1192" s="6" t="s">
        <v>14939</v>
      </c>
      <c r="AP1192" s="6">
        <v>2009</v>
      </c>
      <c r="AQ1192" s="6">
        <v>371</v>
      </c>
      <c r="AR1192" s="6">
        <v>500</v>
      </c>
      <c r="AS1192" s="6">
        <v>74.2</v>
      </c>
      <c r="AW1192" s="6" t="s">
        <v>161</v>
      </c>
      <c r="BJ1192" s="6" t="s">
        <v>162</v>
      </c>
      <c r="BK1192" s="6" t="s">
        <v>261</v>
      </c>
      <c r="BL1192" s="6" t="s">
        <v>14940</v>
      </c>
      <c r="BM1192" s="6" t="s">
        <v>14940</v>
      </c>
      <c r="BN1192" s="6" t="s">
        <v>1013</v>
      </c>
      <c r="BP1192" s="6">
        <v>2015</v>
      </c>
      <c r="BT1192" s="6">
        <v>7.33</v>
      </c>
      <c r="BU1192" s="6">
        <v>10</v>
      </c>
      <c r="BV1192" s="6">
        <v>73.3</v>
      </c>
      <c r="CE1192" s="6" t="s">
        <v>167</v>
      </c>
      <c r="CR1192" s="6" t="s">
        <v>192</v>
      </c>
      <c r="CS1192" s="6" t="s">
        <v>14941</v>
      </c>
      <c r="CT1192" s="6" t="s">
        <v>14942</v>
      </c>
      <c r="CU1192" s="8">
        <v>42198</v>
      </c>
      <c r="CV1192" s="8">
        <v>42674</v>
      </c>
      <c r="CW1192" s="17">
        <v>43468</v>
      </c>
      <c r="CX1192" s="6" t="s">
        <v>14943</v>
      </c>
      <c r="CY1192" s="6" t="s">
        <v>192</v>
      </c>
      <c r="CZ1192" s="6" t="s">
        <v>14944</v>
      </c>
      <c r="DA1192" s="6" t="s">
        <v>937</v>
      </c>
      <c r="DB1192" s="8">
        <v>42949</v>
      </c>
      <c r="DC1192" s="8">
        <v>43287</v>
      </c>
      <c r="DD1192" s="6" t="s">
        <v>14945</v>
      </c>
      <c r="DE1192" s="6" t="s">
        <v>14943</v>
      </c>
      <c r="DI1192" s="8"/>
      <c r="DJ1192" s="8"/>
      <c r="DP1192" s="8"/>
      <c r="DQ1192" s="8"/>
      <c r="DW1192" s="8"/>
      <c r="DX1192" s="8"/>
      <c r="ED1192" s="8"/>
      <c r="EE1192" s="8"/>
      <c r="EH1192" s="6" t="s">
        <v>171</v>
      </c>
      <c r="EI1192" s="6" t="s">
        <v>14946</v>
      </c>
      <c r="EJ1192" s="8">
        <v>43862.229166666701</v>
      </c>
      <c r="EK1192" s="8">
        <v>45002</v>
      </c>
      <c r="EL1192" s="6">
        <v>336</v>
      </c>
      <c r="EM1192" s="6">
        <v>15320</v>
      </c>
      <c r="EN1192" s="6" t="s">
        <v>173</v>
      </c>
      <c r="EO1192" s="6" t="s">
        <v>174</v>
      </c>
      <c r="EP1192" s="6" t="s">
        <v>175</v>
      </c>
      <c r="EQ1192" s="6" t="s">
        <v>174</v>
      </c>
      <c r="ER1192" s="6" t="s">
        <v>176</v>
      </c>
      <c r="ES1192" s="6" t="s">
        <v>14947</v>
      </c>
      <c r="ET1192" s="6">
        <v>150</v>
      </c>
      <c r="EU1192" s="6" t="s">
        <v>14933</v>
      </c>
    </row>
    <row r="1193" spans="1:151" ht="13.5" customHeight="1" x14ac:dyDescent="0.2">
      <c r="A1193" s="42" t="s">
        <v>17482</v>
      </c>
      <c r="B1193" s="6" t="s">
        <v>14948</v>
      </c>
      <c r="C1193" s="6">
        <v>488</v>
      </c>
      <c r="D1193" s="6">
        <v>60750</v>
      </c>
      <c r="E1193" s="6" t="s">
        <v>14955</v>
      </c>
      <c r="F1193" s="6" t="str">
        <f t="shared" si="44"/>
        <v>CS20S63063157</v>
      </c>
      <c r="G1193" s="6" t="s">
        <v>173</v>
      </c>
      <c r="H1193" s="6" t="s">
        <v>263</v>
      </c>
      <c r="J1193" s="6" t="s">
        <v>14949</v>
      </c>
      <c r="K1193" s="6" t="s">
        <v>385</v>
      </c>
      <c r="L1193" s="6" t="s">
        <v>145</v>
      </c>
      <c r="M1193" s="6" t="s">
        <v>180</v>
      </c>
      <c r="N1193" s="8">
        <v>35773</v>
      </c>
      <c r="O1193" s="6" t="s">
        <v>5685</v>
      </c>
      <c r="P1193" s="6" t="s">
        <v>14950</v>
      </c>
      <c r="Q1193" s="6" t="s">
        <v>149</v>
      </c>
      <c r="S1193" s="6" t="s">
        <v>14951</v>
      </c>
      <c r="T1193" s="6" t="s">
        <v>14952</v>
      </c>
      <c r="U1193" s="6">
        <v>8989451794</v>
      </c>
      <c r="V1193" s="6" t="s">
        <v>14952</v>
      </c>
      <c r="W1193" s="6" t="s">
        <v>152</v>
      </c>
      <c r="X1193" s="6" t="s">
        <v>153</v>
      </c>
      <c r="Y1193" s="6" t="s">
        <v>14953</v>
      </c>
      <c r="Z1193" s="6" t="s">
        <v>155</v>
      </c>
      <c r="AA1193" s="6" t="s">
        <v>156</v>
      </c>
      <c r="AB1193" s="6" t="s">
        <v>241</v>
      </c>
      <c r="AC1193" s="6">
        <v>2013</v>
      </c>
      <c r="AG1193" s="6">
        <v>9</v>
      </c>
      <c r="AH1193" s="6">
        <v>10</v>
      </c>
      <c r="AI1193" s="6">
        <v>90</v>
      </c>
      <c r="AJ1193" s="6" t="s">
        <v>157</v>
      </c>
      <c r="AK1193" s="6" t="s">
        <v>158</v>
      </c>
      <c r="AL1193" s="6" t="s">
        <v>6088</v>
      </c>
      <c r="AM1193" s="6" t="s">
        <v>155</v>
      </c>
      <c r="AN1193" s="6" t="s">
        <v>530</v>
      </c>
      <c r="AO1193" s="6" t="s">
        <v>241</v>
      </c>
      <c r="AP1193" s="6">
        <v>2015</v>
      </c>
      <c r="AQ1193" s="6">
        <v>430</v>
      </c>
      <c r="AR1193" s="6">
        <v>500</v>
      </c>
      <c r="AS1193" s="6">
        <v>86</v>
      </c>
      <c r="AW1193" s="6" t="s">
        <v>161</v>
      </c>
      <c r="BJ1193" s="6" t="s">
        <v>162</v>
      </c>
      <c r="BK1193" s="6" t="s">
        <v>366</v>
      </c>
      <c r="BL1193" s="6" t="s">
        <v>14954</v>
      </c>
      <c r="BM1193" s="6" t="s">
        <v>3704</v>
      </c>
      <c r="BN1193" s="6" t="s">
        <v>263</v>
      </c>
      <c r="BO1193" s="6" t="s">
        <v>241</v>
      </c>
      <c r="BP1193" s="6">
        <v>2019</v>
      </c>
      <c r="BT1193" s="6">
        <v>8.42</v>
      </c>
      <c r="BU1193" s="6">
        <v>10</v>
      </c>
      <c r="BV1193" s="6">
        <v>84.2</v>
      </c>
      <c r="CE1193" s="6" t="s">
        <v>167</v>
      </c>
      <c r="CU1193" s="8"/>
      <c r="CV1193" s="8"/>
      <c r="DB1193" s="8"/>
      <c r="DC1193" s="8"/>
      <c r="DI1193" s="8"/>
      <c r="DJ1193" s="8"/>
      <c r="DP1193" s="8"/>
      <c r="DQ1193" s="8"/>
      <c r="DW1193" s="8"/>
      <c r="DX1193" s="8"/>
      <c r="ED1193" s="8"/>
      <c r="EE1193" s="8"/>
      <c r="EH1193" s="6" t="s">
        <v>171</v>
      </c>
      <c r="EI1193" s="6" t="s">
        <v>14955</v>
      </c>
      <c r="EJ1193" s="8">
        <v>43922.229166666701</v>
      </c>
      <c r="EK1193" s="8">
        <v>45002</v>
      </c>
      <c r="EL1193" s="6">
        <v>488</v>
      </c>
      <c r="EM1193" s="6">
        <v>4612</v>
      </c>
      <c r="EN1193" s="6" t="s">
        <v>173</v>
      </c>
      <c r="EO1193" s="6" t="s">
        <v>174</v>
      </c>
      <c r="EP1193" s="6" t="s">
        <v>175</v>
      </c>
      <c r="EQ1193" s="6" t="s">
        <v>174</v>
      </c>
      <c r="ER1193" s="6" t="s">
        <v>176</v>
      </c>
      <c r="ES1193" s="6" t="s">
        <v>14956</v>
      </c>
      <c r="ET1193" s="6">
        <v>150</v>
      </c>
      <c r="EU1193" s="6" t="s">
        <v>14948</v>
      </c>
    </row>
    <row r="1194" spans="1:151" ht="13.5" customHeight="1" x14ac:dyDescent="0.2">
      <c r="A1194" s="42" t="s">
        <v>17482</v>
      </c>
      <c r="B1194" s="6" t="s">
        <v>14957</v>
      </c>
      <c r="C1194" s="6">
        <v>387</v>
      </c>
      <c r="D1194" s="6">
        <v>60768</v>
      </c>
      <c r="E1194" s="6" t="s">
        <v>14964</v>
      </c>
      <c r="F1194" s="6" t="str">
        <f t="shared" si="44"/>
        <v>CS20S65001390</v>
      </c>
      <c r="G1194" s="6" t="s">
        <v>173</v>
      </c>
      <c r="H1194" s="6" t="s">
        <v>4128</v>
      </c>
      <c r="J1194" s="6" t="s">
        <v>14958</v>
      </c>
      <c r="K1194" s="6" t="s">
        <v>385</v>
      </c>
      <c r="L1194" s="6" t="s">
        <v>145</v>
      </c>
      <c r="M1194" s="6" t="s">
        <v>235</v>
      </c>
      <c r="N1194" s="8">
        <v>35865</v>
      </c>
      <c r="O1194" s="6" t="s">
        <v>2612</v>
      </c>
      <c r="P1194" s="6" t="s">
        <v>14959</v>
      </c>
      <c r="Q1194" s="6" t="s">
        <v>149</v>
      </c>
      <c r="S1194" s="6" t="s">
        <v>14960</v>
      </c>
      <c r="T1194" s="6" t="s">
        <v>14961</v>
      </c>
      <c r="U1194" s="6">
        <v>7351883051</v>
      </c>
      <c r="V1194" s="6" t="s">
        <v>14961</v>
      </c>
      <c r="W1194" s="6" t="s">
        <v>152</v>
      </c>
      <c r="X1194" s="6" t="s">
        <v>153</v>
      </c>
      <c r="Y1194" s="6" t="s">
        <v>14962</v>
      </c>
      <c r="Z1194" s="6" t="s">
        <v>155</v>
      </c>
      <c r="AA1194" s="6" t="s">
        <v>156</v>
      </c>
      <c r="AB1194" s="6" t="s">
        <v>241</v>
      </c>
      <c r="AC1194" s="6">
        <v>2013</v>
      </c>
      <c r="AG1194" s="6">
        <v>8.8000000000000007</v>
      </c>
      <c r="AH1194" s="6">
        <v>10</v>
      </c>
      <c r="AI1194" s="6">
        <v>88</v>
      </c>
      <c r="AJ1194" s="6" t="s">
        <v>157</v>
      </c>
      <c r="AK1194" s="6" t="s">
        <v>158</v>
      </c>
      <c r="AL1194" s="6" t="s">
        <v>14962</v>
      </c>
      <c r="AM1194" s="6" t="s">
        <v>155</v>
      </c>
      <c r="AN1194" s="6" t="s">
        <v>2204</v>
      </c>
      <c r="AO1194" s="6" t="s">
        <v>241</v>
      </c>
      <c r="AP1194" s="6">
        <v>2015</v>
      </c>
      <c r="AQ1194" s="6">
        <v>78.56</v>
      </c>
      <c r="AR1194" s="6">
        <v>100</v>
      </c>
      <c r="AS1194" s="6">
        <v>78.56</v>
      </c>
      <c r="AW1194" s="6" t="s">
        <v>161</v>
      </c>
      <c r="BJ1194" s="6" t="s">
        <v>162</v>
      </c>
      <c r="BK1194" s="6" t="s">
        <v>261</v>
      </c>
      <c r="BL1194" s="6" t="s">
        <v>14963</v>
      </c>
      <c r="BM1194" s="6" t="s">
        <v>11056</v>
      </c>
      <c r="BN1194" s="6" t="s">
        <v>4128</v>
      </c>
      <c r="BO1194" s="6" t="s">
        <v>241</v>
      </c>
      <c r="BP1194" s="6">
        <v>2019</v>
      </c>
      <c r="BQ1194" s="6">
        <v>70.36</v>
      </c>
      <c r="BR1194" s="6">
        <v>100</v>
      </c>
      <c r="BS1194" s="6">
        <v>70.36</v>
      </c>
      <c r="CE1194" s="6" t="s">
        <v>167</v>
      </c>
      <c r="CU1194" s="8"/>
      <c r="CV1194" s="8"/>
      <c r="DB1194" s="8"/>
      <c r="DC1194" s="8"/>
      <c r="DI1194" s="8"/>
      <c r="DJ1194" s="8"/>
      <c r="DP1194" s="8"/>
      <c r="DQ1194" s="8"/>
      <c r="DW1194" s="8"/>
      <c r="DX1194" s="8"/>
      <c r="ED1194" s="8"/>
      <c r="EE1194" s="8"/>
      <c r="EH1194" s="6" t="s">
        <v>171</v>
      </c>
      <c r="EI1194" s="6" t="s">
        <v>14964</v>
      </c>
      <c r="EJ1194" s="8">
        <v>43862.229166666701</v>
      </c>
      <c r="EK1194" s="8">
        <v>45002</v>
      </c>
      <c r="EL1194" s="6">
        <v>387</v>
      </c>
      <c r="EM1194" s="6">
        <v>10281</v>
      </c>
      <c r="EN1194" s="6" t="s">
        <v>173</v>
      </c>
      <c r="EO1194" s="6" t="s">
        <v>174</v>
      </c>
      <c r="EP1194" s="6" t="s">
        <v>175</v>
      </c>
      <c r="EQ1194" s="6" t="s">
        <v>174</v>
      </c>
      <c r="ER1194" s="6" t="s">
        <v>176</v>
      </c>
      <c r="ES1194" s="6">
        <v>12113481380</v>
      </c>
      <c r="ET1194" s="6">
        <v>150</v>
      </c>
      <c r="EU1194" s="6" t="s">
        <v>14957</v>
      </c>
    </row>
    <row r="1195" spans="1:151" s="31" customFormat="1" ht="13.5" customHeight="1" x14ac:dyDescent="0.2">
      <c r="A1195" s="42" t="s">
        <v>17482</v>
      </c>
      <c r="B1195" s="29" t="s">
        <v>14965</v>
      </c>
      <c r="C1195" s="29">
        <v>651</v>
      </c>
      <c r="D1195" s="29">
        <v>60816</v>
      </c>
      <c r="E1195" s="29" t="s">
        <v>14973</v>
      </c>
      <c r="F1195" s="30" t="str">
        <f>_xlfn.CONCAT("CS",E1195)</f>
        <v>CS20S62067579</v>
      </c>
      <c r="G1195" s="29" t="s">
        <v>173</v>
      </c>
      <c r="H1195" s="29" t="s">
        <v>1180</v>
      </c>
      <c r="J1195" s="29" t="s">
        <v>14966</v>
      </c>
      <c r="K1195" s="29" t="s">
        <v>144</v>
      </c>
      <c r="L1195" s="29" t="s">
        <v>145</v>
      </c>
      <c r="M1195" s="29" t="s">
        <v>180</v>
      </c>
      <c r="N1195" s="32">
        <v>35383</v>
      </c>
      <c r="O1195" s="29" t="s">
        <v>518</v>
      </c>
      <c r="P1195" s="29" t="s">
        <v>14967</v>
      </c>
      <c r="Q1195" s="29" t="s">
        <v>149</v>
      </c>
      <c r="S1195" s="29" t="s">
        <v>14968</v>
      </c>
      <c r="T1195" s="29" t="s">
        <v>14969</v>
      </c>
      <c r="U1195" s="29">
        <v>8421869612</v>
      </c>
      <c r="V1195" s="29" t="s">
        <v>14969</v>
      </c>
      <c r="W1195" s="29" t="s">
        <v>152</v>
      </c>
      <c r="X1195" s="29" t="s">
        <v>153</v>
      </c>
      <c r="Y1195" s="29" t="s">
        <v>14970</v>
      </c>
      <c r="Z1195" s="29" t="s">
        <v>155</v>
      </c>
      <c r="AA1195" s="29" t="s">
        <v>156</v>
      </c>
      <c r="AC1195" s="29">
        <v>2013</v>
      </c>
      <c r="AG1195" s="29">
        <v>10</v>
      </c>
      <c r="AH1195" s="29">
        <v>10</v>
      </c>
      <c r="AI1195" s="29">
        <v>100</v>
      </c>
      <c r="AJ1195" s="29" t="s">
        <v>157</v>
      </c>
      <c r="AK1195" s="29" t="s">
        <v>158</v>
      </c>
      <c r="AL1195" s="29" t="s">
        <v>14971</v>
      </c>
      <c r="AM1195" s="29" t="s">
        <v>931</v>
      </c>
      <c r="AN1195" s="29" t="s">
        <v>160</v>
      </c>
      <c r="AP1195" s="29">
        <v>2015</v>
      </c>
      <c r="AQ1195" s="29">
        <v>88.15</v>
      </c>
      <c r="AR1195" s="29">
        <v>100</v>
      </c>
      <c r="AS1195" s="29">
        <v>88.15</v>
      </c>
      <c r="AW1195" s="29" t="s">
        <v>161</v>
      </c>
      <c r="BJ1195" s="29" t="s">
        <v>162</v>
      </c>
      <c r="BK1195" s="29" t="s">
        <v>366</v>
      </c>
      <c r="BL1195" s="29" t="s">
        <v>6392</v>
      </c>
      <c r="BM1195" s="29" t="s">
        <v>1777</v>
      </c>
      <c r="BN1195" s="29" t="s">
        <v>1180</v>
      </c>
      <c r="BP1195" s="29">
        <v>2019</v>
      </c>
      <c r="BT1195" s="29">
        <v>9.1199999999999992</v>
      </c>
      <c r="BU1195" s="29">
        <v>10</v>
      </c>
      <c r="BV1195" s="29">
        <v>91.2</v>
      </c>
      <c r="CE1195" s="29" t="s">
        <v>167</v>
      </c>
      <c r="CR1195" s="29" t="s">
        <v>192</v>
      </c>
      <c r="CS1195" s="29" t="s">
        <v>8752</v>
      </c>
      <c r="CT1195" s="29" t="s">
        <v>8753</v>
      </c>
      <c r="CU1195" s="32">
        <v>43675</v>
      </c>
      <c r="CV1195" s="32"/>
      <c r="CW1195" s="29" t="s">
        <v>14972</v>
      </c>
      <c r="CX1195" s="29" t="s">
        <v>937</v>
      </c>
      <c r="DB1195" s="32"/>
      <c r="DC1195" s="32"/>
      <c r="DI1195" s="32"/>
      <c r="DJ1195" s="32"/>
      <c r="DP1195" s="32"/>
      <c r="DQ1195" s="32"/>
      <c r="DW1195" s="32"/>
      <c r="DX1195" s="32"/>
      <c r="ED1195" s="32"/>
      <c r="EE1195" s="32"/>
      <c r="EH1195" s="29" t="s">
        <v>171</v>
      </c>
      <c r="EI1195" s="29" t="s">
        <v>14973</v>
      </c>
      <c r="EJ1195" s="32">
        <v>43862.229166666701</v>
      </c>
      <c r="EK1195" s="32">
        <v>44965</v>
      </c>
      <c r="EL1195" s="29">
        <v>651</v>
      </c>
      <c r="EM1195" s="29">
        <v>1213</v>
      </c>
      <c r="EN1195" s="29" t="s">
        <v>173</v>
      </c>
      <c r="EO1195" s="29" t="s">
        <v>174</v>
      </c>
      <c r="EP1195" s="29" t="s">
        <v>175</v>
      </c>
      <c r="EQ1195" s="29" t="s">
        <v>174</v>
      </c>
      <c r="ER1195" s="29" t="s">
        <v>176</v>
      </c>
      <c r="ES1195" s="29" t="s">
        <v>14974</v>
      </c>
      <c r="ET1195" s="29">
        <v>300</v>
      </c>
      <c r="EU1195" s="29" t="s">
        <v>14965</v>
      </c>
    </row>
    <row r="1196" spans="1:151" s="39" customFormat="1" ht="13.5" hidden="1" customHeight="1" x14ac:dyDescent="0.2">
      <c r="A1196" s="41" t="s">
        <v>1034</v>
      </c>
      <c r="B1196" s="38" t="s">
        <v>14975</v>
      </c>
      <c r="C1196" s="38">
        <v>605</v>
      </c>
      <c r="D1196" s="38">
        <v>60827</v>
      </c>
      <c r="E1196" s="38" t="s">
        <v>14986</v>
      </c>
      <c r="F1196" s="6" t="str">
        <f t="shared" ref="F1196:F1254" si="45">E1196</f>
        <v>CS20S063040141</v>
      </c>
      <c r="G1196" s="38" t="s">
        <v>173</v>
      </c>
      <c r="H1196" s="38" t="s">
        <v>263</v>
      </c>
      <c r="J1196" s="38" t="s">
        <v>14976</v>
      </c>
      <c r="K1196" s="38" t="s">
        <v>144</v>
      </c>
      <c r="L1196" s="38" t="s">
        <v>145</v>
      </c>
      <c r="M1196" s="38" t="s">
        <v>180</v>
      </c>
      <c r="N1196" s="40">
        <v>35992</v>
      </c>
      <c r="O1196" s="38" t="s">
        <v>14977</v>
      </c>
      <c r="P1196" s="38" t="s">
        <v>14978</v>
      </c>
      <c r="Q1196" s="38" t="s">
        <v>149</v>
      </c>
      <c r="S1196" s="38" t="s">
        <v>14979</v>
      </c>
      <c r="T1196" s="38" t="s">
        <v>14980</v>
      </c>
      <c r="U1196" s="38">
        <v>8894027019</v>
      </c>
      <c r="V1196" s="38" t="s">
        <v>14980</v>
      </c>
      <c r="W1196" s="38" t="s">
        <v>152</v>
      </c>
      <c r="X1196" s="38" t="s">
        <v>153</v>
      </c>
      <c r="Y1196" s="38" t="s">
        <v>14981</v>
      </c>
      <c r="Z1196" s="38" t="s">
        <v>155</v>
      </c>
      <c r="AA1196" s="38" t="s">
        <v>156</v>
      </c>
      <c r="AC1196" s="38">
        <v>2014</v>
      </c>
      <c r="AG1196" s="38">
        <v>9.8000000000000007</v>
      </c>
      <c r="AH1196" s="38">
        <v>10</v>
      </c>
      <c r="AI1196" s="38">
        <v>93.5</v>
      </c>
      <c r="AJ1196" s="38" t="s">
        <v>157</v>
      </c>
      <c r="AK1196" s="38" t="s">
        <v>158</v>
      </c>
      <c r="AL1196" s="38" t="s">
        <v>14982</v>
      </c>
      <c r="AM1196" s="38" t="s">
        <v>155</v>
      </c>
      <c r="AN1196" s="38" t="s">
        <v>160</v>
      </c>
      <c r="AP1196" s="38">
        <v>2016</v>
      </c>
      <c r="AQ1196" s="38">
        <v>440</v>
      </c>
      <c r="AR1196" s="38">
        <v>500</v>
      </c>
      <c r="AS1196" s="38">
        <v>88</v>
      </c>
      <c r="AW1196" s="38" t="s">
        <v>161</v>
      </c>
      <c r="BJ1196" s="38" t="s">
        <v>162</v>
      </c>
      <c r="BK1196" s="38" t="s">
        <v>189</v>
      </c>
      <c r="BL1196" s="38" t="s">
        <v>14983</v>
      </c>
      <c r="BM1196" s="38" t="s">
        <v>14983</v>
      </c>
      <c r="BN1196" s="38" t="s">
        <v>263</v>
      </c>
      <c r="BP1196" s="38">
        <v>2020</v>
      </c>
      <c r="BT1196" s="38">
        <v>8.5</v>
      </c>
      <c r="BU1196" s="38">
        <v>10</v>
      </c>
      <c r="BV1196" s="38">
        <v>85</v>
      </c>
      <c r="CE1196" s="38" t="s">
        <v>167</v>
      </c>
      <c r="CR1196" s="38" t="s">
        <v>192</v>
      </c>
      <c r="CS1196" s="38" t="s">
        <v>14984</v>
      </c>
      <c r="CT1196" s="38" t="s">
        <v>354</v>
      </c>
      <c r="CU1196" s="40">
        <v>43600</v>
      </c>
      <c r="CV1196" s="40">
        <v>43661</v>
      </c>
      <c r="CW1196" s="38" t="s">
        <v>4066</v>
      </c>
      <c r="CY1196" s="38" t="s">
        <v>192</v>
      </c>
      <c r="CZ1196" s="38" t="s">
        <v>14985</v>
      </c>
      <c r="DA1196" s="38" t="s">
        <v>354</v>
      </c>
      <c r="DB1196" s="40">
        <v>43607</v>
      </c>
      <c r="DC1196" s="40">
        <v>43638</v>
      </c>
      <c r="DD1196" s="38" t="s">
        <v>880</v>
      </c>
      <c r="DI1196" s="40"/>
      <c r="DJ1196" s="40"/>
      <c r="DP1196" s="40"/>
      <c r="DQ1196" s="40"/>
      <c r="DW1196" s="40"/>
      <c r="DX1196" s="40"/>
      <c r="ED1196" s="40"/>
      <c r="EE1196" s="40"/>
      <c r="EH1196" s="38" t="s">
        <v>171</v>
      </c>
      <c r="EI1196" s="38" t="s">
        <v>14986</v>
      </c>
      <c r="EJ1196" s="40">
        <v>43862.229166666701</v>
      </c>
      <c r="EK1196" s="40">
        <v>44965</v>
      </c>
      <c r="EL1196" s="38">
        <v>605</v>
      </c>
      <c r="EM1196" s="38">
        <v>1794</v>
      </c>
      <c r="EN1196" s="38" t="s">
        <v>173</v>
      </c>
      <c r="EO1196" s="38" t="s">
        <v>174</v>
      </c>
      <c r="EP1196" s="38" t="s">
        <v>175</v>
      </c>
      <c r="EQ1196" s="38" t="s">
        <v>174</v>
      </c>
      <c r="ER1196" s="38" t="s">
        <v>176</v>
      </c>
      <c r="ES1196" s="38" t="s">
        <v>14987</v>
      </c>
      <c r="ET1196" s="38">
        <v>300</v>
      </c>
      <c r="EU1196" s="38" t="s">
        <v>14975</v>
      </c>
    </row>
    <row r="1197" spans="1:151" ht="13.5" customHeight="1" x14ac:dyDescent="0.2">
      <c r="A1197" s="42" t="s">
        <v>17482</v>
      </c>
      <c r="B1197" s="6" t="s">
        <v>14988</v>
      </c>
      <c r="C1197" s="6">
        <v>601</v>
      </c>
      <c r="D1197" s="6">
        <v>60838</v>
      </c>
      <c r="E1197" s="6" t="s">
        <v>14996</v>
      </c>
      <c r="F1197" s="6" t="str">
        <f t="shared" si="45"/>
        <v>CS20S63019461</v>
      </c>
      <c r="G1197" s="6" t="s">
        <v>173</v>
      </c>
      <c r="H1197" s="6" t="s">
        <v>493</v>
      </c>
      <c r="J1197" s="6" t="s">
        <v>14989</v>
      </c>
      <c r="K1197" s="6" t="s">
        <v>385</v>
      </c>
      <c r="L1197" s="6" t="s">
        <v>145</v>
      </c>
      <c r="M1197" s="6" t="s">
        <v>235</v>
      </c>
      <c r="N1197" s="8">
        <v>35538</v>
      </c>
      <c r="O1197" s="6" t="s">
        <v>14990</v>
      </c>
      <c r="P1197" s="6" t="s">
        <v>14991</v>
      </c>
      <c r="Q1197" s="6" t="s">
        <v>149</v>
      </c>
      <c r="S1197" s="6" t="s">
        <v>14992</v>
      </c>
      <c r="T1197" s="6" t="s">
        <v>14993</v>
      </c>
      <c r="U1197" s="6">
        <v>8769592493</v>
      </c>
      <c r="V1197" s="6" t="s">
        <v>14993</v>
      </c>
      <c r="W1197" s="6" t="s">
        <v>152</v>
      </c>
      <c r="X1197" s="6" t="s">
        <v>153</v>
      </c>
      <c r="Y1197" s="6" t="s">
        <v>14994</v>
      </c>
      <c r="Z1197" s="6" t="s">
        <v>155</v>
      </c>
      <c r="AA1197" s="6" t="s">
        <v>156</v>
      </c>
      <c r="AC1197" s="6">
        <v>2011</v>
      </c>
      <c r="AG1197" s="6">
        <v>8.8000000000000007</v>
      </c>
      <c r="AH1197" s="6">
        <v>10</v>
      </c>
      <c r="AI1197" s="6">
        <v>88</v>
      </c>
      <c r="AJ1197" s="6" t="s">
        <v>157</v>
      </c>
      <c r="AK1197" s="6" t="s">
        <v>158</v>
      </c>
      <c r="AL1197" s="6" t="s">
        <v>14994</v>
      </c>
      <c r="AM1197" s="6" t="s">
        <v>155</v>
      </c>
      <c r="AN1197" s="6" t="s">
        <v>530</v>
      </c>
      <c r="AP1197" s="6">
        <v>2013</v>
      </c>
      <c r="AQ1197" s="6">
        <v>429</v>
      </c>
      <c r="AR1197" s="6">
        <v>600</v>
      </c>
      <c r="AS1197" s="6">
        <v>71.5</v>
      </c>
      <c r="AW1197" s="6" t="s">
        <v>161</v>
      </c>
      <c r="BJ1197" s="6" t="s">
        <v>162</v>
      </c>
      <c r="BK1197" s="6" t="s">
        <v>261</v>
      </c>
      <c r="BL1197" s="6" t="s">
        <v>14995</v>
      </c>
      <c r="BM1197" s="6" t="s">
        <v>3998</v>
      </c>
      <c r="BN1197" s="6" t="s">
        <v>493</v>
      </c>
      <c r="BP1197" s="6">
        <v>2018</v>
      </c>
      <c r="BQ1197" s="6">
        <v>5870</v>
      </c>
      <c r="BR1197" s="6">
        <v>8000</v>
      </c>
      <c r="BS1197" s="6">
        <v>73.38</v>
      </c>
      <c r="CE1197" s="6" t="s">
        <v>167</v>
      </c>
      <c r="CU1197" s="8"/>
      <c r="CV1197" s="8"/>
      <c r="DB1197" s="8"/>
      <c r="DC1197" s="8"/>
      <c r="DI1197" s="8"/>
      <c r="DJ1197" s="8"/>
      <c r="DP1197" s="8"/>
      <c r="DQ1197" s="8"/>
      <c r="DW1197" s="8"/>
      <c r="DX1197" s="8"/>
      <c r="ED1197" s="8"/>
      <c r="EE1197" s="8"/>
      <c r="EH1197" s="6" t="s">
        <v>171</v>
      </c>
      <c r="EI1197" s="6" t="s">
        <v>14996</v>
      </c>
      <c r="EJ1197" s="8">
        <v>43862.229166666701</v>
      </c>
      <c r="EK1197" s="8">
        <v>45002</v>
      </c>
      <c r="EL1197" s="6">
        <v>601</v>
      </c>
      <c r="EM1197" s="6">
        <v>1854</v>
      </c>
      <c r="EN1197" s="6" t="s">
        <v>173</v>
      </c>
      <c r="EO1197" s="6" t="s">
        <v>174</v>
      </c>
      <c r="EP1197" s="6" t="s">
        <v>175</v>
      </c>
      <c r="EQ1197" s="6" t="s">
        <v>174</v>
      </c>
      <c r="ER1197" s="6" t="s">
        <v>176</v>
      </c>
      <c r="ES1197" s="6" t="s">
        <v>14997</v>
      </c>
      <c r="ET1197" s="6">
        <v>150</v>
      </c>
      <c r="EU1197" s="6" t="s">
        <v>14988</v>
      </c>
    </row>
    <row r="1198" spans="1:151" ht="13.5" customHeight="1" x14ac:dyDescent="0.2">
      <c r="A1198" s="42" t="s">
        <v>17482</v>
      </c>
      <c r="B1198" s="6" t="s">
        <v>14998</v>
      </c>
      <c r="C1198" s="6">
        <v>659</v>
      </c>
      <c r="D1198" s="6">
        <v>60850</v>
      </c>
      <c r="E1198" s="6" t="s">
        <v>15006</v>
      </c>
      <c r="F1198" s="6" t="str">
        <f t="shared" si="45"/>
        <v>CS20S65011293</v>
      </c>
      <c r="G1198" s="6" t="s">
        <v>173</v>
      </c>
      <c r="H1198" s="6" t="s">
        <v>493</v>
      </c>
      <c r="J1198" s="6" t="s">
        <v>14999</v>
      </c>
      <c r="K1198" s="6" t="s">
        <v>144</v>
      </c>
      <c r="L1198" s="6" t="s">
        <v>145</v>
      </c>
      <c r="M1198" s="6" t="s">
        <v>146</v>
      </c>
      <c r="N1198" s="8">
        <v>35770</v>
      </c>
      <c r="O1198" s="6" t="s">
        <v>15000</v>
      </c>
      <c r="P1198" s="6" t="s">
        <v>15001</v>
      </c>
      <c r="Q1198" s="6" t="s">
        <v>149</v>
      </c>
      <c r="S1198" s="6" t="s">
        <v>15002</v>
      </c>
      <c r="T1198" s="6" t="s">
        <v>15003</v>
      </c>
      <c r="U1198" s="6">
        <v>7693070205</v>
      </c>
      <c r="V1198" s="6" t="s">
        <v>15003</v>
      </c>
      <c r="W1198" s="6" t="s">
        <v>152</v>
      </c>
      <c r="X1198" s="6" t="s">
        <v>153</v>
      </c>
      <c r="Y1198" s="6" t="s">
        <v>15004</v>
      </c>
      <c r="Z1198" s="6" t="s">
        <v>4387</v>
      </c>
      <c r="AA1198" s="6" t="s">
        <v>156</v>
      </c>
      <c r="AC1198" s="6">
        <v>2013</v>
      </c>
      <c r="AD1198" s="6">
        <v>505</v>
      </c>
      <c r="AE1198" s="6">
        <v>600</v>
      </c>
      <c r="AF1198" s="6">
        <v>84.17</v>
      </c>
      <c r="AJ1198" s="6" t="s">
        <v>157</v>
      </c>
      <c r="AK1198" s="6" t="s">
        <v>158</v>
      </c>
      <c r="AL1198" s="6" t="s">
        <v>15004</v>
      </c>
      <c r="AM1198" s="6" t="s">
        <v>4387</v>
      </c>
      <c r="AN1198" s="6" t="s">
        <v>530</v>
      </c>
      <c r="AP1198" s="6">
        <v>2015</v>
      </c>
      <c r="AQ1198" s="6">
        <v>372</v>
      </c>
      <c r="AR1198" s="6">
        <v>500</v>
      </c>
      <c r="AS1198" s="6">
        <v>74.400000000000006</v>
      </c>
      <c r="AW1198" s="6" t="s">
        <v>161</v>
      </c>
      <c r="BJ1198" s="6" t="s">
        <v>162</v>
      </c>
      <c r="BK1198" s="6" t="s">
        <v>366</v>
      </c>
      <c r="BL1198" s="6" t="s">
        <v>15005</v>
      </c>
      <c r="BM1198" s="6" t="s">
        <v>2290</v>
      </c>
      <c r="BN1198" s="6" t="s">
        <v>493</v>
      </c>
      <c r="BP1198" s="6">
        <v>2020</v>
      </c>
      <c r="BT1198" s="6">
        <v>7.84</v>
      </c>
      <c r="BU1198" s="6">
        <v>10</v>
      </c>
      <c r="BV1198" s="6">
        <v>78.400000000000006</v>
      </c>
      <c r="CE1198" s="6" t="s">
        <v>167</v>
      </c>
      <c r="CU1198" s="8"/>
      <c r="CV1198" s="8"/>
      <c r="DB1198" s="8"/>
      <c r="DC1198" s="8"/>
      <c r="DI1198" s="8"/>
      <c r="DJ1198" s="8"/>
      <c r="DP1198" s="8"/>
      <c r="DQ1198" s="8"/>
      <c r="DW1198" s="8"/>
      <c r="DX1198" s="8"/>
      <c r="ED1198" s="8"/>
      <c r="EE1198" s="8"/>
      <c r="EH1198" s="6" t="s">
        <v>171</v>
      </c>
      <c r="EI1198" s="6" t="s">
        <v>15006</v>
      </c>
      <c r="EJ1198" s="8">
        <v>43862.229166666701</v>
      </c>
      <c r="EK1198" s="8">
        <v>45002</v>
      </c>
      <c r="EL1198" s="6">
        <v>659</v>
      </c>
      <c r="EM1198" s="6">
        <v>1127</v>
      </c>
      <c r="EN1198" s="6" t="s">
        <v>173</v>
      </c>
      <c r="EO1198" s="6" t="s">
        <v>174</v>
      </c>
      <c r="EP1198" s="6" t="s">
        <v>175</v>
      </c>
      <c r="EQ1198" s="6" t="s">
        <v>174</v>
      </c>
      <c r="ER1198" s="6" t="s">
        <v>176</v>
      </c>
      <c r="ES1198" s="6" t="s">
        <v>15007</v>
      </c>
      <c r="ET1198" s="6">
        <v>300</v>
      </c>
      <c r="EU1198" s="6" t="s">
        <v>14998</v>
      </c>
    </row>
    <row r="1199" spans="1:151" ht="13.5" customHeight="1" x14ac:dyDescent="0.2">
      <c r="A1199" s="42" t="s">
        <v>17482</v>
      </c>
      <c r="B1199" s="6" t="s">
        <v>15008</v>
      </c>
      <c r="C1199" s="6">
        <v>628</v>
      </c>
      <c r="D1199" s="6">
        <v>60854</v>
      </c>
      <c r="E1199" s="6" t="s">
        <v>15014</v>
      </c>
      <c r="F1199" s="6" t="str">
        <f t="shared" si="45"/>
        <v>CS20S63027258</v>
      </c>
      <c r="G1199" s="6" t="s">
        <v>173</v>
      </c>
      <c r="H1199" s="6" t="s">
        <v>493</v>
      </c>
      <c r="J1199" s="6" t="s">
        <v>15009</v>
      </c>
      <c r="K1199" s="6" t="s">
        <v>144</v>
      </c>
      <c r="L1199" s="6" t="s">
        <v>145</v>
      </c>
      <c r="M1199" s="6" t="s">
        <v>180</v>
      </c>
      <c r="N1199" s="8">
        <v>35503</v>
      </c>
      <c r="O1199" s="6" t="s">
        <v>147</v>
      </c>
      <c r="P1199" s="6" t="s">
        <v>15010</v>
      </c>
      <c r="Q1199" s="6" t="s">
        <v>149</v>
      </c>
      <c r="S1199" s="6" t="s">
        <v>15011</v>
      </c>
      <c r="T1199" s="6" t="s">
        <v>15012</v>
      </c>
      <c r="U1199" s="6">
        <v>9999531845</v>
      </c>
      <c r="V1199" s="6" t="s">
        <v>15012</v>
      </c>
      <c r="W1199" s="6" t="s">
        <v>152</v>
      </c>
      <c r="X1199" s="6" t="s">
        <v>153</v>
      </c>
      <c r="Y1199" s="6" t="s">
        <v>14433</v>
      </c>
      <c r="Z1199" s="6" t="s">
        <v>155</v>
      </c>
      <c r="AA1199" s="6" t="s">
        <v>156</v>
      </c>
      <c r="AC1199" s="6">
        <v>2013</v>
      </c>
      <c r="AG1199" s="6">
        <v>9.4</v>
      </c>
      <c r="AH1199" s="6">
        <v>10</v>
      </c>
      <c r="AI1199" s="6">
        <v>94</v>
      </c>
      <c r="AJ1199" s="6" t="s">
        <v>157</v>
      </c>
      <c r="AK1199" s="6" t="s">
        <v>158</v>
      </c>
      <c r="AL1199" s="6" t="s">
        <v>14433</v>
      </c>
      <c r="AM1199" s="6" t="s">
        <v>155</v>
      </c>
      <c r="AN1199" s="6" t="s">
        <v>160</v>
      </c>
      <c r="AP1199" s="6">
        <v>2015</v>
      </c>
      <c r="AQ1199" s="6">
        <v>95</v>
      </c>
      <c r="AR1199" s="6">
        <v>100</v>
      </c>
      <c r="AS1199" s="6">
        <v>95</v>
      </c>
      <c r="AW1199" s="6" t="s">
        <v>161</v>
      </c>
      <c r="BJ1199" s="6" t="s">
        <v>162</v>
      </c>
      <c r="BK1199" s="6" t="s">
        <v>261</v>
      </c>
      <c r="BL1199" s="6" t="s">
        <v>15013</v>
      </c>
      <c r="BM1199" s="6" t="s">
        <v>739</v>
      </c>
      <c r="BN1199" s="6" t="s">
        <v>493</v>
      </c>
      <c r="BP1199" s="6">
        <v>2019</v>
      </c>
      <c r="BQ1199" s="6">
        <v>92.7</v>
      </c>
      <c r="BR1199" s="6">
        <v>100</v>
      </c>
      <c r="BS1199" s="6">
        <v>92.7</v>
      </c>
      <c r="CE1199" s="6" t="s">
        <v>167</v>
      </c>
      <c r="CU1199" s="8"/>
      <c r="CV1199" s="8"/>
      <c r="DB1199" s="8"/>
      <c r="DC1199" s="8"/>
      <c r="DI1199" s="8"/>
      <c r="DJ1199" s="8"/>
      <c r="DP1199" s="8"/>
      <c r="DQ1199" s="8"/>
      <c r="DW1199" s="8"/>
      <c r="DX1199" s="8"/>
      <c r="ED1199" s="8"/>
      <c r="EE1199" s="8"/>
      <c r="EH1199" s="6" t="s">
        <v>171</v>
      </c>
      <c r="EI1199" s="6" t="s">
        <v>15014</v>
      </c>
      <c r="EJ1199" s="8">
        <v>43862.229166666701</v>
      </c>
      <c r="EK1199" s="8">
        <v>45002</v>
      </c>
      <c r="EL1199" s="6">
        <v>628</v>
      </c>
      <c r="EM1199" s="6">
        <v>1491</v>
      </c>
      <c r="EN1199" s="6" t="s">
        <v>173</v>
      </c>
      <c r="EO1199" s="6" t="s">
        <v>174</v>
      </c>
      <c r="EP1199" s="6" t="s">
        <v>175</v>
      </c>
      <c r="EQ1199" s="6" t="s">
        <v>174</v>
      </c>
      <c r="ER1199" s="6" t="s">
        <v>176</v>
      </c>
      <c r="ES1199" s="6" t="s">
        <v>15015</v>
      </c>
      <c r="ET1199" s="6">
        <v>300</v>
      </c>
      <c r="EU1199" s="6" t="s">
        <v>15008</v>
      </c>
    </row>
    <row r="1200" spans="1:151" ht="13.5" customHeight="1" x14ac:dyDescent="0.2">
      <c r="A1200" s="42" t="s">
        <v>17482</v>
      </c>
      <c r="B1200" s="6" t="s">
        <v>15016</v>
      </c>
      <c r="C1200" s="6">
        <v>546</v>
      </c>
      <c r="D1200" s="6">
        <v>60856</v>
      </c>
      <c r="E1200" s="6" t="s">
        <v>15027</v>
      </c>
      <c r="F1200" s="6" t="str">
        <f t="shared" si="45"/>
        <v>CS20S63038023</v>
      </c>
      <c r="G1200" s="6" t="s">
        <v>173</v>
      </c>
      <c r="H1200" s="6" t="s">
        <v>15024</v>
      </c>
      <c r="J1200" s="6" t="s">
        <v>15017</v>
      </c>
      <c r="K1200" s="6" t="s">
        <v>144</v>
      </c>
      <c r="L1200" s="6" t="s">
        <v>145</v>
      </c>
      <c r="M1200" s="6" t="s">
        <v>371</v>
      </c>
      <c r="N1200" s="8">
        <v>35506</v>
      </c>
      <c r="O1200" s="6" t="s">
        <v>15018</v>
      </c>
      <c r="P1200" s="6" t="s">
        <v>15019</v>
      </c>
      <c r="Q1200" s="6" t="s">
        <v>149</v>
      </c>
      <c r="S1200" s="6" t="s">
        <v>15020</v>
      </c>
      <c r="T1200" s="6" t="s">
        <v>15021</v>
      </c>
      <c r="U1200" s="6">
        <v>8770489933</v>
      </c>
      <c r="V1200" s="6" t="s">
        <v>15022</v>
      </c>
      <c r="W1200" s="6" t="s">
        <v>152</v>
      </c>
      <c r="X1200" s="6" t="s">
        <v>153</v>
      </c>
      <c r="Y1200" s="6" t="s">
        <v>15023</v>
      </c>
      <c r="Z1200" s="6" t="s">
        <v>155</v>
      </c>
      <c r="AA1200" s="6" t="s">
        <v>156</v>
      </c>
      <c r="AC1200" s="6">
        <v>2012</v>
      </c>
      <c r="AG1200" s="6">
        <v>7.6</v>
      </c>
      <c r="AH1200" s="6">
        <v>10</v>
      </c>
      <c r="AI1200" s="6">
        <v>72.2</v>
      </c>
      <c r="AJ1200" s="6" t="s">
        <v>157</v>
      </c>
      <c r="AK1200" s="6" t="s">
        <v>158</v>
      </c>
      <c r="AL1200" s="6" t="s">
        <v>15023</v>
      </c>
      <c r="AM1200" s="6" t="s">
        <v>155</v>
      </c>
      <c r="AN1200" s="6" t="s">
        <v>15024</v>
      </c>
      <c r="AP1200" s="6">
        <v>2014</v>
      </c>
      <c r="AQ1200" s="6">
        <v>375</v>
      </c>
      <c r="AR1200" s="6">
        <v>600</v>
      </c>
      <c r="AS1200" s="6">
        <v>62.5</v>
      </c>
      <c r="AW1200" s="6" t="s">
        <v>161</v>
      </c>
      <c r="BJ1200" s="6" t="s">
        <v>162</v>
      </c>
      <c r="BK1200" s="6" t="s">
        <v>261</v>
      </c>
      <c r="BL1200" s="6" t="s">
        <v>15025</v>
      </c>
      <c r="BM1200" s="6" t="s">
        <v>15026</v>
      </c>
      <c r="BN1200" s="6" t="s">
        <v>15024</v>
      </c>
      <c r="BP1200" s="6">
        <v>2019</v>
      </c>
      <c r="BT1200" s="6">
        <v>7.23</v>
      </c>
      <c r="BU1200" s="6">
        <v>10</v>
      </c>
      <c r="BV1200" s="6">
        <v>72.3</v>
      </c>
      <c r="CE1200" s="6" t="s">
        <v>167</v>
      </c>
      <c r="CU1200" s="8"/>
      <c r="CV1200" s="8"/>
      <c r="DB1200" s="8"/>
      <c r="DC1200" s="8"/>
      <c r="DI1200" s="8"/>
      <c r="DJ1200" s="8"/>
      <c r="DP1200" s="8"/>
      <c r="DQ1200" s="8"/>
      <c r="DW1200" s="8"/>
      <c r="DX1200" s="8"/>
      <c r="ED1200" s="8"/>
      <c r="EE1200" s="8"/>
      <c r="EH1200" s="6" t="s">
        <v>171</v>
      </c>
      <c r="EI1200" s="6" t="s">
        <v>15027</v>
      </c>
      <c r="EJ1200" s="8">
        <v>43862.229166666701</v>
      </c>
      <c r="EK1200" s="8">
        <v>45002</v>
      </c>
      <c r="EL1200" s="6">
        <v>546</v>
      </c>
      <c r="EM1200" s="6">
        <v>2899</v>
      </c>
      <c r="EN1200" s="6" t="s">
        <v>173</v>
      </c>
      <c r="EO1200" s="6" t="s">
        <v>174</v>
      </c>
      <c r="EP1200" s="6" t="s">
        <v>175</v>
      </c>
      <c r="EQ1200" s="6" t="s">
        <v>174</v>
      </c>
      <c r="ER1200" s="6" t="s">
        <v>176</v>
      </c>
      <c r="ES1200" s="6" t="s">
        <v>15028</v>
      </c>
      <c r="ET1200" s="6">
        <v>150</v>
      </c>
      <c r="EU1200" s="6" t="s">
        <v>15016</v>
      </c>
    </row>
    <row r="1201" spans="1:151" ht="13.5" customHeight="1" x14ac:dyDescent="0.2">
      <c r="A1201" s="42" t="s">
        <v>17482</v>
      </c>
      <c r="B1201" s="6" t="s">
        <v>15029</v>
      </c>
      <c r="C1201" s="6">
        <v>449</v>
      </c>
      <c r="D1201" s="6">
        <v>60857</v>
      </c>
      <c r="E1201" s="6" t="s">
        <v>15035</v>
      </c>
      <c r="F1201" s="6" t="str">
        <f t="shared" si="45"/>
        <v>CS20S62051044</v>
      </c>
      <c r="G1201" s="6" t="s">
        <v>173</v>
      </c>
      <c r="H1201" s="6" t="s">
        <v>844</v>
      </c>
      <c r="J1201" s="6" t="s">
        <v>15030</v>
      </c>
      <c r="K1201" s="6" t="s">
        <v>144</v>
      </c>
      <c r="L1201" s="6" t="s">
        <v>145</v>
      </c>
      <c r="M1201" s="6" t="s">
        <v>235</v>
      </c>
      <c r="N1201" s="8">
        <v>35380</v>
      </c>
      <c r="O1201" s="6" t="s">
        <v>4277</v>
      </c>
      <c r="P1201" s="6" t="s">
        <v>1609</v>
      </c>
      <c r="Q1201" s="6" t="s">
        <v>149</v>
      </c>
      <c r="S1201" s="6" t="s">
        <v>15031</v>
      </c>
      <c r="T1201" s="6" t="s">
        <v>15032</v>
      </c>
      <c r="U1201" s="6">
        <v>8169097578</v>
      </c>
      <c r="V1201" s="6" t="s">
        <v>15032</v>
      </c>
      <c r="W1201" s="6" t="s">
        <v>152</v>
      </c>
      <c r="X1201" s="6" t="s">
        <v>153</v>
      </c>
      <c r="Y1201" s="6" t="s">
        <v>15033</v>
      </c>
      <c r="Z1201" s="6" t="s">
        <v>155</v>
      </c>
      <c r="AA1201" s="6" t="s">
        <v>156</v>
      </c>
      <c r="AB1201" s="6" t="s">
        <v>627</v>
      </c>
      <c r="AC1201" s="6">
        <v>2012</v>
      </c>
      <c r="AG1201" s="6">
        <v>6.8</v>
      </c>
      <c r="AH1201" s="6">
        <v>10</v>
      </c>
      <c r="AI1201" s="6">
        <v>64.599999999999994</v>
      </c>
      <c r="AJ1201" s="6" t="s">
        <v>157</v>
      </c>
      <c r="AK1201" s="6" t="s">
        <v>158</v>
      </c>
      <c r="AL1201" s="6" t="s">
        <v>15033</v>
      </c>
      <c r="AM1201" s="6" t="s">
        <v>155</v>
      </c>
      <c r="AN1201" s="6" t="s">
        <v>456</v>
      </c>
      <c r="AO1201" s="6" t="s">
        <v>627</v>
      </c>
      <c r="AP1201" s="6">
        <v>2014</v>
      </c>
      <c r="AQ1201" s="6">
        <v>300</v>
      </c>
      <c r="AR1201" s="6">
        <v>500</v>
      </c>
      <c r="AS1201" s="6">
        <v>60</v>
      </c>
      <c r="AW1201" s="6" t="s">
        <v>161</v>
      </c>
      <c r="BJ1201" s="6" t="s">
        <v>162</v>
      </c>
      <c r="BK1201" s="6" t="s">
        <v>261</v>
      </c>
      <c r="BL1201" s="6" t="s">
        <v>15034</v>
      </c>
      <c r="BM1201" s="6" t="s">
        <v>1398</v>
      </c>
      <c r="BN1201" s="6" t="s">
        <v>844</v>
      </c>
      <c r="BO1201" s="6" t="s">
        <v>627</v>
      </c>
      <c r="BP1201" s="6">
        <v>2019</v>
      </c>
      <c r="BQ1201" s="6">
        <v>3457</v>
      </c>
      <c r="BR1201" s="6">
        <v>5000</v>
      </c>
      <c r="BS1201" s="6">
        <v>69.14</v>
      </c>
      <c r="CE1201" s="6" t="s">
        <v>167</v>
      </c>
      <c r="CU1201" s="8"/>
      <c r="CV1201" s="8"/>
      <c r="DB1201" s="8"/>
      <c r="DC1201" s="8"/>
      <c r="DI1201" s="8"/>
      <c r="DJ1201" s="8"/>
      <c r="DP1201" s="8"/>
      <c r="DQ1201" s="8"/>
      <c r="DW1201" s="8"/>
      <c r="DX1201" s="8"/>
      <c r="ED1201" s="8"/>
      <c r="EE1201" s="8"/>
      <c r="EH1201" s="6" t="s">
        <v>171</v>
      </c>
      <c r="EI1201" s="6" t="s">
        <v>15035</v>
      </c>
      <c r="EJ1201" s="8">
        <v>43862.229166666701</v>
      </c>
      <c r="EK1201" s="8">
        <v>45002</v>
      </c>
      <c r="EL1201" s="6">
        <v>449</v>
      </c>
      <c r="EM1201" s="6">
        <v>6246</v>
      </c>
      <c r="EN1201" s="6" t="s">
        <v>173</v>
      </c>
      <c r="EO1201" s="6" t="s">
        <v>174</v>
      </c>
      <c r="EP1201" s="6" t="s">
        <v>175</v>
      </c>
      <c r="EQ1201" s="6" t="s">
        <v>174</v>
      </c>
      <c r="ER1201" s="6" t="s">
        <v>176</v>
      </c>
      <c r="ES1201" s="6" t="s">
        <v>15036</v>
      </c>
      <c r="ET1201" s="6">
        <v>150</v>
      </c>
      <c r="EU1201" s="6" t="s">
        <v>15029</v>
      </c>
    </row>
    <row r="1202" spans="1:151" ht="13.5" customHeight="1" x14ac:dyDescent="0.2">
      <c r="A1202" s="42" t="s">
        <v>17482</v>
      </c>
      <c r="B1202" s="6" t="s">
        <v>15037</v>
      </c>
      <c r="C1202" s="6">
        <v>729</v>
      </c>
      <c r="D1202" s="6">
        <v>60859</v>
      </c>
      <c r="E1202" s="6" t="s">
        <v>15046</v>
      </c>
      <c r="F1202" s="6" t="str">
        <f t="shared" si="45"/>
        <v>CS20S66023077</v>
      </c>
      <c r="G1202" s="6" t="s">
        <v>173</v>
      </c>
      <c r="H1202" s="6" t="s">
        <v>1911</v>
      </c>
      <c r="J1202" s="6" t="s">
        <v>15038</v>
      </c>
      <c r="K1202" s="6" t="s">
        <v>144</v>
      </c>
      <c r="L1202" s="6" t="s">
        <v>145</v>
      </c>
      <c r="M1202" s="6" t="s">
        <v>316</v>
      </c>
      <c r="N1202" s="8">
        <v>35336</v>
      </c>
      <c r="O1202" s="6" t="s">
        <v>15039</v>
      </c>
      <c r="P1202" s="6" t="s">
        <v>15040</v>
      </c>
      <c r="Q1202" s="6" t="s">
        <v>149</v>
      </c>
      <c r="S1202" s="6" t="s">
        <v>15041</v>
      </c>
      <c r="T1202" s="6" t="s">
        <v>15042</v>
      </c>
      <c r="U1202" s="6">
        <v>9039262667</v>
      </c>
      <c r="V1202" s="6" t="s">
        <v>15042</v>
      </c>
      <c r="W1202" s="6" t="s">
        <v>152</v>
      </c>
      <c r="X1202" s="6" t="s">
        <v>153</v>
      </c>
      <c r="Y1202" s="6" t="s">
        <v>15043</v>
      </c>
      <c r="Z1202" s="6" t="s">
        <v>1384</v>
      </c>
      <c r="AA1202" s="6" t="s">
        <v>156</v>
      </c>
      <c r="AB1202" s="6" t="s">
        <v>627</v>
      </c>
      <c r="AC1202" s="6">
        <v>2012</v>
      </c>
      <c r="AD1202" s="6">
        <v>430</v>
      </c>
      <c r="AE1202" s="6">
        <v>600</v>
      </c>
      <c r="AF1202" s="6">
        <v>71.67</v>
      </c>
      <c r="AJ1202" s="6" t="s">
        <v>157</v>
      </c>
      <c r="AK1202" s="6" t="s">
        <v>158</v>
      </c>
      <c r="AL1202" s="6" t="s">
        <v>15043</v>
      </c>
      <c r="AM1202" s="6" t="s">
        <v>1384</v>
      </c>
      <c r="AN1202" s="6" t="s">
        <v>15044</v>
      </c>
      <c r="AO1202" s="6" t="s">
        <v>627</v>
      </c>
      <c r="AP1202" s="6">
        <v>2014</v>
      </c>
      <c r="AQ1202" s="6">
        <v>390</v>
      </c>
      <c r="AR1202" s="6">
        <v>500</v>
      </c>
      <c r="AS1202" s="6">
        <v>78</v>
      </c>
      <c r="AW1202" s="6" t="s">
        <v>161</v>
      </c>
      <c r="BJ1202" s="6" t="s">
        <v>162</v>
      </c>
      <c r="BK1202" s="6" t="s">
        <v>366</v>
      </c>
      <c r="BL1202" s="6" t="s">
        <v>15045</v>
      </c>
      <c r="BM1202" s="6" t="s">
        <v>401</v>
      </c>
      <c r="BN1202" s="6" t="s">
        <v>1911</v>
      </c>
      <c r="BO1202" s="6" t="s">
        <v>627</v>
      </c>
      <c r="BP1202" s="6">
        <v>2019</v>
      </c>
      <c r="BT1202" s="6">
        <v>4920</v>
      </c>
      <c r="BU1202" s="6">
        <v>6800</v>
      </c>
      <c r="BV1202" s="6">
        <v>72.349999999999994</v>
      </c>
      <c r="CE1202" s="6" t="s">
        <v>167</v>
      </c>
      <c r="CU1202" s="8"/>
      <c r="CV1202" s="8"/>
      <c r="DB1202" s="8"/>
      <c r="DC1202" s="8"/>
      <c r="DI1202" s="8"/>
      <c r="DJ1202" s="8"/>
      <c r="DP1202" s="8"/>
      <c r="DQ1202" s="8"/>
      <c r="DW1202" s="8"/>
      <c r="DX1202" s="8"/>
      <c r="ED1202" s="8"/>
      <c r="EE1202" s="8"/>
      <c r="EH1202" s="6" t="s">
        <v>171</v>
      </c>
      <c r="EI1202" s="6" t="s">
        <v>15046</v>
      </c>
      <c r="EJ1202" s="8">
        <v>43862.229166666701</v>
      </c>
      <c r="EK1202" s="8">
        <v>45002</v>
      </c>
      <c r="EL1202" s="6">
        <v>729</v>
      </c>
      <c r="EM1202" s="6">
        <v>560</v>
      </c>
      <c r="EN1202" s="6" t="s">
        <v>173</v>
      </c>
      <c r="EO1202" s="6" t="s">
        <v>174</v>
      </c>
      <c r="EP1202" s="6" t="s">
        <v>175</v>
      </c>
      <c r="EQ1202" s="6" t="s">
        <v>174</v>
      </c>
      <c r="ER1202" s="6" t="s">
        <v>176</v>
      </c>
      <c r="ES1202" s="6" t="s">
        <v>15047</v>
      </c>
      <c r="ET1202" s="6">
        <v>300</v>
      </c>
      <c r="EU1202" s="6" t="s">
        <v>15037</v>
      </c>
    </row>
    <row r="1203" spans="1:151" ht="13.5" customHeight="1" x14ac:dyDescent="0.2">
      <c r="A1203" s="42" t="s">
        <v>17482</v>
      </c>
      <c r="B1203" s="6" t="s">
        <v>15048</v>
      </c>
      <c r="C1203" s="6">
        <v>562</v>
      </c>
      <c r="D1203" s="6">
        <v>60877</v>
      </c>
      <c r="E1203" s="6" t="s">
        <v>15058</v>
      </c>
      <c r="F1203" s="6" t="str">
        <f t="shared" si="45"/>
        <v>CS20S66049598</v>
      </c>
      <c r="G1203" s="6" t="s">
        <v>173</v>
      </c>
      <c r="H1203" s="6" t="s">
        <v>1013</v>
      </c>
      <c r="J1203" s="6" t="s">
        <v>15049</v>
      </c>
      <c r="K1203" s="6" t="s">
        <v>385</v>
      </c>
      <c r="L1203" s="6" t="s">
        <v>145</v>
      </c>
      <c r="M1203" s="6" t="s">
        <v>316</v>
      </c>
      <c r="N1203" s="8">
        <v>35916</v>
      </c>
      <c r="O1203" s="6" t="s">
        <v>15050</v>
      </c>
      <c r="P1203" s="6" t="s">
        <v>15051</v>
      </c>
      <c r="Q1203" s="6" t="s">
        <v>149</v>
      </c>
      <c r="S1203" s="6" t="s">
        <v>15052</v>
      </c>
      <c r="T1203" s="6" t="s">
        <v>15053</v>
      </c>
      <c r="U1203" s="6">
        <v>7389954052</v>
      </c>
      <c r="V1203" s="6" t="s">
        <v>15053</v>
      </c>
      <c r="W1203" s="6" t="s">
        <v>152</v>
      </c>
      <c r="X1203" s="6" t="s">
        <v>153</v>
      </c>
      <c r="Y1203" s="6" t="s">
        <v>15054</v>
      </c>
      <c r="Z1203" s="6" t="s">
        <v>856</v>
      </c>
      <c r="AA1203" s="6" t="s">
        <v>156</v>
      </c>
      <c r="AC1203" s="6">
        <v>2014</v>
      </c>
      <c r="AG1203" s="6">
        <v>7.8</v>
      </c>
      <c r="AH1203" s="6">
        <v>10</v>
      </c>
      <c r="AI1203" s="6">
        <v>78</v>
      </c>
      <c r="AJ1203" s="6" t="s">
        <v>157</v>
      </c>
      <c r="AK1203" s="6" t="s">
        <v>158</v>
      </c>
      <c r="AL1203" s="6" t="s">
        <v>15055</v>
      </c>
      <c r="AM1203" s="6" t="s">
        <v>856</v>
      </c>
      <c r="AN1203" s="6" t="s">
        <v>160</v>
      </c>
      <c r="AP1203" s="6">
        <v>2016</v>
      </c>
      <c r="AQ1203" s="6">
        <v>57</v>
      </c>
      <c r="AR1203" s="6">
        <v>100</v>
      </c>
      <c r="AS1203" s="6">
        <v>57</v>
      </c>
      <c r="AW1203" s="6" t="s">
        <v>161</v>
      </c>
      <c r="BJ1203" s="6" t="s">
        <v>162</v>
      </c>
      <c r="BK1203" s="6" t="s">
        <v>261</v>
      </c>
      <c r="BL1203" s="6" t="s">
        <v>3422</v>
      </c>
      <c r="BM1203" s="6" t="s">
        <v>15056</v>
      </c>
      <c r="BN1203" s="6" t="s">
        <v>1013</v>
      </c>
      <c r="BP1203" s="6">
        <v>2020</v>
      </c>
      <c r="BT1203" s="6">
        <v>6.96</v>
      </c>
      <c r="BU1203" s="6">
        <v>10</v>
      </c>
      <c r="BV1203" s="6">
        <v>69.599999999999994</v>
      </c>
      <c r="CE1203" s="6" t="s">
        <v>167</v>
      </c>
      <c r="CR1203" s="6" t="s">
        <v>3491</v>
      </c>
      <c r="CS1203" s="6" t="s">
        <v>246</v>
      </c>
      <c r="CT1203" s="6" t="s">
        <v>354</v>
      </c>
      <c r="CU1203" s="8">
        <v>43829</v>
      </c>
      <c r="CV1203" s="8">
        <v>43861</v>
      </c>
      <c r="CW1203" s="6" t="s">
        <v>3165</v>
      </c>
      <c r="CX1203" s="6" t="s">
        <v>15057</v>
      </c>
      <c r="DB1203" s="8"/>
      <c r="DC1203" s="8"/>
      <c r="DI1203" s="8"/>
      <c r="DJ1203" s="8"/>
      <c r="DP1203" s="8"/>
      <c r="DQ1203" s="8"/>
      <c r="DW1203" s="8"/>
      <c r="DX1203" s="8"/>
      <c r="ED1203" s="8"/>
      <c r="EE1203" s="8"/>
      <c r="EH1203" s="6" t="s">
        <v>171</v>
      </c>
      <c r="EI1203" s="6" t="s">
        <v>15058</v>
      </c>
      <c r="EJ1203" s="8">
        <v>43862.229166666701</v>
      </c>
      <c r="EK1203" s="8">
        <v>45002</v>
      </c>
      <c r="EL1203" s="6">
        <v>562</v>
      </c>
      <c r="EM1203" s="6">
        <v>2562</v>
      </c>
      <c r="EN1203" s="6" t="s">
        <v>173</v>
      </c>
      <c r="EO1203" s="6" t="s">
        <v>174</v>
      </c>
      <c r="EP1203" s="6" t="s">
        <v>175</v>
      </c>
      <c r="EQ1203" s="6" t="s">
        <v>174</v>
      </c>
      <c r="ER1203" s="6" t="s">
        <v>176</v>
      </c>
      <c r="ES1203" s="6" t="s">
        <v>15059</v>
      </c>
      <c r="ET1203" s="6">
        <v>150</v>
      </c>
      <c r="EU1203" s="6" t="s">
        <v>15048</v>
      </c>
    </row>
    <row r="1204" spans="1:151" ht="13.5" customHeight="1" x14ac:dyDescent="0.2">
      <c r="A1204" s="42" t="s">
        <v>17482</v>
      </c>
      <c r="B1204" s="6" t="s">
        <v>15060</v>
      </c>
      <c r="C1204" s="6">
        <v>663</v>
      </c>
      <c r="D1204" s="6">
        <v>60888</v>
      </c>
      <c r="E1204" s="6" t="s">
        <v>15070</v>
      </c>
      <c r="F1204" s="6" t="str">
        <f t="shared" si="45"/>
        <v>CS20S62051248</v>
      </c>
      <c r="G1204" s="6" t="s">
        <v>173</v>
      </c>
      <c r="H1204" s="6" t="s">
        <v>12549</v>
      </c>
      <c r="J1204" s="6" t="s">
        <v>15061</v>
      </c>
      <c r="K1204" s="6" t="s">
        <v>385</v>
      </c>
      <c r="L1204" s="6" t="s">
        <v>145</v>
      </c>
      <c r="M1204" s="6" t="s">
        <v>180</v>
      </c>
      <c r="N1204" s="8">
        <v>35031</v>
      </c>
      <c r="O1204" s="6" t="s">
        <v>2921</v>
      </c>
      <c r="P1204" s="6" t="s">
        <v>10864</v>
      </c>
      <c r="Q1204" s="6" t="s">
        <v>149</v>
      </c>
      <c r="S1204" s="6" t="s">
        <v>15062</v>
      </c>
      <c r="T1204" s="6" t="s">
        <v>15063</v>
      </c>
      <c r="U1204" s="6">
        <v>9820484311</v>
      </c>
      <c r="V1204" s="6" t="s">
        <v>15063</v>
      </c>
      <c r="W1204" s="6" t="s">
        <v>152</v>
      </c>
      <c r="X1204" s="6" t="s">
        <v>153</v>
      </c>
      <c r="Y1204" s="6" t="s">
        <v>15064</v>
      </c>
      <c r="Z1204" s="6" t="s">
        <v>931</v>
      </c>
      <c r="AA1204" s="6" t="s">
        <v>156</v>
      </c>
      <c r="AC1204" s="6">
        <v>2011</v>
      </c>
      <c r="AD1204" s="6">
        <v>494</v>
      </c>
      <c r="AE1204" s="6">
        <v>550</v>
      </c>
      <c r="AF1204" s="6">
        <v>89.82</v>
      </c>
      <c r="AJ1204" s="6" t="s">
        <v>157</v>
      </c>
      <c r="AK1204" s="6" t="s">
        <v>158</v>
      </c>
      <c r="AL1204" s="6" t="s">
        <v>15065</v>
      </c>
      <c r="AM1204" s="6" t="s">
        <v>931</v>
      </c>
      <c r="AN1204" s="6" t="s">
        <v>160</v>
      </c>
      <c r="AP1204" s="6">
        <v>2013</v>
      </c>
      <c r="AQ1204" s="6">
        <v>366</v>
      </c>
      <c r="AR1204" s="6">
        <v>600</v>
      </c>
      <c r="AS1204" s="6">
        <v>61</v>
      </c>
      <c r="AW1204" s="6" t="s">
        <v>161</v>
      </c>
      <c r="BJ1204" s="6" t="s">
        <v>162</v>
      </c>
      <c r="BK1204" s="6" t="s">
        <v>366</v>
      </c>
      <c r="BL1204" s="6" t="s">
        <v>14008</v>
      </c>
      <c r="BM1204" s="6" t="s">
        <v>2560</v>
      </c>
      <c r="BN1204" s="6" t="s">
        <v>12549</v>
      </c>
      <c r="BP1204" s="6">
        <v>2017</v>
      </c>
      <c r="BT1204" s="6">
        <v>7.04</v>
      </c>
      <c r="BU1204" s="6">
        <v>10</v>
      </c>
      <c r="BV1204" s="6">
        <v>70.400000000000006</v>
      </c>
      <c r="CE1204" s="6" t="s">
        <v>167</v>
      </c>
      <c r="CR1204" s="6" t="s">
        <v>192</v>
      </c>
      <c r="CS1204" s="6" t="s">
        <v>15066</v>
      </c>
      <c r="CT1204" s="6" t="s">
        <v>937</v>
      </c>
      <c r="CU1204" s="8">
        <v>43297</v>
      </c>
      <c r="CV1204" s="8">
        <v>43419</v>
      </c>
      <c r="CW1204" s="6" t="s">
        <v>307</v>
      </c>
      <c r="CY1204" s="6" t="s">
        <v>192</v>
      </c>
      <c r="CZ1204" s="6" t="s">
        <v>15067</v>
      </c>
      <c r="DA1204" s="6" t="s">
        <v>13468</v>
      </c>
      <c r="DB1204" s="8">
        <v>43899</v>
      </c>
      <c r="DC1204" s="8"/>
      <c r="DD1204" s="6" t="s">
        <v>9325</v>
      </c>
      <c r="DF1204" s="6" t="s">
        <v>192</v>
      </c>
      <c r="DG1204" s="6" t="s">
        <v>15068</v>
      </c>
      <c r="DH1204" s="6" t="s">
        <v>13468</v>
      </c>
      <c r="DI1204" s="8">
        <v>43565</v>
      </c>
      <c r="DJ1204" s="8">
        <v>43738</v>
      </c>
      <c r="DK1204" s="6" t="s">
        <v>15069</v>
      </c>
      <c r="DP1204" s="8"/>
      <c r="DQ1204" s="8"/>
      <c r="DW1204" s="8"/>
      <c r="DX1204" s="8"/>
      <c r="ED1204" s="8"/>
      <c r="EE1204" s="8"/>
      <c r="EH1204" s="6" t="s">
        <v>171</v>
      </c>
      <c r="EI1204" s="6" t="s">
        <v>15070</v>
      </c>
      <c r="EJ1204" s="8">
        <v>43862.229166666701</v>
      </c>
      <c r="EK1204" s="8">
        <v>45002</v>
      </c>
      <c r="EL1204" s="6">
        <v>663</v>
      </c>
      <c r="EM1204" s="6">
        <v>1086</v>
      </c>
      <c r="EN1204" s="6" t="s">
        <v>173</v>
      </c>
      <c r="EO1204" s="6" t="s">
        <v>174</v>
      </c>
      <c r="EP1204" s="6" t="s">
        <v>175</v>
      </c>
      <c r="EQ1204" s="6" t="s">
        <v>174</v>
      </c>
      <c r="ER1204" s="6" t="s">
        <v>176</v>
      </c>
      <c r="ES1204" s="6" t="s">
        <v>15071</v>
      </c>
      <c r="ET1204" s="6">
        <v>150</v>
      </c>
      <c r="EU1204" s="6" t="s">
        <v>15060</v>
      </c>
    </row>
    <row r="1205" spans="1:151" ht="13.5" customHeight="1" x14ac:dyDescent="0.2">
      <c r="A1205" s="42" t="s">
        <v>17482</v>
      </c>
      <c r="B1205" s="6" t="s">
        <v>15072</v>
      </c>
      <c r="C1205" s="6">
        <v>410</v>
      </c>
      <c r="D1205" s="6">
        <v>60892</v>
      </c>
      <c r="E1205" s="6" t="s">
        <v>15084</v>
      </c>
      <c r="F1205" s="6" t="str">
        <f t="shared" si="45"/>
        <v>CS20S62060060</v>
      </c>
      <c r="G1205" s="6" t="s">
        <v>173</v>
      </c>
      <c r="H1205" s="6" t="s">
        <v>1399</v>
      </c>
      <c r="J1205" s="6" t="s">
        <v>15073</v>
      </c>
      <c r="K1205" s="6" t="s">
        <v>144</v>
      </c>
      <c r="L1205" s="6" t="s">
        <v>145</v>
      </c>
      <c r="M1205" s="6" t="s">
        <v>235</v>
      </c>
      <c r="N1205" s="8">
        <v>35161</v>
      </c>
      <c r="O1205" s="6" t="s">
        <v>15074</v>
      </c>
      <c r="P1205" s="6" t="s">
        <v>15075</v>
      </c>
      <c r="Q1205" s="6" t="s">
        <v>149</v>
      </c>
      <c r="S1205" s="6" t="s">
        <v>15076</v>
      </c>
      <c r="T1205" s="6" t="s">
        <v>15077</v>
      </c>
      <c r="U1205" s="6">
        <v>9403099110</v>
      </c>
      <c r="V1205" s="6" t="s">
        <v>15077</v>
      </c>
      <c r="W1205" s="6" t="s">
        <v>152</v>
      </c>
      <c r="X1205" s="6" t="s">
        <v>153</v>
      </c>
      <c r="Y1205" s="6" t="s">
        <v>15078</v>
      </c>
      <c r="Z1205" s="6" t="s">
        <v>15079</v>
      </c>
      <c r="AA1205" s="6" t="s">
        <v>156</v>
      </c>
      <c r="AC1205" s="6">
        <v>2011</v>
      </c>
      <c r="AD1205" s="6">
        <v>479</v>
      </c>
      <c r="AE1205" s="6">
        <v>550</v>
      </c>
      <c r="AF1205" s="6">
        <v>87.09</v>
      </c>
      <c r="AJ1205" s="6" t="s">
        <v>157</v>
      </c>
      <c r="AK1205" s="6" t="s">
        <v>158</v>
      </c>
      <c r="AL1205" s="6" t="s">
        <v>15080</v>
      </c>
      <c r="AM1205" s="6" t="s">
        <v>15079</v>
      </c>
      <c r="AN1205" s="6" t="s">
        <v>15081</v>
      </c>
      <c r="AP1205" s="6">
        <v>2013</v>
      </c>
      <c r="AQ1205" s="6">
        <v>403</v>
      </c>
      <c r="AR1205" s="6">
        <v>600</v>
      </c>
      <c r="AS1205" s="6">
        <v>67.17</v>
      </c>
      <c r="AW1205" s="6" t="s">
        <v>161</v>
      </c>
      <c r="BJ1205" s="6" t="s">
        <v>162</v>
      </c>
      <c r="BK1205" s="6" t="s">
        <v>261</v>
      </c>
      <c r="BL1205" s="6" t="s">
        <v>15082</v>
      </c>
      <c r="BM1205" s="6" t="s">
        <v>15083</v>
      </c>
      <c r="BN1205" s="6" t="s">
        <v>1399</v>
      </c>
      <c r="BP1205" s="6">
        <v>2018</v>
      </c>
      <c r="BT1205" s="6">
        <v>6.97</v>
      </c>
      <c r="BU1205" s="6">
        <v>10</v>
      </c>
      <c r="BV1205" s="6">
        <v>69.7</v>
      </c>
      <c r="CE1205" s="6" t="s">
        <v>167</v>
      </c>
      <c r="CU1205" s="8"/>
      <c r="CV1205" s="8"/>
      <c r="DB1205" s="8"/>
      <c r="DC1205" s="8"/>
      <c r="DI1205" s="8"/>
      <c r="DJ1205" s="8"/>
      <c r="DP1205" s="8"/>
      <c r="DQ1205" s="8"/>
      <c r="DW1205" s="8"/>
      <c r="DX1205" s="8"/>
      <c r="ED1205" s="8"/>
      <c r="EE1205" s="8"/>
      <c r="EH1205" s="6" t="s">
        <v>171</v>
      </c>
      <c r="EI1205" s="6" t="s">
        <v>15084</v>
      </c>
      <c r="EJ1205" s="8">
        <v>43862.229166666701</v>
      </c>
      <c r="EK1205" s="8">
        <v>45002</v>
      </c>
      <c r="EL1205" s="6">
        <v>410</v>
      </c>
      <c r="EM1205" s="6">
        <v>8537</v>
      </c>
      <c r="EN1205" s="6" t="s">
        <v>173</v>
      </c>
      <c r="EO1205" s="6" t="s">
        <v>174</v>
      </c>
      <c r="EP1205" s="6" t="s">
        <v>175</v>
      </c>
      <c r="EQ1205" s="6" t="s">
        <v>174</v>
      </c>
      <c r="ER1205" s="6" t="s">
        <v>176</v>
      </c>
      <c r="ES1205" s="6" t="s">
        <v>15085</v>
      </c>
      <c r="ET1205" s="6">
        <v>150</v>
      </c>
      <c r="EU1205" s="6" t="s">
        <v>15072</v>
      </c>
    </row>
    <row r="1206" spans="1:151" ht="13.5" customHeight="1" x14ac:dyDescent="0.2">
      <c r="A1206" s="42" t="s">
        <v>17482</v>
      </c>
      <c r="B1206" s="6" t="s">
        <v>15086</v>
      </c>
      <c r="C1206" s="6">
        <v>686</v>
      </c>
      <c r="D1206" s="6">
        <v>60921</v>
      </c>
      <c r="E1206" s="6" t="s">
        <v>15098</v>
      </c>
      <c r="F1206" s="6" t="str">
        <f t="shared" si="45"/>
        <v>CS20S61309019</v>
      </c>
      <c r="G1206" s="6" t="s">
        <v>173</v>
      </c>
      <c r="H1206" s="6" t="s">
        <v>263</v>
      </c>
      <c r="J1206" s="6" t="s">
        <v>15087</v>
      </c>
      <c r="K1206" s="6" t="s">
        <v>385</v>
      </c>
      <c r="L1206" s="6" t="s">
        <v>1341</v>
      </c>
      <c r="M1206" s="6" t="s">
        <v>180</v>
      </c>
      <c r="N1206" s="8">
        <v>34630</v>
      </c>
      <c r="O1206" s="6" t="s">
        <v>15088</v>
      </c>
      <c r="P1206" s="6" t="s">
        <v>15089</v>
      </c>
      <c r="Q1206" s="6" t="s">
        <v>149</v>
      </c>
      <c r="S1206" s="6" t="s">
        <v>15090</v>
      </c>
      <c r="T1206" s="6" t="s">
        <v>15091</v>
      </c>
      <c r="U1206" s="6">
        <v>9895297035</v>
      </c>
      <c r="V1206" s="6" t="s">
        <v>15091</v>
      </c>
      <c r="W1206" s="6" t="s">
        <v>152</v>
      </c>
      <c r="X1206" s="6" t="s">
        <v>153</v>
      </c>
      <c r="Y1206" s="6" t="s">
        <v>15092</v>
      </c>
      <c r="Z1206" s="6" t="s">
        <v>15093</v>
      </c>
      <c r="AA1206" s="6" t="s">
        <v>156</v>
      </c>
      <c r="AB1206" s="6" t="s">
        <v>5803</v>
      </c>
      <c r="AC1206" s="6">
        <v>2010</v>
      </c>
      <c r="AD1206" s="6">
        <v>90</v>
      </c>
      <c r="AE1206" s="6">
        <v>100</v>
      </c>
      <c r="AF1206" s="6">
        <v>90</v>
      </c>
      <c r="AJ1206" s="6" t="s">
        <v>157</v>
      </c>
      <c r="AK1206" s="6" t="s">
        <v>158</v>
      </c>
      <c r="AL1206" s="6" t="s">
        <v>15092</v>
      </c>
      <c r="AM1206" s="6" t="s">
        <v>15093</v>
      </c>
      <c r="AN1206" s="6" t="s">
        <v>9762</v>
      </c>
      <c r="AO1206" s="6" t="s">
        <v>5803</v>
      </c>
      <c r="AP1206" s="6">
        <v>2012</v>
      </c>
      <c r="AQ1206" s="6">
        <v>626</v>
      </c>
      <c r="AR1206" s="6">
        <v>660</v>
      </c>
      <c r="AS1206" s="6">
        <v>94.85</v>
      </c>
      <c r="AW1206" s="6" t="s">
        <v>161</v>
      </c>
      <c r="BJ1206" s="6" t="s">
        <v>162</v>
      </c>
      <c r="BK1206" s="6" t="s">
        <v>189</v>
      </c>
      <c r="BL1206" s="6" t="s">
        <v>15094</v>
      </c>
      <c r="BM1206" s="6" t="s">
        <v>15095</v>
      </c>
      <c r="BN1206" s="6" t="s">
        <v>263</v>
      </c>
      <c r="BO1206" s="6" t="s">
        <v>5803</v>
      </c>
      <c r="BP1206" s="6">
        <v>2016</v>
      </c>
      <c r="BT1206" s="6">
        <v>7.26</v>
      </c>
      <c r="BU1206" s="6">
        <v>10</v>
      </c>
      <c r="BV1206" s="6">
        <v>72.599999999999994</v>
      </c>
      <c r="CE1206" s="6" t="s">
        <v>167</v>
      </c>
      <c r="CR1206" s="6" t="s">
        <v>192</v>
      </c>
      <c r="CS1206" s="6" t="s">
        <v>4710</v>
      </c>
      <c r="CT1206" s="6" t="s">
        <v>15096</v>
      </c>
      <c r="CU1206" s="8">
        <v>42702</v>
      </c>
      <c r="CV1206" s="8">
        <v>43133</v>
      </c>
      <c r="CW1206" s="17">
        <v>38354</v>
      </c>
      <c r="CX1206" s="6" t="s">
        <v>15097</v>
      </c>
      <c r="DB1206" s="8"/>
      <c r="DC1206" s="8"/>
      <c r="DI1206" s="8"/>
      <c r="DJ1206" s="8"/>
      <c r="DP1206" s="8"/>
      <c r="DQ1206" s="8"/>
      <c r="DW1206" s="8"/>
      <c r="DX1206" s="8"/>
      <c r="ED1206" s="8"/>
      <c r="EE1206" s="8"/>
      <c r="EH1206" s="6" t="s">
        <v>171</v>
      </c>
      <c r="EI1206" s="6" t="s">
        <v>15098</v>
      </c>
      <c r="EJ1206" s="8">
        <v>43862.229166666701</v>
      </c>
      <c r="EK1206" s="8">
        <v>45002</v>
      </c>
      <c r="EL1206" s="6">
        <v>686</v>
      </c>
      <c r="EM1206" s="6">
        <v>864</v>
      </c>
      <c r="EN1206" s="6" t="s">
        <v>173</v>
      </c>
      <c r="EO1206" s="6" t="s">
        <v>174</v>
      </c>
      <c r="EP1206" s="6" t="s">
        <v>175</v>
      </c>
      <c r="EQ1206" s="6" t="s">
        <v>174</v>
      </c>
      <c r="ER1206" s="6" t="s">
        <v>176</v>
      </c>
      <c r="ES1206" s="6" t="s">
        <v>15099</v>
      </c>
      <c r="ET1206" s="6">
        <v>150</v>
      </c>
      <c r="EU1206" s="6" t="s">
        <v>15086</v>
      </c>
    </row>
    <row r="1207" spans="1:151" ht="13.5" customHeight="1" x14ac:dyDescent="0.2">
      <c r="A1207" s="42" t="s">
        <v>17482</v>
      </c>
      <c r="B1207" s="6" t="s">
        <v>15100</v>
      </c>
      <c r="C1207" s="6">
        <v>395</v>
      </c>
      <c r="D1207" s="6">
        <v>60930</v>
      </c>
      <c r="E1207" s="6" t="s">
        <v>15106</v>
      </c>
      <c r="F1207" s="6" t="str">
        <f t="shared" si="45"/>
        <v>CS20S66053286</v>
      </c>
      <c r="G1207" s="6" t="s">
        <v>173</v>
      </c>
      <c r="H1207" s="6" t="s">
        <v>533</v>
      </c>
      <c r="J1207" s="6" t="s">
        <v>15101</v>
      </c>
      <c r="K1207" s="6" t="s">
        <v>144</v>
      </c>
      <c r="L1207" s="6" t="s">
        <v>145</v>
      </c>
      <c r="M1207" s="6" t="s">
        <v>235</v>
      </c>
      <c r="N1207" s="8">
        <v>35163</v>
      </c>
      <c r="O1207" s="6" t="s">
        <v>252</v>
      </c>
      <c r="P1207" s="6" t="s">
        <v>15102</v>
      </c>
      <c r="Q1207" s="6" t="s">
        <v>149</v>
      </c>
      <c r="S1207" s="6" t="s">
        <v>15103</v>
      </c>
      <c r="T1207" s="6" t="s">
        <v>15104</v>
      </c>
      <c r="U1207" s="6">
        <v>8240052411</v>
      </c>
      <c r="V1207" s="6" t="s">
        <v>15104</v>
      </c>
      <c r="W1207" s="6" t="s">
        <v>152</v>
      </c>
      <c r="X1207" s="6" t="s">
        <v>153</v>
      </c>
      <c r="Y1207" s="6" t="s">
        <v>15105</v>
      </c>
      <c r="Z1207" s="6" t="s">
        <v>1719</v>
      </c>
      <c r="AA1207" s="6" t="s">
        <v>156</v>
      </c>
      <c r="AC1207" s="6">
        <v>2011</v>
      </c>
      <c r="AD1207" s="6">
        <v>652</v>
      </c>
      <c r="AE1207" s="6">
        <v>800</v>
      </c>
      <c r="AF1207" s="6">
        <v>81.5</v>
      </c>
      <c r="AJ1207" s="6" t="s">
        <v>157</v>
      </c>
      <c r="AK1207" s="6" t="s">
        <v>158</v>
      </c>
      <c r="AL1207" s="6" t="s">
        <v>15105</v>
      </c>
      <c r="AM1207" s="6" t="s">
        <v>1721</v>
      </c>
      <c r="AN1207" s="6" t="s">
        <v>160</v>
      </c>
      <c r="AP1207" s="6">
        <v>2013</v>
      </c>
      <c r="AQ1207" s="6">
        <v>397</v>
      </c>
      <c r="AR1207" s="6">
        <v>500</v>
      </c>
      <c r="AS1207" s="6">
        <v>79.400000000000006</v>
      </c>
      <c r="AW1207" s="6" t="s">
        <v>161</v>
      </c>
      <c r="BJ1207" s="6" t="s">
        <v>162</v>
      </c>
      <c r="BK1207" s="6" t="s">
        <v>366</v>
      </c>
      <c r="BL1207" s="6" t="s">
        <v>1834</v>
      </c>
      <c r="BM1207" s="6" t="s">
        <v>1834</v>
      </c>
      <c r="BN1207" s="6" t="s">
        <v>533</v>
      </c>
      <c r="BP1207" s="6">
        <v>2018</v>
      </c>
      <c r="BT1207" s="6">
        <v>6.69</v>
      </c>
      <c r="BU1207" s="6">
        <v>10</v>
      </c>
      <c r="BV1207" s="6">
        <v>66.900000000000006</v>
      </c>
      <c r="CE1207" s="6" t="s">
        <v>167</v>
      </c>
      <c r="CU1207" s="8"/>
      <c r="CV1207" s="8"/>
      <c r="DB1207" s="8"/>
      <c r="DC1207" s="8"/>
      <c r="DI1207" s="8"/>
      <c r="DJ1207" s="8"/>
      <c r="DP1207" s="8"/>
      <c r="DQ1207" s="8"/>
      <c r="DW1207" s="8"/>
      <c r="DX1207" s="8"/>
      <c r="ED1207" s="8"/>
      <c r="EE1207" s="8"/>
      <c r="EH1207" s="6" t="s">
        <v>171</v>
      </c>
      <c r="EI1207" s="6" t="s">
        <v>15106</v>
      </c>
      <c r="EJ1207" s="8">
        <v>43862.229166666701</v>
      </c>
      <c r="EK1207" s="8">
        <v>45002</v>
      </c>
      <c r="EL1207" s="6">
        <v>395</v>
      </c>
      <c r="EM1207" s="6">
        <v>9645</v>
      </c>
      <c r="EN1207" s="6" t="s">
        <v>173</v>
      </c>
      <c r="EO1207" s="6" t="s">
        <v>174</v>
      </c>
      <c r="EP1207" s="6" t="s">
        <v>175</v>
      </c>
      <c r="EQ1207" s="6" t="s">
        <v>174</v>
      </c>
      <c r="ER1207" s="6" t="s">
        <v>176</v>
      </c>
      <c r="ES1207" s="6" t="s">
        <v>15107</v>
      </c>
      <c r="ET1207" s="6">
        <v>150</v>
      </c>
      <c r="EU1207" s="6" t="s">
        <v>15100</v>
      </c>
    </row>
    <row r="1208" spans="1:151" ht="13.5" customHeight="1" x14ac:dyDescent="0.2">
      <c r="A1208" s="42" t="s">
        <v>17482</v>
      </c>
      <c r="B1208" s="6" t="s">
        <v>15108</v>
      </c>
      <c r="C1208" s="6">
        <v>515</v>
      </c>
      <c r="D1208" s="6">
        <v>60944</v>
      </c>
      <c r="E1208" s="6" t="s">
        <v>15116</v>
      </c>
      <c r="F1208" s="6" t="str">
        <f t="shared" si="45"/>
        <v>CS20S61401209</v>
      </c>
      <c r="G1208" s="6" t="s">
        <v>173</v>
      </c>
      <c r="H1208" s="6" t="s">
        <v>263</v>
      </c>
      <c r="J1208" s="6" t="s">
        <v>15109</v>
      </c>
      <c r="K1208" s="6" t="s">
        <v>144</v>
      </c>
      <c r="L1208" s="6" t="s">
        <v>145</v>
      </c>
      <c r="M1208" s="6" t="s">
        <v>180</v>
      </c>
      <c r="N1208" s="8">
        <v>36097</v>
      </c>
      <c r="O1208" s="6" t="s">
        <v>295</v>
      </c>
      <c r="P1208" s="6" t="s">
        <v>15110</v>
      </c>
      <c r="Q1208" s="6" t="s">
        <v>149</v>
      </c>
      <c r="S1208" s="6" t="s">
        <v>15111</v>
      </c>
      <c r="T1208" s="6" t="s">
        <v>15112</v>
      </c>
      <c r="U1208" s="6">
        <v>9533626912</v>
      </c>
      <c r="V1208" s="6" t="s">
        <v>15112</v>
      </c>
      <c r="W1208" s="6" t="s">
        <v>152</v>
      </c>
      <c r="X1208" s="6" t="s">
        <v>153</v>
      </c>
      <c r="Y1208" s="6" t="s">
        <v>15113</v>
      </c>
      <c r="Z1208" s="6" t="s">
        <v>998</v>
      </c>
      <c r="AA1208" s="6" t="s">
        <v>156</v>
      </c>
      <c r="AC1208" s="6">
        <v>2014</v>
      </c>
      <c r="AG1208" s="6">
        <v>9.6999999999999993</v>
      </c>
      <c r="AH1208" s="6">
        <v>10</v>
      </c>
      <c r="AI1208" s="6">
        <v>97</v>
      </c>
      <c r="AJ1208" s="6" t="s">
        <v>157</v>
      </c>
      <c r="AK1208" s="6" t="s">
        <v>158</v>
      </c>
      <c r="AL1208" s="6" t="s">
        <v>1348</v>
      </c>
      <c r="AM1208" s="6" t="s">
        <v>15114</v>
      </c>
      <c r="AN1208" s="6" t="s">
        <v>15115</v>
      </c>
      <c r="AP1208" s="6">
        <v>2016</v>
      </c>
      <c r="AQ1208" s="6">
        <v>958</v>
      </c>
      <c r="AR1208" s="6">
        <v>1000</v>
      </c>
      <c r="AS1208" s="6">
        <v>95.8</v>
      </c>
      <c r="AW1208" s="6" t="s">
        <v>161</v>
      </c>
      <c r="BJ1208" s="6" t="s">
        <v>162</v>
      </c>
      <c r="BK1208" s="6" t="s">
        <v>598</v>
      </c>
      <c r="BL1208" s="6" t="s">
        <v>3934</v>
      </c>
      <c r="BM1208" s="6" t="s">
        <v>3935</v>
      </c>
      <c r="BN1208" s="6" t="s">
        <v>263</v>
      </c>
      <c r="BP1208" s="6">
        <v>2020</v>
      </c>
      <c r="BT1208" s="6">
        <v>8.4700000000000006</v>
      </c>
      <c r="BU1208" s="6">
        <v>10</v>
      </c>
      <c r="BV1208" s="6">
        <v>84.7</v>
      </c>
      <c r="CE1208" s="6" t="s">
        <v>167</v>
      </c>
      <c r="CU1208" s="8"/>
      <c r="CV1208" s="8"/>
      <c r="DB1208" s="8"/>
      <c r="DC1208" s="8"/>
      <c r="DI1208" s="8"/>
      <c r="DJ1208" s="8"/>
      <c r="DP1208" s="8"/>
      <c r="DQ1208" s="8"/>
      <c r="DW1208" s="8"/>
      <c r="DX1208" s="8"/>
      <c r="ED1208" s="8"/>
      <c r="EE1208" s="8"/>
      <c r="EH1208" s="6" t="s">
        <v>171</v>
      </c>
      <c r="EI1208" s="6" t="s">
        <v>15116</v>
      </c>
      <c r="EJ1208" s="8">
        <v>43862.229166666701</v>
      </c>
      <c r="EK1208" s="8">
        <v>45002</v>
      </c>
      <c r="EL1208" s="6">
        <v>515</v>
      </c>
      <c r="EM1208" s="6">
        <v>3735</v>
      </c>
      <c r="EN1208" s="6" t="s">
        <v>173</v>
      </c>
      <c r="EO1208" s="6" t="s">
        <v>174</v>
      </c>
      <c r="EP1208" s="6" t="s">
        <v>175</v>
      </c>
      <c r="EQ1208" s="6" t="s">
        <v>174</v>
      </c>
      <c r="ER1208" s="6" t="s">
        <v>176</v>
      </c>
      <c r="ES1208" s="6" t="s">
        <v>15117</v>
      </c>
      <c r="ET1208" s="6">
        <v>300</v>
      </c>
      <c r="EU1208" s="6" t="s">
        <v>15108</v>
      </c>
    </row>
    <row r="1209" spans="1:151" ht="13.5" customHeight="1" x14ac:dyDescent="0.2">
      <c r="A1209" s="42" t="s">
        <v>17482</v>
      </c>
      <c r="B1209" s="6" t="s">
        <v>15118</v>
      </c>
      <c r="C1209" s="6">
        <v>418</v>
      </c>
      <c r="D1209" s="6">
        <v>60955</v>
      </c>
      <c r="E1209" s="6" t="s">
        <v>15127</v>
      </c>
      <c r="F1209" s="6" t="str">
        <f t="shared" si="45"/>
        <v>CS20S65001284</v>
      </c>
      <c r="G1209" s="6" t="s">
        <v>173</v>
      </c>
      <c r="H1209" s="6" t="s">
        <v>7367</v>
      </c>
      <c r="J1209" s="6" t="s">
        <v>15119</v>
      </c>
      <c r="K1209" s="6" t="s">
        <v>144</v>
      </c>
      <c r="L1209" s="6" t="s">
        <v>145</v>
      </c>
      <c r="M1209" s="6" t="s">
        <v>235</v>
      </c>
      <c r="N1209" s="8">
        <v>35219</v>
      </c>
      <c r="O1209" s="6" t="s">
        <v>4762</v>
      </c>
      <c r="P1209" s="6" t="s">
        <v>15120</v>
      </c>
      <c r="Q1209" s="6" t="s">
        <v>149</v>
      </c>
      <c r="S1209" s="6" t="s">
        <v>15121</v>
      </c>
      <c r="T1209" s="6" t="s">
        <v>15122</v>
      </c>
      <c r="U1209" s="6">
        <v>8299172248</v>
      </c>
      <c r="V1209" s="6" t="s">
        <v>15122</v>
      </c>
      <c r="W1209" s="6" t="s">
        <v>152</v>
      </c>
      <c r="X1209" s="6" t="s">
        <v>153</v>
      </c>
      <c r="Y1209" s="6" t="s">
        <v>15123</v>
      </c>
      <c r="Z1209" s="6" t="s">
        <v>155</v>
      </c>
      <c r="AA1209" s="6" t="s">
        <v>156</v>
      </c>
      <c r="AC1209" s="6">
        <v>2012</v>
      </c>
      <c r="AG1209" s="6">
        <v>8.6</v>
      </c>
      <c r="AH1209" s="6">
        <v>10</v>
      </c>
      <c r="AI1209" s="6">
        <v>86</v>
      </c>
      <c r="AJ1209" s="6" t="s">
        <v>157</v>
      </c>
      <c r="AK1209" s="6" t="s">
        <v>158</v>
      </c>
      <c r="AL1209" s="6" t="s">
        <v>15123</v>
      </c>
      <c r="AM1209" s="6" t="s">
        <v>155</v>
      </c>
      <c r="AN1209" s="6" t="s">
        <v>15124</v>
      </c>
      <c r="AP1209" s="6">
        <v>2014</v>
      </c>
      <c r="AQ1209" s="6">
        <v>401</v>
      </c>
      <c r="AR1209" s="6">
        <v>500</v>
      </c>
      <c r="AS1209" s="6">
        <v>80.2</v>
      </c>
      <c r="AW1209" s="6" t="s">
        <v>161</v>
      </c>
      <c r="BJ1209" s="6" t="s">
        <v>162</v>
      </c>
      <c r="BK1209" s="6" t="s">
        <v>189</v>
      </c>
      <c r="BL1209" s="6" t="s">
        <v>15125</v>
      </c>
      <c r="BM1209" s="6" t="s">
        <v>15126</v>
      </c>
      <c r="BN1209" s="6" t="s">
        <v>7367</v>
      </c>
      <c r="BP1209" s="6">
        <v>2019</v>
      </c>
      <c r="BQ1209" s="6">
        <v>702</v>
      </c>
      <c r="BR1209" s="6">
        <v>1000</v>
      </c>
      <c r="BS1209" s="6">
        <v>70.2</v>
      </c>
      <c r="CE1209" s="6" t="s">
        <v>167</v>
      </c>
      <c r="CU1209" s="8"/>
      <c r="CV1209" s="8"/>
      <c r="DB1209" s="8"/>
      <c r="DC1209" s="8"/>
      <c r="DI1209" s="8"/>
      <c r="DJ1209" s="8"/>
      <c r="DP1209" s="8"/>
      <c r="DQ1209" s="8"/>
      <c r="DW1209" s="8"/>
      <c r="DX1209" s="8"/>
      <c r="ED1209" s="8"/>
      <c r="EE1209" s="8"/>
      <c r="EH1209" s="6" t="s">
        <v>171</v>
      </c>
      <c r="EI1209" s="6" t="s">
        <v>15127</v>
      </c>
      <c r="EJ1209" s="8">
        <v>43862.229166666701</v>
      </c>
      <c r="EK1209" s="8">
        <v>45002</v>
      </c>
      <c r="EL1209" s="6">
        <v>418</v>
      </c>
      <c r="EM1209" s="6">
        <v>8022</v>
      </c>
      <c r="EN1209" s="6" t="s">
        <v>173</v>
      </c>
      <c r="EO1209" s="6" t="s">
        <v>174</v>
      </c>
      <c r="EP1209" s="6" t="s">
        <v>175</v>
      </c>
      <c r="EQ1209" s="6" t="s">
        <v>174</v>
      </c>
      <c r="ER1209" s="6" t="s">
        <v>176</v>
      </c>
      <c r="ES1209" s="6" t="s">
        <v>15128</v>
      </c>
      <c r="ET1209" s="6">
        <v>150</v>
      </c>
      <c r="EU1209" s="6" t="s">
        <v>15118</v>
      </c>
    </row>
    <row r="1210" spans="1:151" ht="13.5" customHeight="1" x14ac:dyDescent="0.2">
      <c r="A1210" s="42" t="s">
        <v>17482</v>
      </c>
      <c r="B1210" s="6" t="s">
        <v>15129</v>
      </c>
      <c r="C1210" s="6">
        <v>667</v>
      </c>
      <c r="D1210" s="6">
        <v>60975</v>
      </c>
      <c r="E1210" s="6" t="s">
        <v>15138</v>
      </c>
      <c r="F1210" s="6" t="str">
        <f t="shared" si="45"/>
        <v>CS20S63013278</v>
      </c>
      <c r="G1210" s="6" t="s">
        <v>173</v>
      </c>
      <c r="H1210" s="6" t="s">
        <v>493</v>
      </c>
      <c r="J1210" s="6" t="s">
        <v>15130</v>
      </c>
      <c r="K1210" s="6" t="s">
        <v>144</v>
      </c>
      <c r="L1210" s="6" t="s">
        <v>145</v>
      </c>
      <c r="M1210" s="6" t="s">
        <v>316</v>
      </c>
      <c r="N1210" s="8">
        <v>35105</v>
      </c>
      <c r="O1210" s="6" t="s">
        <v>7235</v>
      </c>
      <c r="P1210" s="6" t="s">
        <v>15131</v>
      </c>
      <c r="Q1210" s="6" t="s">
        <v>149</v>
      </c>
      <c r="S1210" s="6" t="s">
        <v>15132</v>
      </c>
      <c r="T1210" s="6" t="s">
        <v>15133</v>
      </c>
      <c r="U1210" s="6">
        <v>9009273734</v>
      </c>
      <c r="V1210" s="6" t="s">
        <v>15133</v>
      </c>
      <c r="W1210" s="6" t="s">
        <v>152</v>
      </c>
      <c r="X1210" s="6" t="s">
        <v>153</v>
      </c>
      <c r="Y1210" s="6" t="s">
        <v>15134</v>
      </c>
      <c r="Z1210" s="6" t="s">
        <v>155</v>
      </c>
      <c r="AA1210" s="6" t="s">
        <v>156</v>
      </c>
      <c r="AB1210" s="6" t="s">
        <v>272</v>
      </c>
      <c r="AC1210" s="6">
        <v>2012</v>
      </c>
      <c r="AG1210" s="6">
        <v>8.8000000000000007</v>
      </c>
      <c r="AH1210" s="6">
        <v>10</v>
      </c>
      <c r="AI1210" s="6">
        <v>88</v>
      </c>
      <c r="AJ1210" s="6" t="s">
        <v>157</v>
      </c>
      <c r="AK1210" s="6" t="s">
        <v>158</v>
      </c>
      <c r="AL1210" s="6" t="s">
        <v>15134</v>
      </c>
      <c r="AM1210" s="6" t="s">
        <v>155</v>
      </c>
      <c r="AN1210" s="6" t="s">
        <v>530</v>
      </c>
      <c r="AO1210" s="6" t="s">
        <v>272</v>
      </c>
      <c r="AP1210" s="6">
        <v>2014</v>
      </c>
      <c r="AQ1210" s="6">
        <v>424</v>
      </c>
      <c r="AR1210" s="6">
        <v>500</v>
      </c>
      <c r="AS1210" s="6">
        <v>84.8</v>
      </c>
      <c r="AW1210" s="6" t="s">
        <v>161</v>
      </c>
      <c r="BJ1210" s="6" t="s">
        <v>162</v>
      </c>
      <c r="BK1210" s="6" t="s">
        <v>366</v>
      </c>
      <c r="BL1210" s="6" t="s">
        <v>9450</v>
      </c>
      <c r="BM1210" s="6" t="s">
        <v>2290</v>
      </c>
      <c r="BN1210" s="6" t="s">
        <v>493</v>
      </c>
      <c r="BO1210" s="6" t="s">
        <v>15135</v>
      </c>
      <c r="BP1210" s="6">
        <v>2019</v>
      </c>
      <c r="BT1210" s="6">
        <v>6.27</v>
      </c>
      <c r="BU1210" s="6">
        <v>10</v>
      </c>
      <c r="BV1210" s="6">
        <v>62.7</v>
      </c>
      <c r="CE1210" s="6" t="s">
        <v>167</v>
      </c>
      <c r="CR1210" s="6" t="s">
        <v>305</v>
      </c>
      <c r="CS1210" s="6" t="s">
        <v>15136</v>
      </c>
      <c r="CT1210" s="6" t="s">
        <v>2518</v>
      </c>
      <c r="CU1210" s="8">
        <v>43626</v>
      </c>
      <c r="CV1210" s="8">
        <v>43902</v>
      </c>
      <c r="CW1210" s="6" t="s">
        <v>6027</v>
      </c>
      <c r="CX1210" s="6" t="s">
        <v>15137</v>
      </c>
      <c r="DB1210" s="8"/>
      <c r="DC1210" s="8"/>
      <c r="DI1210" s="8"/>
      <c r="DJ1210" s="8"/>
      <c r="DP1210" s="8"/>
      <c r="DQ1210" s="8"/>
      <c r="DW1210" s="8"/>
      <c r="DX1210" s="8"/>
      <c r="ED1210" s="8"/>
      <c r="EE1210" s="8"/>
      <c r="EH1210" s="6" t="s">
        <v>171</v>
      </c>
      <c r="EI1210" s="6" t="s">
        <v>15138</v>
      </c>
      <c r="EJ1210" s="8">
        <v>43862.229166666701</v>
      </c>
      <c r="EK1210" s="8">
        <v>45002</v>
      </c>
      <c r="EL1210" s="6">
        <v>667</v>
      </c>
      <c r="EM1210" s="6">
        <v>1051</v>
      </c>
      <c r="EN1210" s="6" t="s">
        <v>173</v>
      </c>
      <c r="EO1210" s="6" t="s">
        <v>174</v>
      </c>
      <c r="EP1210" s="6" t="s">
        <v>175</v>
      </c>
      <c r="EQ1210" s="6" t="s">
        <v>174</v>
      </c>
      <c r="ER1210" s="6" t="s">
        <v>176</v>
      </c>
      <c r="ES1210" s="6" t="s">
        <v>15139</v>
      </c>
      <c r="ET1210" s="6">
        <v>300</v>
      </c>
      <c r="EU1210" s="6" t="s">
        <v>15129</v>
      </c>
    </row>
    <row r="1211" spans="1:151" ht="13.5" customHeight="1" x14ac:dyDescent="0.2">
      <c r="A1211" s="42" t="s">
        <v>17482</v>
      </c>
      <c r="B1211" s="6" t="s">
        <v>15140</v>
      </c>
      <c r="C1211" s="6">
        <v>531</v>
      </c>
      <c r="D1211" s="6">
        <v>60980</v>
      </c>
      <c r="E1211" s="6" t="s">
        <v>15149</v>
      </c>
      <c r="F1211" s="6" t="str">
        <f t="shared" si="45"/>
        <v>CS20S63013750</v>
      </c>
      <c r="G1211" s="6" t="s">
        <v>173</v>
      </c>
      <c r="H1211" s="6" t="s">
        <v>15148</v>
      </c>
      <c r="J1211" s="6" t="s">
        <v>15141</v>
      </c>
      <c r="K1211" s="6" t="s">
        <v>385</v>
      </c>
      <c r="L1211" s="6" t="s">
        <v>145</v>
      </c>
      <c r="M1211" s="6" t="s">
        <v>180</v>
      </c>
      <c r="N1211" s="8">
        <v>36026</v>
      </c>
      <c r="O1211" s="6" t="s">
        <v>6977</v>
      </c>
      <c r="P1211" s="6" t="s">
        <v>15142</v>
      </c>
      <c r="Q1211" s="6" t="s">
        <v>149</v>
      </c>
      <c r="S1211" s="6" t="s">
        <v>15143</v>
      </c>
      <c r="T1211" s="6" t="s">
        <v>15144</v>
      </c>
      <c r="U1211" s="6">
        <v>8827023655</v>
      </c>
      <c r="V1211" s="6" t="s">
        <v>15144</v>
      </c>
      <c r="W1211" s="6" t="s">
        <v>152</v>
      </c>
      <c r="X1211" s="6" t="s">
        <v>153</v>
      </c>
      <c r="Y1211" s="6" t="s">
        <v>15145</v>
      </c>
      <c r="Z1211" s="6" t="s">
        <v>155</v>
      </c>
      <c r="AA1211" s="6" t="s">
        <v>156</v>
      </c>
      <c r="AC1211" s="6">
        <v>2013</v>
      </c>
      <c r="AG1211" s="6">
        <v>10</v>
      </c>
      <c r="AH1211" s="6">
        <v>10</v>
      </c>
      <c r="AI1211" s="6">
        <v>95</v>
      </c>
      <c r="AJ1211" s="6" t="s">
        <v>157</v>
      </c>
      <c r="AK1211" s="6" t="s">
        <v>158</v>
      </c>
      <c r="AL1211" s="6" t="s">
        <v>15145</v>
      </c>
      <c r="AM1211" s="6" t="s">
        <v>155</v>
      </c>
      <c r="AN1211" s="6" t="s">
        <v>15146</v>
      </c>
      <c r="AP1211" s="6">
        <v>2015</v>
      </c>
      <c r="AQ1211" s="6">
        <v>460</v>
      </c>
      <c r="AR1211" s="6">
        <v>500</v>
      </c>
      <c r="AS1211" s="6">
        <v>92</v>
      </c>
      <c r="AW1211" s="6" t="s">
        <v>161</v>
      </c>
      <c r="BJ1211" s="6" t="s">
        <v>162</v>
      </c>
      <c r="BK1211" s="6" t="s">
        <v>366</v>
      </c>
      <c r="BL1211" s="6" t="s">
        <v>15147</v>
      </c>
      <c r="BM1211" s="6" t="s">
        <v>11783</v>
      </c>
      <c r="BN1211" s="6" t="s">
        <v>15148</v>
      </c>
      <c r="BO1211" s="6" t="s">
        <v>11929</v>
      </c>
      <c r="BP1211" s="6">
        <v>2019</v>
      </c>
      <c r="BT1211" s="6">
        <v>8.1199999999999992</v>
      </c>
      <c r="BU1211" s="6">
        <v>10</v>
      </c>
      <c r="BV1211" s="6">
        <v>81.2</v>
      </c>
      <c r="CE1211" s="6" t="s">
        <v>167</v>
      </c>
      <c r="CU1211" s="8"/>
      <c r="CV1211" s="8"/>
      <c r="DB1211" s="8"/>
      <c r="DC1211" s="8"/>
      <c r="DI1211" s="8"/>
      <c r="DJ1211" s="8"/>
      <c r="DP1211" s="8"/>
      <c r="DQ1211" s="8"/>
      <c r="DW1211" s="8"/>
      <c r="DX1211" s="8"/>
      <c r="ED1211" s="8"/>
      <c r="EE1211" s="8"/>
      <c r="EH1211" s="6" t="s">
        <v>171</v>
      </c>
      <c r="EI1211" s="6" t="s">
        <v>15149</v>
      </c>
      <c r="EJ1211" s="8">
        <v>43862.229166666701</v>
      </c>
      <c r="EK1211" s="8">
        <v>45002</v>
      </c>
      <c r="EL1211" s="6">
        <v>531</v>
      </c>
      <c r="EM1211" s="6">
        <v>3285</v>
      </c>
      <c r="EN1211" s="6" t="s">
        <v>173</v>
      </c>
      <c r="EO1211" s="6" t="s">
        <v>174</v>
      </c>
      <c r="EP1211" s="6" t="s">
        <v>175</v>
      </c>
      <c r="EQ1211" s="6" t="s">
        <v>174</v>
      </c>
      <c r="ER1211" s="6" t="s">
        <v>176</v>
      </c>
      <c r="ES1211" s="6" t="s">
        <v>15150</v>
      </c>
      <c r="ET1211" s="6">
        <v>150</v>
      </c>
      <c r="EU1211" s="6" t="s">
        <v>15140</v>
      </c>
    </row>
    <row r="1212" spans="1:151" ht="13.5" customHeight="1" x14ac:dyDescent="0.2">
      <c r="A1212" s="42" t="s">
        <v>17482</v>
      </c>
      <c r="B1212" s="6" t="s">
        <v>15151</v>
      </c>
      <c r="C1212" s="6">
        <v>546</v>
      </c>
      <c r="D1212" s="6">
        <v>60993</v>
      </c>
      <c r="E1212" s="6" t="s">
        <v>15161</v>
      </c>
      <c r="F1212" s="6" t="str">
        <f t="shared" si="45"/>
        <v>CS20S66015153</v>
      </c>
      <c r="G1212" s="6" t="s">
        <v>173</v>
      </c>
      <c r="H1212" s="6" t="s">
        <v>15160</v>
      </c>
      <c r="J1212" s="6" t="s">
        <v>15152</v>
      </c>
      <c r="K1212" s="6" t="s">
        <v>144</v>
      </c>
      <c r="L1212" s="6" t="s">
        <v>145</v>
      </c>
      <c r="M1212" s="6" t="s">
        <v>316</v>
      </c>
      <c r="N1212" s="8">
        <v>35590</v>
      </c>
      <c r="O1212" s="6" t="s">
        <v>15153</v>
      </c>
      <c r="P1212" s="6" t="s">
        <v>15154</v>
      </c>
      <c r="Q1212" s="6" t="s">
        <v>149</v>
      </c>
      <c r="S1212" s="6" t="s">
        <v>15155</v>
      </c>
      <c r="T1212" s="6" t="s">
        <v>15156</v>
      </c>
      <c r="U1212" s="6">
        <v>8399937273</v>
      </c>
      <c r="V1212" s="6" t="s">
        <v>15156</v>
      </c>
      <c r="W1212" s="6" t="s">
        <v>152</v>
      </c>
      <c r="X1212" s="6" t="s">
        <v>153</v>
      </c>
      <c r="Y1212" s="6" t="s">
        <v>15157</v>
      </c>
      <c r="Z1212" s="6" t="s">
        <v>1803</v>
      </c>
      <c r="AA1212" s="6" t="s">
        <v>156</v>
      </c>
      <c r="AC1212" s="6">
        <v>2012</v>
      </c>
      <c r="AG1212" s="6">
        <v>9.1999999999999993</v>
      </c>
      <c r="AH1212" s="6">
        <v>10</v>
      </c>
      <c r="AI1212" s="6">
        <v>92</v>
      </c>
      <c r="AJ1212" s="6" t="s">
        <v>157</v>
      </c>
      <c r="AK1212" s="6" t="s">
        <v>158</v>
      </c>
      <c r="AL1212" s="6" t="s">
        <v>15158</v>
      </c>
      <c r="AM1212" s="6" t="s">
        <v>208</v>
      </c>
      <c r="AN1212" s="6" t="s">
        <v>595</v>
      </c>
      <c r="AP1212" s="6">
        <v>2014</v>
      </c>
      <c r="AQ1212" s="6">
        <v>969</v>
      </c>
      <c r="AR1212" s="6">
        <v>1000</v>
      </c>
      <c r="AS1212" s="6">
        <v>96.9</v>
      </c>
      <c r="AW1212" s="6" t="s">
        <v>161</v>
      </c>
      <c r="BJ1212" s="6" t="s">
        <v>162</v>
      </c>
      <c r="BK1212" s="6" t="s">
        <v>561</v>
      </c>
      <c r="BL1212" s="6" t="s">
        <v>15159</v>
      </c>
      <c r="BM1212" s="6" t="s">
        <v>15159</v>
      </c>
      <c r="BN1212" s="6" t="s">
        <v>15160</v>
      </c>
      <c r="BP1212" s="6">
        <v>2018</v>
      </c>
      <c r="BT1212" s="6">
        <v>7.41</v>
      </c>
      <c r="BU1212" s="6">
        <v>10</v>
      </c>
      <c r="BV1212" s="6">
        <v>74.099999999999994</v>
      </c>
      <c r="CE1212" s="6" t="s">
        <v>167</v>
      </c>
      <c r="CU1212" s="8"/>
      <c r="CV1212" s="8"/>
      <c r="DB1212" s="8"/>
      <c r="DC1212" s="8"/>
      <c r="DI1212" s="8"/>
      <c r="DJ1212" s="8"/>
      <c r="DP1212" s="8"/>
      <c r="DQ1212" s="8"/>
      <c r="DW1212" s="8"/>
      <c r="DX1212" s="8"/>
      <c r="ED1212" s="8"/>
      <c r="EE1212" s="8"/>
      <c r="EH1212" s="6" t="s">
        <v>171</v>
      </c>
      <c r="EI1212" s="6" t="s">
        <v>15161</v>
      </c>
      <c r="EJ1212" s="8">
        <v>43862.229166666701</v>
      </c>
      <c r="EK1212" s="8">
        <v>45002</v>
      </c>
      <c r="EL1212" s="6">
        <v>546</v>
      </c>
      <c r="EM1212" s="6">
        <v>2899</v>
      </c>
      <c r="EN1212" s="6" t="s">
        <v>173</v>
      </c>
      <c r="EO1212" s="6" t="s">
        <v>174</v>
      </c>
      <c r="EP1212" s="6" t="s">
        <v>175</v>
      </c>
      <c r="EQ1212" s="6" t="s">
        <v>174</v>
      </c>
      <c r="ER1212" s="6" t="s">
        <v>176</v>
      </c>
      <c r="ES1212" s="6" t="s">
        <v>15162</v>
      </c>
      <c r="ET1212" s="6">
        <v>300</v>
      </c>
      <c r="EU1212" s="6" t="s">
        <v>15151</v>
      </c>
    </row>
    <row r="1213" spans="1:151" ht="13.5" customHeight="1" x14ac:dyDescent="0.2">
      <c r="A1213" s="42" t="s">
        <v>17482</v>
      </c>
      <c r="B1213" s="6" t="s">
        <v>15163</v>
      </c>
      <c r="C1213" s="6">
        <v>344</v>
      </c>
      <c r="D1213" s="6">
        <v>61000</v>
      </c>
      <c r="E1213" s="6" t="s">
        <v>15170</v>
      </c>
      <c r="F1213" s="6" t="str">
        <f t="shared" si="45"/>
        <v>CS20S61401962</v>
      </c>
      <c r="G1213" s="6" t="s">
        <v>173</v>
      </c>
      <c r="H1213" s="6" t="s">
        <v>493</v>
      </c>
      <c r="J1213" s="6" t="s">
        <v>15164</v>
      </c>
      <c r="K1213" s="6" t="s">
        <v>144</v>
      </c>
      <c r="L1213" s="6" t="s">
        <v>145</v>
      </c>
      <c r="M1213" s="6" t="s">
        <v>371</v>
      </c>
      <c r="N1213" s="8">
        <v>35336</v>
      </c>
      <c r="O1213" s="6" t="s">
        <v>15165</v>
      </c>
      <c r="P1213" s="6" t="s">
        <v>15166</v>
      </c>
      <c r="Q1213" s="6" t="s">
        <v>149</v>
      </c>
      <c r="S1213" s="6" t="s">
        <v>15167</v>
      </c>
      <c r="T1213" s="6" t="s">
        <v>15168</v>
      </c>
      <c r="U1213" s="6">
        <v>9366847682</v>
      </c>
      <c r="V1213" s="6" t="s">
        <v>15168</v>
      </c>
      <c r="W1213" s="6" t="s">
        <v>152</v>
      </c>
      <c r="X1213" s="6" t="s">
        <v>153</v>
      </c>
      <c r="Y1213" s="6" t="s">
        <v>15169</v>
      </c>
      <c r="Z1213" s="6" t="s">
        <v>155</v>
      </c>
      <c r="AA1213" s="6" t="s">
        <v>156</v>
      </c>
      <c r="AB1213" s="6">
        <v>1</v>
      </c>
      <c r="AC1213" s="6">
        <v>2011</v>
      </c>
      <c r="AG1213" s="6">
        <v>6.9</v>
      </c>
      <c r="AH1213" s="6">
        <v>10</v>
      </c>
      <c r="AI1213" s="6">
        <v>69</v>
      </c>
      <c r="AJ1213" s="6" t="s">
        <v>157</v>
      </c>
      <c r="AK1213" s="6" t="s">
        <v>158</v>
      </c>
      <c r="AL1213" s="6" t="s">
        <v>15169</v>
      </c>
      <c r="AM1213" s="6" t="s">
        <v>155</v>
      </c>
      <c r="AN1213" s="6" t="s">
        <v>456</v>
      </c>
      <c r="AO1213" s="6">
        <v>1</v>
      </c>
      <c r="AP1213" s="6">
        <v>2013</v>
      </c>
      <c r="AQ1213" s="6">
        <v>328</v>
      </c>
      <c r="AR1213" s="6">
        <v>500</v>
      </c>
      <c r="AS1213" s="6">
        <v>65.599999999999994</v>
      </c>
      <c r="AW1213" s="6" t="s">
        <v>161</v>
      </c>
      <c r="BJ1213" s="6" t="s">
        <v>162</v>
      </c>
      <c r="BK1213" s="6" t="s">
        <v>261</v>
      </c>
      <c r="BL1213" s="6" t="s">
        <v>6110</v>
      </c>
      <c r="BM1213" s="6" t="s">
        <v>6110</v>
      </c>
      <c r="BN1213" s="6" t="s">
        <v>493</v>
      </c>
      <c r="BO1213" s="6">
        <v>1</v>
      </c>
      <c r="BP1213" s="6">
        <v>2019</v>
      </c>
      <c r="BT1213" s="6">
        <v>6.5</v>
      </c>
      <c r="BU1213" s="6">
        <v>10</v>
      </c>
      <c r="BV1213" s="6">
        <v>65</v>
      </c>
      <c r="CE1213" s="6" t="s">
        <v>167</v>
      </c>
      <c r="CU1213" s="8"/>
      <c r="CV1213" s="8"/>
      <c r="DB1213" s="8"/>
      <c r="DC1213" s="8"/>
      <c r="DI1213" s="8"/>
      <c r="DJ1213" s="8"/>
      <c r="DP1213" s="8"/>
      <c r="DQ1213" s="8"/>
      <c r="DW1213" s="8"/>
      <c r="DX1213" s="8"/>
      <c r="ED1213" s="8"/>
      <c r="EE1213" s="8"/>
      <c r="EH1213" s="6" t="s">
        <v>171</v>
      </c>
      <c r="EI1213" s="6" t="s">
        <v>15170</v>
      </c>
      <c r="EJ1213" s="8">
        <v>43862.229166666701</v>
      </c>
      <c r="EK1213" s="8">
        <v>43934</v>
      </c>
      <c r="EL1213" s="6">
        <v>344</v>
      </c>
      <c r="EM1213" s="6">
        <v>14377</v>
      </c>
      <c r="EN1213" s="6" t="s">
        <v>173</v>
      </c>
      <c r="EO1213" s="6" t="s">
        <v>174</v>
      </c>
      <c r="EP1213" s="6" t="s">
        <v>175</v>
      </c>
      <c r="EQ1213" s="6" t="s">
        <v>174</v>
      </c>
      <c r="ER1213" s="6" t="s">
        <v>176</v>
      </c>
      <c r="ES1213" s="6" t="s">
        <v>15171</v>
      </c>
      <c r="ET1213" s="6">
        <v>150</v>
      </c>
      <c r="EU1213" s="6" t="s">
        <v>15163</v>
      </c>
    </row>
    <row r="1214" spans="1:151" ht="13.5" customHeight="1" x14ac:dyDescent="0.2">
      <c r="A1214" s="42" t="s">
        <v>17482</v>
      </c>
      <c r="B1214" s="6" t="s">
        <v>15172</v>
      </c>
      <c r="C1214" s="6">
        <v>562</v>
      </c>
      <c r="D1214" s="6">
        <v>61009</v>
      </c>
      <c r="E1214" s="6" t="s">
        <v>15187</v>
      </c>
      <c r="F1214" s="6" t="str">
        <f t="shared" si="45"/>
        <v>CS20S66031019</v>
      </c>
      <c r="G1214" s="6" t="s">
        <v>173</v>
      </c>
      <c r="H1214" s="6" t="s">
        <v>11257</v>
      </c>
      <c r="I1214" s="6" t="s">
        <v>11257</v>
      </c>
      <c r="J1214" s="6" t="s">
        <v>15173</v>
      </c>
      <c r="K1214" s="6" t="s">
        <v>144</v>
      </c>
      <c r="L1214" s="6" t="s">
        <v>145</v>
      </c>
      <c r="M1214" s="6" t="s">
        <v>316</v>
      </c>
      <c r="N1214" s="8">
        <v>34244</v>
      </c>
      <c r="O1214" s="6" t="s">
        <v>15174</v>
      </c>
      <c r="P1214" s="6" t="s">
        <v>15175</v>
      </c>
      <c r="Q1214" s="6" t="s">
        <v>149</v>
      </c>
      <c r="S1214" s="6" t="s">
        <v>15176</v>
      </c>
      <c r="T1214" s="6" t="s">
        <v>15177</v>
      </c>
      <c r="U1214" s="6">
        <v>7602233020</v>
      </c>
      <c r="V1214" s="6" t="s">
        <v>15177</v>
      </c>
      <c r="W1214" s="6" t="s">
        <v>152</v>
      </c>
      <c r="X1214" s="6" t="s">
        <v>153</v>
      </c>
      <c r="Y1214" s="6" t="s">
        <v>15178</v>
      </c>
      <c r="Z1214" s="6" t="s">
        <v>5648</v>
      </c>
      <c r="AA1214" s="6" t="s">
        <v>156</v>
      </c>
      <c r="AC1214" s="6">
        <v>2010</v>
      </c>
      <c r="AD1214" s="6">
        <v>527</v>
      </c>
      <c r="AE1214" s="6">
        <v>800</v>
      </c>
      <c r="AF1214" s="6">
        <v>65.88</v>
      </c>
      <c r="AJ1214" s="6" t="s">
        <v>157</v>
      </c>
      <c r="AK1214" s="6" t="s">
        <v>158</v>
      </c>
      <c r="AL1214" s="6" t="s">
        <v>15179</v>
      </c>
      <c r="AM1214" s="6" t="s">
        <v>1721</v>
      </c>
      <c r="AN1214" s="6" t="s">
        <v>15180</v>
      </c>
      <c r="AP1214" s="6">
        <v>2012</v>
      </c>
      <c r="AQ1214" s="6">
        <v>385</v>
      </c>
      <c r="AR1214" s="6">
        <v>500</v>
      </c>
      <c r="AS1214" s="6">
        <v>77</v>
      </c>
      <c r="AW1214" s="6" t="s">
        <v>161</v>
      </c>
      <c r="BJ1214" s="6" t="s">
        <v>162</v>
      </c>
      <c r="BK1214" s="6" t="s">
        <v>8841</v>
      </c>
      <c r="BL1214" s="6" t="s">
        <v>15181</v>
      </c>
      <c r="BM1214" s="6" t="s">
        <v>15182</v>
      </c>
      <c r="BN1214" s="6" t="s">
        <v>11257</v>
      </c>
      <c r="BO1214" s="6">
        <v>1</v>
      </c>
      <c r="BP1214" s="6">
        <v>2015</v>
      </c>
      <c r="BQ1214" s="6">
        <v>3027</v>
      </c>
      <c r="BR1214" s="6">
        <v>4200</v>
      </c>
      <c r="BS1214" s="6">
        <v>72.069999999999993</v>
      </c>
      <c r="CE1214" s="6" t="s">
        <v>167</v>
      </c>
      <c r="CF1214" s="6" t="s">
        <v>8845</v>
      </c>
      <c r="CG1214" s="6" t="s">
        <v>15183</v>
      </c>
      <c r="CH1214" s="6" t="s">
        <v>15184</v>
      </c>
      <c r="CI1214" s="6" t="s">
        <v>11257</v>
      </c>
      <c r="CJ1214" s="6">
        <v>1</v>
      </c>
      <c r="CK1214" s="6">
        <v>2017</v>
      </c>
      <c r="CO1214" s="6">
        <v>9.59</v>
      </c>
      <c r="CP1214" s="6">
        <v>10</v>
      </c>
      <c r="CQ1214" s="6">
        <v>95.9</v>
      </c>
      <c r="CR1214" s="6" t="s">
        <v>192</v>
      </c>
      <c r="CS1214" s="6" t="s">
        <v>15185</v>
      </c>
      <c r="CT1214" s="6" t="s">
        <v>354</v>
      </c>
      <c r="CU1214" s="8">
        <v>42744</v>
      </c>
      <c r="CV1214" s="8">
        <v>42850</v>
      </c>
      <c r="CW1214" s="6" t="s">
        <v>15186</v>
      </c>
      <c r="CX1214" s="6" t="s">
        <v>4425</v>
      </c>
      <c r="CY1214" s="6" t="s">
        <v>192</v>
      </c>
      <c r="CZ1214" s="6" t="s">
        <v>15185</v>
      </c>
      <c r="DA1214" s="6" t="s">
        <v>12375</v>
      </c>
      <c r="DB1214" s="8">
        <v>42891</v>
      </c>
      <c r="DC1214" s="8">
        <v>43591</v>
      </c>
      <c r="DD1214" s="17">
        <v>37267</v>
      </c>
      <c r="DE1214" s="6" t="s">
        <v>4425</v>
      </c>
      <c r="DI1214" s="8"/>
      <c r="DJ1214" s="8"/>
      <c r="DP1214" s="8"/>
      <c r="DQ1214" s="8"/>
      <c r="DW1214" s="8"/>
      <c r="DX1214" s="8"/>
      <c r="ED1214" s="8"/>
      <c r="EE1214" s="8"/>
      <c r="EH1214" s="6" t="s">
        <v>171</v>
      </c>
      <c r="EI1214" s="6" t="s">
        <v>15187</v>
      </c>
      <c r="EJ1214" s="8">
        <v>43862.229166666701</v>
      </c>
      <c r="EK1214" s="8">
        <v>45002</v>
      </c>
      <c r="EL1214" s="6">
        <v>562</v>
      </c>
      <c r="EM1214" s="6">
        <v>2562</v>
      </c>
      <c r="EN1214" s="6" t="s">
        <v>173</v>
      </c>
      <c r="EO1214" s="6" t="s">
        <v>174</v>
      </c>
      <c r="EP1214" s="6" t="s">
        <v>175</v>
      </c>
      <c r="EQ1214" s="6" t="s">
        <v>174</v>
      </c>
      <c r="ER1214" s="6" t="s">
        <v>176</v>
      </c>
      <c r="ES1214" s="6" t="s">
        <v>15188</v>
      </c>
      <c r="ET1214" s="6">
        <v>300</v>
      </c>
      <c r="EU1214" s="6" t="s">
        <v>15172</v>
      </c>
    </row>
    <row r="1215" spans="1:151" ht="13.5" customHeight="1" x14ac:dyDescent="0.2">
      <c r="A1215" s="42" t="s">
        <v>17482</v>
      </c>
      <c r="B1215" s="6" t="s">
        <v>15189</v>
      </c>
      <c r="C1215" s="6">
        <v>387</v>
      </c>
      <c r="D1215" s="6">
        <v>61010</v>
      </c>
      <c r="E1215" s="6" t="s">
        <v>15201</v>
      </c>
      <c r="F1215" s="6" t="str">
        <f t="shared" si="45"/>
        <v>CS20S63030159</v>
      </c>
      <c r="G1215" s="6" t="s">
        <v>173</v>
      </c>
      <c r="H1215" s="6" t="s">
        <v>6572</v>
      </c>
      <c r="J1215" s="6" t="s">
        <v>15190</v>
      </c>
      <c r="K1215" s="6" t="s">
        <v>144</v>
      </c>
      <c r="L1215" s="6" t="s">
        <v>145</v>
      </c>
      <c r="M1215" s="6" t="s">
        <v>371</v>
      </c>
      <c r="N1215" s="8">
        <v>34745</v>
      </c>
      <c r="O1215" s="6" t="s">
        <v>15191</v>
      </c>
      <c r="P1215" s="6" t="s">
        <v>15192</v>
      </c>
      <c r="Q1215" s="6" t="s">
        <v>149</v>
      </c>
      <c r="S1215" s="6" t="s">
        <v>15193</v>
      </c>
      <c r="T1215" s="6" t="s">
        <v>15194</v>
      </c>
      <c r="U1215" s="6">
        <v>8287348982</v>
      </c>
      <c r="V1215" s="6" t="s">
        <v>15195</v>
      </c>
      <c r="W1215" s="6" t="s">
        <v>152</v>
      </c>
      <c r="X1215" s="6" t="s">
        <v>153</v>
      </c>
      <c r="Y1215" s="6" t="s">
        <v>15196</v>
      </c>
      <c r="Z1215" s="6" t="s">
        <v>155</v>
      </c>
      <c r="AA1215" s="6" t="s">
        <v>156</v>
      </c>
      <c r="AB1215" s="6" t="s">
        <v>1598</v>
      </c>
      <c r="AC1215" s="6">
        <v>2011</v>
      </c>
      <c r="AG1215" s="6">
        <v>7.8</v>
      </c>
      <c r="AH1215" s="6">
        <v>10</v>
      </c>
      <c r="AI1215" s="6">
        <v>78</v>
      </c>
      <c r="AJ1215" s="6" t="s">
        <v>157</v>
      </c>
      <c r="AK1215" s="6" t="s">
        <v>158</v>
      </c>
      <c r="AL1215" s="6" t="s">
        <v>15196</v>
      </c>
      <c r="AM1215" s="6" t="s">
        <v>155</v>
      </c>
      <c r="AN1215" s="6" t="s">
        <v>15197</v>
      </c>
      <c r="AO1215" s="6" t="s">
        <v>15198</v>
      </c>
      <c r="AP1215" s="6">
        <v>2013</v>
      </c>
      <c r="AQ1215" s="6">
        <v>263</v>
      </c>
      <c r="AR1215" s="6">
        <v>500</v>
      </c>
      <c r="AS1215" s="6">
        <v>52.6</v>
      </c>
      <c r="AW1215" s="6" t="s">
        <v>161</v>
      </c>
      <c r="BJ1215" s="6" t="s">
        <v>162</v>
      </c>
      <c r="BK1215" s="6" t="s">
        <v>366</v>
      </c>
      <c r="BL1215" s="6" t="s">
        <v>15199</v>
      </c>
      <c r="BM1215" s="6" t="s">
        <v>15200</v>
      </c>
      <c r="BN1215" s="6" t="s">
        <v>6572</v>
      </c>
      <c r="BO1215" s="6" t="s">
        <v>1598</v>
      </c>
      <c r="BP1215" s="6">
        <v>2018</v>
      </c>
      <c r="BT1215" s="6">
        <v>6.32</v>
      </c>
      <c r="BU1215" s="6">
        <v>10</v>
      </c>
      <c r="BV1215" s="6">
        <v>63.2</v>
      </c>
      <c r="CE1215" s="6" t="s">
        <v>167</v>
      </c>
      <c r="CU1215" s="8"/>
      <c r="CV1215" s="8"/>
      <c r="DB1215" s="8"/>
      <c r="DC1215" s="8"/>
      <c r="DI1215" s="8"/>
      <c r="DJ1215" s="8"/>
      <c r="DP1215" s="8"/>
      <c r="DQ1215" s="8"/>
      <c r="DW1215" s="8"/>
      <c r="DX1215" s="8"/>
      <c r="ED1215" s="8"/>
      <c r="EE1215" s="8"/>
      <c r="EH1215" s="6" t="s">
        <v>171</v>
      </c>
      <c r="EI1215" s="6" t="s">
        <v>15201</v>
      </c>
      <c r="EJ1215" s="8">
        <v>43862.229166666701</v>
      </c>
      <c r="EK1215" s="8">
        <v>44965</v>
      </c>
      <c r="EL1215" s="6">
        <v>387</v>
      </c>
      <c r="EM1215" s="6">
        <v>10281</v>
      </c>
      <c r="EN1215" s="6" t="s">
        <v>173</v>
      </c>
      <c r="EO1215" s="6" t="s">
        <v>174</v>
      </c>
      <c r="EP1215" s="6" t="s">
        <v>175</v>
      </c>
      <c r="EQ1215" s="6" t="s">
        <v>174</v>
      </c>
      <c r="ER1215" s="6" t="s">
        <v>176</v>
      </c>
      <c r="ES1215" s="6" t="s">
        <v>15202</v>
      </c>
      <c r="ET1215" s="6">
        <v>150</v>
      </c>
      <c r="EU1215" s="6" t="s">
        <v>15189</v>
      </c>
    </row>
    <row r="1216" spans="1:151" ht="13.5" customHeight="1" x14ac:dyDescent="0.2">
      <c r="A1216" s="42" t="s">
        <v>17482</v>
      </c>
      <c r="B1216" s="6" t="s">
        <v>15203</v>
      </c>
      <c r="C1216" s="6">
        <v>550</v>
      </c>
      <c r="D1216" s="6">
        <v>61016</v>
      </c>
      <c r="E1216" s="6" t="s">
        <v>15210</v>
      </c>
      <c r="F1216" s="6" t="str">
        <f t="shared" si="45"/>
        <v>CS20S61407146</v>
      </c>
      <c r="G1216" s="6" t="s">
        <v>173</v>
      </c>
      <c r="H1216" s="6" t="s">
        <v>493</v>
      </c>
      <c r="J1216" s="6" t="s">
        <v>15204</v>
      </c>
      <c r="K1216" s="6" t="s">
        <v>144</v>
      </c>
      <c r="L1216" s="6" t="s">
        <v>145</v>
      </c>
      <c r="M1216" s="6" t="s">
        <v>316</v>
      </c>
      <c r="N1216" s="8">
        <v>35553</v>
      </c>
      <c r="O1216" s="6" t="s">
        <v>12635</v>
      </c>
      <c r="P1216" s="6" t="s">
        <v>15205</v>
      </c>
      <c r="Q1216" s="6" t="s">
        <v>149</v>
      </c>
      <c r="S1216" s="6" t="s">
        <v>15206</v>
      </c>
      <c r="T1216" s="6" t="s">
        <v>15207</v>
      </c>
      <c r="U1216" s="6">
        <v>9000878951</v>
      </c>
      <c r="V1216" s="6" t="s">
        <v>15207</v>
      </c>
      <c r="W1216" s="6" t="s">
        <v>152</v>
      </c>
      <c r="X1216" s="6" t="s">
        <v>153</v>
      </c>
      <c r="Y1216" s="6" t="s">
        <v>15208</v>
      </c>
      <c r="Z1216" s="6" t="s">
        <v>15209</v>
      </c>
      <c r="AA1216" s="6" t="s">
        <v>156</v>
      </c>
      <c r="AC1216" s="6">
        <v>2012</v>
      </c>
      <c r="AG1216" s="6">
        <v>10</v>
      </c>
      <c r="AH1216" s="6">
        <v>10</v>
      </c>
      <c r="AI1216" s="6">
        <v>100</v>
      </c>
      <c r="AJ1216" s="6" t="s">
        <v>157</v>
      </c>
      <c r="AK1216" s="6" t="s">
        <v>158</v>
      </c>
      <c r="AL1216" s="6" t="s">
        <v>9370</v>
      </c>
      <c r="AM1216" s="6" t="s">
        <v>9370</v>
      </c>
      <c r="AN1216" s="6" t="s">
        <v>260</v>
      </c>
      <c r="AP1216" s="6">
        <v>2014</v>
      </c>
      <c r="AT1216" s="6">
        <v>7.56</v>
      </c>
      <c r="AU1216" s="6">
        <v>10</v>
      </c>
      <c r="AV1216" s="6">
        <v>75.599999999999994</v>
      </c>
      <c r="AW1216" s="6" t="s">
        <v>161</v>
      </c>
      <c r="BJ1216" s="6" t="s">
        <v>162</v>
      </c>
      <c r="BK1216" s="6" t="s">
        <v>261</v>
      </c>
      <c r="BL1216" s="6" t="s">
        <v>9370</v>
      </c>
      <c r="BM1216" s="6" t="s">
        <v>9370</v>
      </c>
      <c r="BN1216" s="6" t="s">
        <v>493</v>
      </c>
      <c r="BP1216" s="6">
        <v>2018</v>
      </c>
      <c r="BT1216" s="6">
        <v>8.6199999999999992</v>
      </c>
      <c r="BU1216" s="6">
        <v>10</v>
      </c>
      <c r="BV1216" s="6">
        <v>86.2</v>
      </c>
      <c r="CE1216" s="6" t="s">
        <v>167</v>
      </c>
      <c r="CU1216" s="8"/>
      <c r="CV1216" s="8"/>
      <c r="DB1216" s="8"/>
      <c r="DC1216" s="8"/>
      <c r="DI1216" s="8"/>
      <c r="DJ1216" s="8"/>
      <c r="DP1216" s="8"/>
      <c r="DQ1216" s="8"/>
      <c r="DW1216" s="8"/>
      <c r="DX1216" s="8"/>
      <c r="ED1216" s="8"/>
      <c r="EE1216" s="8"/>
      <c r="EH1216" s="6" t="s">
        <v>171</v>
      </c>
      <c r="EI1216" s="6" t="s">
        <v>15210</v>
      </c>
      <c r="EJ1216" s="8">
        <v>43862.229166666701</v>
      </c>
      <c r="EK1216" s="8">
        <v>45002</v>
      </c>
      <c r="EL1216" s="6">
        <v>550</v>
      </c>
      <c r="EM1216" s="6">
        <v>2822</v>
      </c>
      <c r="EN1216" s="6" t="s">
        <v>173</v>
      </c>
      <c r="EO1216" s="6" t="s">
        <v>174</v>
      </c>
      <c r="EP1216" s="6" t="s">
        <v>175</v>
      </c>
      <c r="EQ1216" s="6" t="s">
        <v>174</v>
      </c>
      <c r="ER1216" s="6" t="s">
        <v>176</v>
      </c>
      <c r="ES1216" s="6" t="s">
        <v>15211</v>
      </c>
      <c r="ET1216" s="6">
        <v>300</v>
      </c>
      <c r="EU1216" s="6" t="s">
        <v>15203</v>
      </c>
    </row>
    <row r="1217" spans="1:151" ht="13.5" customHeight="1" x14ac:dyDescent="0.2">
      <c r="A1217" s="42" t="s">
        <v>17482</v>
      </c>
      <c r="B1217" s="6" t="s">
        <v>15212</v>
      </c>
      <c r="C1217" s="6">
        <v>674</v>
      </c>
      <c r="D1217" s="6">
        <v>61023</v>
      </c>
      <c r="E1217" s="6" t="s">
        <v>15220</v>
      </c>
      <c r="F1217" s="6" t="str">
        <f t="shared" si="45"/>
        <v>CS20S65023155</v>
      </c>
      <c r="G1217" s="6" t="s">
        <v>173</v>
      </c>
      <c r="H1217" s="6" t="s">
        <v>263</v>
      </c>
      <c r="J1217" s="6" t="s">
        <v>15213</v>
      </c>
      <c r="K1217" s="6" t="s">
        <v>385</v>
      </c>
      <c r="L1217" s="6" t="s">
        <v>145</v>
      </c>
      <c r="M1217" s="6" t="s">
        <v>180</v>
      </c>
      <c r="N1217" s="8">
        <v>34791</v>
      </c>
      <c r="O1217" s="6" t="s">
        <v>732</v>
      </c>
      <c r="P1217" s="6" t="s">
        <v>15214</v>
      </c>
      <c r="Q1217" s="6" t="s">
        <v>149</v>
      </c>
      <c r="S1217" s="6" t="s">
        <v>15215</v>
      </c>
      <c r="T1217" s="6" t="s">
        <v>15216</v>
      </c>
      <c r="U1217" s="6">
        <v>9151798494</v>
      </c>
      <c r="V1217" s="6" t="s">
        <v>15216</v>
      </c>
      <c r="W1217" s="6" t="s">
        <v>152</v>
      </c>
      <c r="X1217" s="6" t="s">
        <v>153</v>
      </c>
      <c r="Y1217" s="6" t="s">
        <v>11065</v>
      </c>
      <c r="Z1217" s="6" t="s">
        <v>15217</v>
      </c>
      <c r="AA1217" s="6" t="s">
        <v>156</v>
      </c>
      <c r="AB1217" s="6">
        <v>1</v>
      </c>
      <c r="AC1217" s="6">
        <v>2011</v>
      </c>
      <c r="AD1217" s="6">
        <v>595</v>
      </c>
      <c r="AE1217" s="6">
        <v>700</v>
      </c>
      <c r="AF1217" s="6">
        <v>85</v>
      </c>
      <c r="AJ1217" s="6" t="s">
        <v>157</v>
      </c>
      <c r="AK1217" s="6" t="s">
        <v>158</v>
      </c>
      <c r="AL1217" s="6" t="s">
        <v>11065</v>
      </c>
      <c r="AM1217" s="6" t="s">
        <v>15217</v>
      </c>
      <c r="AN1217" s="6" t="s">
        <v>7311</v>
      </c>
      <c r="AO1217" s="6">
        <v>1</v>
      </c>
      <c r="AP1217" s="6">
        <v>2013</v>
      </c>
      <c r="AQ1217" s="6">
        <v>426</v>
      </c>
      <c r="AR1217" s="6">
        <v>500</v>
      </c>
      <c r="AS1217" s="6">
        <v>85.2</v>
      </c>
      <c r="AW1217" s="6" t="s">
        <v>161</v>
      </c>
      <c r="BJ1217" s="6" t="s">
        <v>162</v>
      </c>
      <c r="BK1217" s="6" t="s">
        <v>261</v>
      </c>
      <c r="BL1217" s="6" t="s">
        <v>15218</v>
      </c>
      <c r="BM1217" s="6" t="s">
        <v>15219</v>
      </c>
      <c r="BN1217" s="6" t="s">
        <v>263</v>
      </c>
      <c r="BO1217" s="6">
        <v>1</v>
      </c>
      <c r="BP1217" s="6">
        <v>2018</v>
      </c>
      <c r="BQ1217" s="6">
        <v>7044</v>
      </c>
      <c r="BR1217" s="6">
        <v>8800</v>
      </c>
      <c r="BS1217" s="6">
        <v>80.05</v>
      </c>
      <c r="CE1217" s="6" t="s">
        <v>167</v>
      </c>
      <c r="CU1217" s="8"/>
      <c r="CV1217" s="8"/>
      <c r="DB1217" s="8"/>
      <c r="DC1217" s="8"/>
      <c r="DI1217" s="8"/>
      <c r="DJ1217" s="8"/>
      <c r="DP1217" s="8"/>
      <c r="DQ1217" s="8"/>
      <c r="DW1217" s="8"/>
      <c r="DX1217" s="8"/>
      <c r="ED1217" s="8"/>
      <c r="EE1217" s="8"/>
      <c r="EH1217" s="6" t="s">
        <v>171</v>
      </c>
      <c r="EI1217" s="6" t="s">
        <v>15220</v>
      </c>
      <c r="EJ1217" s="8">
        <v>43862.229166666701</v>
      </c>
      <c r="EK1217" s="8">
        <v>45002</v>
      </c>
      <c r="EL1217" s="6">
        <v>674</v>
      </c>
      <c r="EM1217" s="6">
        <v>970</v>
      </c>
      <c r="EN1217" s="6" t="s">
        <v>173</v>
      </c>
      <c r="EO1217" s="6" t="s">
        <v>174</v>
      </c>
      <c r="EP1217" s="6" t="s">
        <v>175</v>
      </c>
      <c r="EQ1217" s="6" t="s">
        <v>174</v>
      </c>
      <c r="ER1217" s="6" t="s">
        <v>176</v>
      </c>
      <c r="ES1217" s="6" t="s">
        <v>15221</v>
      </c>
      <c r="ET1217" s="6">
        <v>150</v>
      </c>
      <c r="EU1217" s="6" t="s">
        <v>15212</v>
      </c>
    </row>
    <row r="1218" spans="1:151" ht="13.5" customHeight="1" x14ac:dyDescent="0.2">
      <c r="A1218" s="42" t="s">
        <v>17482</v>
      </c>
      <c r="B1218" s="6" t="s">
        <v>15222</v>
      </c>
      <c r="C1218" s="6">
        <v>263</v>
      </c>
      <c r="D1218" s="6">
        <v>61030</v>
      </c>
      <c r="E1218" s="6" t="s">
        <v>15232</v>
      </c>
      <c r="F1218" s="6" t="str">
        <f t="shared" si="45"/>
        <v>CS20S63027154</v>
      </c>
      <c r="G1218" s="6" t="s">
        <v>173</v>
      </c>
      <c r="H1218" s="6" t="s">
        <v>5887</v>
      </c>
      <c r="J1218" s="6" t="s">
        <v>15223</v>
      </c>
      <c r="K1218" s="6" t="s">
        <v>144</v>
      </c>
      <c r="L1218" s="6" t="s">
        <v>145</v>
      </c>
      <c r="M1218" s="6" t="s">
        <v>371</v>
      </c>
      <c r="N1218" s="8">
        <v>35681</v>
      </c>
      <c r="O1218" s="6" t="s">
        <v>8362</v>
      </c>
      <c r="P1218" s="6" t="s">
        <v>15224</v>
      </c>
      <c r="Q1218" s="6" t="s">
        <v>149</v>
      </c>
      <c r="S1218" s="6" t="s">
        <v>15225</v>
      </c>
      <c r="T1218" s="6" t="s">
        <v>15226</v>
      </c>
      <c r="U1218" s="6">
        <v>8700902991</v>
      </c>
      <c r="V1218" s="6" t="s">
        <v>15226</v>
      </c>
      <c r="W1218" s="6" t="s">
        <v>152</v>
      </c>
      <c r="X1218" s="6" t="s">
        <v>153</v>
      </c>
      <c r="Y1218" s="6" t="s">
        <v>15227</v>
      </c>
      <c r="Z1218" s="6" t="s">
        <v>155</v>
      </c>
      <c r="AA1218" s="6" t="s">
        <v>156</v>
      </c>
      <c r="AC1218" s="6">
        <v>2012</v>
      </c>
      <c r="AG1218" s="6">
        <v>8</v>
      </c>
      <c r="AH1218" s="6">
        <v>10</v>
      </c>
      <c r="AI1218" s="6">
        <v>80</v>
      </c>
      <c r="AJ1218" s="6" t="s">
        <v>157</v>
      </c>
      <c r="AK1218" s="6" t="s">
        <v>158</v>
      </c>
      <c r="AL1218" s="6" t="s">
        <v>15227</v>
      </c>
      <c r="AM1218" s="6" t="s">
        <v>155</v>
      </c>
      <c r="AN1218" s="6" t="s">
        <v>15228</v>
      </c>
      <c r="AP1218" s="6">
        <v>2014</v>
      </c>
      <c r="AQ1218" s="6">
        <v>77.2</v>
      </c>
      <c r="AR1218" s="6">
        <v>100</v>
      </c>
      <c r="AS1218" s="6">
        <v>77.2</v>
      </c>
      <c r="AW1218" s="6" t="s">
        <v>161</v>
      </c>
      <c r="BJ1218" s="6" t="s">
        <v>162</v>
      </c>
      <c r="BK1218" s="6" t="s">
        <v>189</v>
      </c>
      <c r="BL1218" s="6" t="s">
        <v>11211</v>
      </c>
      <c r="BM1218" s="6" t="s">
        <v>11211</v>
      </c>
      <c r="BN1218" s="6" t="s">
        <v>5887</v>
      </c>
      <c r="BP1218" s="6">
        <v>2018</v>
      </c>
      <c r="BQ1218" s="6">
        <v>62.09</v>
      </c>
      <c r="BR1218" s="6">
        <v>100</v>
      </c>
      <c r="BS1218" s="6">
        <v>62.09</v>
      </c>
      <c r="CE1218" s="6" t="s">
        <v>167</v>
      </c>
      <c r="CR1218" s="6" t="s">
        <v>192</v>
      </c>
      <c r="CS1218" s="6" t="s">
        <v>15229</v>
      </c>
      <c r="CT1218" s="6" t="s">
        <v>15230</v>
      </c>
      <c r="CU1218" s="8">
        <v>43405</v>
      </c>
      <c r="CV1218" s="8">
        <v>43769</v>
      </c>
      <c r="CW1218" s="6" t="s">
        <v>1842</v>
      </c>
      <c r="CX1218" s="6" t="s">
        <v>15231</v>
      </c>
      <c r="DB1218" s="8"/>
      <c r="DC1218" s="8"/>
      <c r="DI1218" s="8"/>
      <c r="DJ1218" s="8"/>
      <c r="DP1218" s="8"/>
      <c r="DQ1218" s="8"/>
      <c r="DW1218" s="8"/>
      <c r="DX1218" s="8"/>
      <c r="ED1218" s="8"/>
      <c r="EE1218" s="8"/>
      <c r="EH1218" s="6" t="s">
        <v>171</v>
      </c>
      <c r="EI1218" s="6" t="s">
        <v>15232</v>
      </c>
      <c r="EJ1218" s="8">
        <v>43862.229166666701</v>
      </c>
      <c r="EK1218" s="8">
        <v>45002</v>
      </c>
      <c r="EL1218" s="6">
        <v>263</v>
      </c>
      <c r="EM1218" s="6">
        <v>27263</v>
      </c>
      <c r="EN1218" s="6" t="s">
        <v>173</v>
      </c>
      <c r="EO1218" s="6" t="s">
        <v>174</v>
      </c>
      <c r="EP1218" s="6" t="s">
        <v>175</v>
      </c>
      <c r="EQ1218" s="6" t="s">
        <v>174</v>
      </c>
      <c r="ER1218" s="6" t="s">
        <v>176</v>
      </c>
      <c r="ES1218" s="6" t="s">
        <v>15233</v>
      </c>
      <c r="ET1218" s="6">
        <v>150</v>
      </c>
      <c r="EU1218" s="6" t="s">
        <v>15222</v>
      </c>
    </row>
    <row r="1219" spans="1:151" ht="13.5" customHeight="1" x14ac:dyDescent="0.2">
      <c r="A1219" s="42" t="s">
        <v>17482</v>
      </c>
      <c r="B1219" s="6" t="s">
        <v>15234</v>
      </c>
      <c r="C1219" s="6">
        <v>546</v>
      </c>
      <c r="D1219" s="6">
        <v>61034</v>
      </c>
      <c r="E1219" s="6" t="s">
        <v>15248</v>
      </c>
      <c r="F1219" s="6" t="str">
        <f t="shared" si="45"/>
        <v>CS20S66053332</v>
      </c>
      <c r="G1219" s="6" t="s">
        <v>173</v>
      </c>
      <c r="H1219" s="6" t="s">
        <v>263</v>
      </c>
      <c r="J1219" s="6" t="s">
        <v>15235</v>
      </c>
      <c r="K1219" s="6" t="s">
        <v>144</v>
      </c>
      <c r="L1219" s="6" t="s">
        <v>145</v>
      </c>
      <c r="M1219" s="6" t="s">
        <v>180</v>
      </c>
      <c r="N1219" s="8">
        <v>35952</v>
      </c>
      <c r="O1219" s="6" t="s">
        <v>15236</v>
      </c>
      <c r="P1219" s="6" t="s">
        <v>15237</v>
      </c>
      <c r="Q1219" s="6" t="s">
        <v>149</v>
      </c>
      <c r="S1219" s="6" t="s">
        <v>15238</v>
      </c>
      <c r="T1219" s="6" t="s">
        <v>15239</v>
      </c>
      <c r="U1219" s="6">
        <v>9163735581</v>
      </c>
      <c r="V1219" s="6" t="s">
        <v>15240</v>
      </c>
      <c r="W1219" s="6" t="s">
        <v>152</v>
      </c>
      <c r="X1219" s="6" t="s">
        <v>153</v>
      </c>
      <c r="Y1219" s="6" t="s">
        <v>15241</v>
      </c>
      <c r="Z1219" s="6" t="s">
        <v>1719</v>
      </c>
      <c r="AA1219" s="6" t="s">
        <v>156</v>
      </c>
      <c r="AB1219" s="6" t="s">
        <v>241</v>
      </c>
      <c r="AC1219" s="6">
        <v>2014</v>
      </c>
      <c r="AD1219" s="6">
        <v>626</v>
      </c>
      <c r="AE1219" s="6">
        <v>700</v>
      </c>
      <c r="AF1219" s="6">
        <v>89.43</v>
      </c>
      <c r="AJ1219" s="6" t="s">
        <v>157</v>
      </c>
      <c r="AK1219" s="6" t="s">
        <v>158</v>
      </c>
      <c r="AL1219" s="6" t="s">
        <v>15242</v>
      </c>
      <c r="AM1219" s="6" t="s">
        <v>15243</v>
      </c>
      <c r="AN1219" s="6" t="s">
        <v>160</v>
      </c>
      <c r="AO1219" s="6" t="s">
        <v>241</v>
      </c>
      <c r="AP1219" s="6">
        <v>2016</v>
      </c>
      <c r="AQ1219" s="6">
        <v>470</v>
      </c>
      <c r="AR1219" s="6">
        <v>500</v>
      </c>
      <c r="AS1219" s="6">
        <v>94</v>
      </c>
      <c r="AW1219" s="6" t="s">
        <v>161</v>
      </c>
      <c r="BJ1219" s="6" t="s">
        <v>162</v>
      </c>
      <c r="BK1219" s="6" t="s">
        <v>261</v>
      </c>
      <c r="BL1219" s="6" t="s">
        <v>2457</v>
      </c>
      <c r="BM1219" s="6" t="s">
        <v>1685</v>
      </c>
      <c r="BN1219" s="6" t="s">
        <v>263</v>
      </c>
      <c r="BO1219" s="6" t="s">
        <v>241</v>
      </c>
      <c r="BP1219" s="6">
        <v>2020</v>
      </c>
      <c r="BT1219" s="6">
        <v>9.19</v>
      </c>
      <c r="BU1219" s="6">
        <v>10</v>
      </c>
      <c r="BV1219" s="6">
        <v>91.9</v>
      </c>
      <c r="CE1219" s="6" t="s">
        <v>167</v>
      </c>
      <c r="CR1219" s="6" t="s">
        <v>8249</v>
      </c>
      <c r="CS1219" s="6" t="s">
        <v>15244</v>
      </c>
      <c r="CT1219" s="6" t="s">
        <v>15245</v>
      </c>
      <c r="CU1219" s="8">
        <v>43623</v>
      </c>
      <c r="CV1219" s="8">
        <v>43657</v>
      </c>
      <c r="CW1219" s="6" t="s">
        <v>15246</v>
      </c>
      <c r="CX1219" s="6" t="s">
        <v>15247</v>
      </c>
      <c r="DB1219" s="8"/>
      <c r="DC1219" s="8"/>
      <c r="DI1219" s="8"/>
      <c r="DJ1219" s="8"/>
      <c r="DP1219" s="8"/>
      <c r="DQ1219" s="8"/>
      <c r="DW1219" s="8"/>
      <c r="DX1219" s="8"/>
      <c r="ED1219" s="8"/>
      <c r="EE1219" s="8"/>
      <c r="EH1219" s="6" t="s">
        <v>171</v>
      </c>
      <c r="EI1219" s="6" t="s">
        <v>15248</v>
      </c>
      <c r="EJ1219" s="8">
        <v>43862.229166666701</v>
      </c>
      <c r="EK1219" s="8">
        <v>43907</v>
      </c>
      <c r="EL1219" s="6">
        <v>546</v>
      </c>
      <c r="EM1219" s="6">
        <v>2899</v>
      </c>
      <c r="EN1219" s="6" t="s">
        <v>173</v>
      </c>
      <c r="EO1219" s="6" t="s">
        <v>174</v>
      </c>
      <c r="EP1219" s="6" t="s">
        <v>175</v>
      </c>
      <c r="EQ1219" s="6" t="s">
        <v>174</v>
      </c>
      <c r="ER1219" s="6" t="s">
        <v>176</v>
      </c>
      <c r="ES1219" s="6" t="s">
        <v>15249</v>
      </c>
      <c r="ET1219" s="6">
        <v>300</v>
      </c>
      <c r="EU1219" s="6" t="s">
        <v>15234</v>
      </c>
    </row>
    <row r="1220" spans="1:151" ht="13.5" customHeight="1" x14ac:dyDescent="0.2">
      <c r="A1220" s="42" t="s">
        <v>17482</v>
      </c>
      <c r="B1220" s="6" t="s">
        <v>15250</v>
      </c>
      <c r="C1220" s="6">
        <v>348</v>
      </c>
      <c r="D1220" s="6">
        <v>61082</v>
      </c>
      <c r="E1220" s="6" t="s">
        <v>15257</v>
      </c>
      <c r="F1220" s="6" t="str">
        <f t="shared" si="45"/>
        <v>CS20S64013341</v>
      </c>
      <c r="G1220" s="6" t="s">
        <v>173</v>
      </c>
      <c r="H1220" s="6" t="s">
        <v>191</v>
      </c>
      <c r="J1220" s="6" t="s">
        <v>15251</v>
      </c>
      <c r="K1220" s="6" t="s">
        <v>144</v>
      </c>
      <c r="L1220" s="6" t="s">
        <v>145</v>
      </c>
      <c r="M1220" s="6" t="s">
        <v>235</v>
      </c>
      <c r="N1220" s="8">
        <v>35854</v>
      </c>
      <c r="O1220" s="6" t="s">
        <v>4198</v>
      </c>
      <c r="P1220" s="6" t="s">
        <v>15252</v>
      </c>
      <c r="Q1220" s="6" t="s">
        <v>149</v>
      </c>
      <c r="S1220" s="6" t="s">
        <v>15253</v>
      </c>
      <c r="T1220" s="6" t="s">
        <v>15254</v>
      </c>
      <c r="U1220" s="6">
        <v>8789929501</v>
      </c>
      <c r="V1220" s="6" t="s">
        <v>15254</v>
      </c>
      <c r="W1220" s="6" t="s">
        <v>152</v>
      </c>
      <c r="X1220" s="6" t="s">
        <v>153</v>
      </c>
      <c r="Y1220" s="6" t="s">
        <v>15255</v>
      </c>
      <c r="Z1220" s="6" t="s">
        <v>155</v>
      </c>
      <c r="AA1220" s="6" t="s">
        <v>156</v>
      </c>
      <c r="AC1220" s="6">
        <v>2013</v>
      </c>
      <c r="AG1220" s="6">
        <v>10</v>
      </c>
      <c r="AH1220" s="6">
        <v>10</v>
      </c>
      <c r="AI1220" s="6">
        <v>100</v>
      </c>
      <c r="AJ1220" s="6" t="s">
        <v>157</v>
      </c>
      <c r="AK1220" s="6" t="s">
        <v>158</v>
      </c>
      <c r="AL1220" s="6" t="s">
        <v>3215</v>
      </c>
      <c r="AM1220" s="6" t="s">
        <v>155</v>
      </c>
      <c r="AN1220" s="6" t="s">
        <v>581</v>
      </c>
      <c r="AP1220" s="6">
        <v>2015</v>
      </c>
      <c r="AQ1220" s="6">
        <v>346</v>
      </c>
      <c r="AR1220" s="6">
        <v>500</v>
      </c>
      <c r="AS1220" s="6">
        <v>69.2</v>
      </c>
      <c r="AW1220" s="6" t="s">
        <v>161</v>
      </c>
      <c r="BJ1220" s="6" t="s">
        <v>162</v>
      </c>
      <c r="BK1220" s="6" t="s">
        <v>261</v>
      </c>
      <c r="BL1220" s="6" t="s">
        <v>15256</v>
      </c>
      <c r="BM1220" s="6" t="s">
        <v>3948</v>
      </c>
      <c r="BN1220" s="6" t="s">
        <v>191</v>
      </c>
      <c r="BP1220" s="6">
        <v>2020</v>
      </c>
      <c r="BT1220" s="6">
        <v>8</v>
      </c>
      <c r="BU1220" s="6">
        <v>10</v>
      </c>
      <c r="BV1220" s="6">
        <v>80</v>
      </c>
      <c r="CE1220" s="6" t="s">
        <v>167</v>
      </c>
      <c r="CU1220" s="8"/>
      <c r="CV1220" s="8"/>
      <c r="DB1220" s="8"/>
      <c r="DC1220" s="8"/>
      <c r="DI1220" s="8"/>
      <c r="DJ1220" s="8"/>
      <c r="DP1220" s="8"/>
      <c r="DQ1220" s="8"/>
      <c r="DW1220" s="8"/>
      <c r="DX1220" s="8"/>
      <c r="ED1220" s="8"/>
      <c r="EE1220" s="8"/>
      <c r="EH1220" s="6" t="s">
        <v>171</v>
      </c>
      <c r="EI1220" s="6" t="s">
        <v>15257</v>
      </c>
      <c r="EJ1220" s="8">
        <v>43862.229166666701</v>
      </c>
      <c r="EK1220" s="8">
        <v>45002</v>
      </c>
      <c r="EL1220" s="6">
        <v>348</v>
      </c>
      <c r="EM1220" s="6">
        <v>13948</v>
      </c>
      <c r="EN1220" s="6" t="s">
        <v>173</v>
      </c>
      <c r="EO1220" s="6" t="s">
        <v>174</v>
      </c>
      <c r="EP1220" s="6" t="s">
        <v>175</v>
      </c>
      <c r="EQ1220" s="6" t="s">
        <v>174</v>
      </c>
      <c r="ER1220" s="6" t="s">
        <v>176</v>
      </c>
      <c r="ES1220" s="6" t="s">
        <v>15258</v>
      </c>
      <c r="ET1220" s="6">
        <v>150</v>
      </c>
      <c r="EU1220" s="6" t="s">
        <v>15250</v>
      </c>
    </row>
    <row r="1221" spans="1:151" ht="13.5" customHeight="1" x14ac:dyDescent="0.2">
      <c r="A1221" s="42" t="s">
        <v>17482</v>
      </c>
      <c r="B1221" s="6" t="s">
        <v>15259</v>
      </c>
      <c r="C1221" s="6">
        <v>546</v>
      </c>
      <c r="D1221" s="6">
        <v>61084</v>
      </c>
      <c r="E1221" s="6" t="s">
        <v>15267</v>
      </c>
      <c r="F1221" s="6" t="str">
        <f t="shared" si="45"/>
        <v>CS20S64011255</v>
      </c>
      <c r="G1221" s="6" t="s">
        <v>173</v>
      </c>
      <c r="H1221" s="6" t="s">
        <v>533</v>
      </c>
      <c r="J1221" s="6" t="s">
        <v>15260</v>
      </c>
      <c r="K1221" s="6" t="s">
        <v>144</v>
      </c>
      <c r="L1221" s="6" t="s">
        <v>145</v>
      </c>
      <c r="M1221" s="6" t="s">
        <v>146</v>
      </c>
      <c r="N1221" s="8">
        <v>36162</v>
      </c>
      <c r="O1221" s="6" t="s">
        <v>15261</v>
      </c>
      <c r="P1221" s="6" t="s">
        <v>15262</v>
      </c>
      <c r="Q1221" s="6" t="s">
        <v>149</v>
      </c>
      <c r="S1221" s="6" t="s">
        <v>15263</v>
      </c>
      <c r="T1221" s="6" t="s">
        <v>15264</v>
      </c>
      <c r="U1221" s="6">
        <v>7889704678</v>
      </c>
      <c r="V1221" s="6" t="s">
        <v>15264</v>
      </c>
      <c r="W1221" s="6" t="s">
        <v>152</v>
      </c>
      <c r="X1221" s="6" t="s">
        <v>153</v>
      </c>
      <c r="Y1221" s="6" t="s">
        <v>15265</v>
      </c>
      <c r="Z1221" s="6" t="s">
        <v>4080</v>
      </c>
      <c r="AA1221" s="6" t="s">
        <v>156</v>
      </c>
      <c r="AB1221" s="6" t="s">
        <v>241</v>
      </c>
      <c r="AC1221" s="6">
        <v>2013</v>
      </c>
      <c r="AD1221" s="6">
        <v>395</v>
      </c>
      <c r="AE1221" s="6">
        <v>500</v>
      </c>
      <c r="AF1221" s="6">
        <v>79</v>
      </c>
      <c r="AJ1221" s="6" t="s">
        <v>157</v>
      </c>
      <c r="AK1221" s="6" t="s">
        <v>158</v>
      </c>
      <c r="AL1221" s="6" t="s">
        <v>15266</v>
      </c>
      <c r="AM1221" s="6" t="s">
        <v>4080</v>
      </c>
      <c r="AN1221" s="6" t="s">
        <v>4902</v>
      </c>
      <c r="AO1221" s="6" t="s">
        <v>241</v>
      </c>
      <c r="AP1221" s="6">
        <v>2015</v>
      </c>
      <c r="AQ1221" s="6">
        <v>387</v>
      </c>
      <c r="AR1221" s="6">
        <v>500</v>
      </c>
      <c r="AS1221" s="6">
        <v>77.400000000000006</v>
      </c>
      <c r="AW1221" s="6" t="s">
        <v>161</v>
      </c>
      <c r="BJ1221" s="6" t="s">
        <v>162</v>
      </c>
      <c r="BK1221" s="6" t="s">
        <v>261</v>
      </c>
      <c r="BL1221" s="6" t="s">
        <v>515</v>
      </c>
      <c r="BM1221" s="6" t="s">
        <v>515</v>
      </c>
      <c r="BN1221" s="6" t="s">
        <v>533</v>
      </c>
      <c r="BO1221" s="6" t="s">
        <v>210</v>
      </c>
      <c r="BP1221" s="6">
        <v>2019</v>
      </c>
      <c r="BT1221" s="6">
        <v>8.0399999999999991</v>
      </c>
      <c r="BU1221" s="6">
        <v>10</v>
      </c>
      <c r="BV1221" s="6">
        <v>80.400000000000006</v>
      </c>
      <c r="CE1221" s="6" t="s">
        <v>167</v>
      </c>
      <c r="CU1221" s="8"/>
      <c r="CV1221" s="8"/>
      <c r="DB1221" s="8"/>
      <c r="DC1221" s="8"/>
      <c r="DI1221" s="8"/>
      <c r="DJ1221" s="8"/>
      <c r="DP1221" s="8"/>
      <c r="DQ1221" s="8"/>
      <c r="DW1221" s="8"/>
      <c r="DX1221" s="8"/>
      <c r="ED1221" s="8"/>
      <c r="EE1221" s="8"/>
      <c r="EH1221" s="6" t="s">
        <v>171</v>
      </c>
      <c r="EI1221" s="6" t="s">
        <v>15267</v>
      </c>
      <c r="EJ1221" s="8">
        <v>43862.229166666701</v>
      </c>
      <c r="EK1221" s="8">
        <v>45002</v>
      </c>
      <c r="EL1221" s="6">
        <v>546</v>
      </c>
      <c r="EM1221" s="6">
        <v>2899</v>
      </c>
      <c r="EN1221" s="6" t="s">
        <v>173</v>
      </c>
      <c r="EO1221" s="6" t="s">
        <v>174</v>
      </c>
      <c r="EP1221" s="6" t="s">
        <v>175</v>
      </c>
      <c r="EQ1221" s="6" t="s">
        <v>174</v>
      </c>
      <c r="ER1221" s="6" t="s">
        <v>176</v>
      </c>
      <c r="ES1221" s="6" t="s">
        <v>15268</v>
      </c>
      <c r="ET1221" s="6">
        <v>300</v>
      </c>
      <c r="EU1221" s="6" t="s">
        <v>15259</v>
      </c>
    </row>
    <row r="1222" spans="1:151" ht="13.5" customHeight="1" x14ac:dyDescent="0.2">
      <c r="A1222" s="42" t="s">
        <v>17482</v>
      </c>
      <c r="B1222" s="6" t="s">
        <v>15269</v>
      </c>
      <c r="C1222" s="6">
        <v>469</v>
      </c>
      <c r="D1222" s="6">
        <v>61095</v>
      </c>
      <c r="E1222" s="6" t="s">
        <v>15276</v>
      </c>
      <c r="F1222" s="6" t="str">
        <f t="shared" si="45"/>
        <v>CS20S62020077</v>
      </c>
      <c r="G1222" s="6" t="s">
        <v>173</v>
      </c>
      <c r="H1222" s="6" t="s">
        <v>263</v>
      </c>
      <c r="J1222" s="6" t="s">
        <v>15270</v>
      </c>
      <c r="K1222" s="6" t="s">
        <v>385</v>
      </c>
      <c r="L1222" s="6" t="s">
        <v>145</v>
      </c>
      <c r="M1222" s="6" t="s">
        <v>235</v>
      </c>
      <c r="N1222" s="8">
        <v>34695</v>
      </c>
      <c r="O1222" s="6" t="s">
        <v>15271</v>
      </c>
      <c r="P1222" s="6" t="s">
        <v>15272</v>
      </c>
      <c r="Q1222" s="6" t="s">
        <v>149</v>
      </c>
      <c r="S1222" s="6" t="s">
        <v>15273</v>
      </c>
      <c r="T1222" s="6" t="s">
        <v>15274</v>
      </c>
      <c r="U1222" s="6">
        <v>8018161824</v>
      </c>
      <c r="V1222" s="6" t="s">
        <v>15274</v>
      </c>
      <c r="W1222" s="6" t="s">
        <v>152</v>
      </c>
      <c r="X1222" s="6" t="s">
        <v>153</v>
      </c>
      <c r="Y1222" s="6" t="s">
        <v>15275</v>
      </c>
      <c r="Z1222" s="6" t="s">
        <v>155</v>
      </c>
      <c r="AA1222" s="6" t="s">
        <v>156</v>
      </c>
      <c r="AB1222" s="6" t="s">
        <v>272</v>
      </c>
      <c r="AC1222" s="6">
        <v>2011</v>
      </c>
      <c r="AG1222" s="6">
        <v>8.6</v>
      </c>
      <c r="AH1222" s="6">
        <v>10</v>
      </c>
      <c r="AI1222" s="6">
        <v>81.7</v>
      </c>
      <c r="AJ1222" s="6" t="s">
        <v>157</v>
      </c>
      <c r="AK1222" s="6" t="s">
        <v>158</v>
      </c>
      <c r="AL1222" s="6" t="s">
        <v>15275</v>
      </c>
      <c r="AM1222" s="6" t="s">
        <v>155</v>
      </c>
      <c r="AN1222" s="6" t="s">
        <v>160</v>
      </c>
      <c r="AO1222" s="6" t="s">
        <v>272</v>
      </c>
      <c r="AP1222" s="6">
        <v>2013</v>
      </c>
      <c r="AQ1222" s="6">
        <v>64.8</v>
      </c>
      <c r="AR1222" s="6">
        <v>100</v>
      </c>
      <c r="AS1222" s="6">
        <v>64.8</v>
      </c>
      <c r="AW1222" s="6" t="s">
        <v>161</v>
      </c>
      <c r="BJ1222" s="6" t="s">
        <v>162</v>
      </c>
      <c r="BK1222" s="6" t="s">
        <v>189</v>
      </c>
      <c r="BL1222" s="6" t="s">
        <v>4152</v>
      </c>
      <c r="BM1222" s="6" t="s">
        <v>4153</v>
      </c>
      <c r="BN1222" s="6" t="s">
        <v>263</v>
      </c>
      <c r="BO1222" s="6" t="s">
        <v>272</v>
      </c>
      <c r="BP1222" s="6">
        <v>2017</v>
      </c>
      <c r="BT1222" s="6">
        <v>7.34</v>
      </c>
      <c r="BU1222" s="6">
        <v>10</v>
      </c>
      <c r="BV1222" s="6">
        <v>73.400000000000006</v>
      </c>
      <c r="CE1222" s="6" t="s">
        <v>167</v>
      </c>
      <c r="CR1222" s="6" t="s">
        <v>192</v>
      </c>
      <c r="CS1222" s="6" t="s">
        <v>4710</v>
      </c>
      <c r="CT1222" s="6" t="s">
        <v>1913</v>
      </c>
      <c r="CU1222" s="8">
        <v>42865</v>
      </c>
      <c r="CV1222" s="8">
        <v>43281</v>
      </c>
      <c r="CW1222" s="17">
        <v>44562</v>
      </c>
      <c r="CX1222" s="6" t="s">
        <v>12515</v>
      </c>
      <c r="DB1222" s="8"/>
      <c r="DC1222" s="8"/>
      <c r="DI1222" s="8"/>
      <c r="DJ1222" s="8"/>
      <c r="DP1222" s="8"/>
      <c r="DQ1222" s="8"/>
      <c r="DW1222" s="8"/>
      <c r="DX1222" s="8"/>
      <c r="ED1222" s="8"/>
      <c r="EE1222" s="8"/>
      <c r="EH1222" s="6" t="s">
        <v>171</v>
      </c>
      <c r="EI1222" s="6" t="s">
        <v>15276</v>
      </c>
      <c r="EJ1222" s="8">
        <v>43862.229166666701</v>
      </c>
      <c r="EK1222" s="8">
        <v>45002</v>
      </c>
      <c r="EL1222" s="6">
        <v>469</v>
      </c>
      <c r="EM1222" s="6">
        <v>5381</v>
      </c>
      <c r="EN1222" s="6" t="s">
        <v>173</v>
      </c>
      <c r="EO1222" s="6" t="s">
        <v>174</v>
      </c>
      <c r="EP1222" s="6" t="s">
        <v>175</v>
      </c>
      <c r="EQ1222" s="6" t="s">
        <v>174</v>
      </c>
      <c r="ER1222" s="6" t="s">
        <v>176</v>
      </c>
      <c r="ES1222" s="6" t="s">
        <v>15277</v>
      </c>
      <c r="ET1222" s="6">
        <v>150</v>
      </c>
      <c r="EU1222" s="6" t="s">
        <v>15269</v>
      </c>
    </row>
    <row r="1223" spans="1:151" ht="13.5" customHeight="1" x14ac:dyDescent="0.2">
      <c r="A1223" s="42" t="s">
        <v>17482</v>
      </c>
      <c r="B1223" s="6" t="s">
        <v>15278</v>
      </c>
      <c r="C1223" s="6">
        <v>674</v>
      </c>
      <c r="D1223" s="6">
        <v>61100</v>
      </c>
      <c r="E1223" s="6" t="s">
        <v>15287</v>
      </c>
      <c r="F1223" s="6" t="str">
        <f t="shared" si="45"/>
        <v>CS20S62004483</v>
      </c>
      <c r="G1223" s="6" t="s">
        <v>173</v>
      </c>
      <c r="H1223" s="6" t="s">
        <v>460</v>
      </c>
      <c r="J1223" s="6" t="s">
        <v>15279</v>
      </c>
      <c r="K1223" s="6" t="s">
        <v>144</v>
      </c>
      <c r="L1223" s="6" t="s">
        <v>145</v>
      </c>
      <c r="M1223" s="6" t="s">
        <v>180</v>
      </c>
      <c r="N1223" s="8">
        <v>36188</v>
      </c>
      <c r="O1223" s="6" t="s">
        <v>2058</v>
      </c>
      <c r="P1223" s="6" t="s">
        <v>15280</v>
      </c>
      <c r="Q1223" s="6" t="s">
        <v>149</v>
      </c>
      <c r="S1223" s="6" t="s">
        <v>15281</v>
      </c>
      <c r="T1223" s="6" t="s">
        <v>15282</v>
      </c>
      <c r="U1223" s="6">
        <v>7359013209</v>
      </c>
      <c r="V1223" s="6" t="s">
        <v>15282</v>
      </c>
      <c r="W1223" s="6" t="s">
        <v>152</v>
      </c>
      <c r="X1223" s="6" t="s">
        <v>153</v>
      </c>
      <c r="Y1223" s="6" t="s">
        <v>15283</v>
      </c>
      <c r="Z1223" s="6" t="s">
        <v>6364</v>
      </c>
      <c r="AA1223" s="6" t="s">
        <v>156</v>
      </c>
      <c r="AC1223" s="6">
        <v>2014</v>
      </c>
      <c r="AD1223" s="6">
        <v>560</v>
      </c>
      <c r="AE1223" s="6">
        <v>600</v>
      </c>
      <c r="AF1223" s="6">
        <v>93.33</v>
      </c>
      <c r="AJ1223" s="6" t="s">
        <v>157</v>
      </c>
      <c r="AK1223" s="6" t="s">
        <v>158</v>
      </c>
      <c r="AL1223" s="6" t="s">
        <v>15284</v>
      </c>
      <c r="AM1223" s="6" t="s">
        <v>6364</v>
      </c>
      <c r="AN1223" s="6" t="s">
        <v>15285</v>
      </c>
      <c r="AP1223" s="6">
        <v>2016</v>
      </c>
      <c r="AQ1223" s="6">
        <v>592</v>
      </c>
      <c r="AR1223" s="6">
        <v>650</v>
      </c>
      <c r="AS1223" s="6">
        <v>91.08</v>
      </c>
      <c r="AW1223" s="6" t="s">
        <v>161</v>
      </c>
      <c r="BJ1223" s="6" t="s">
        <v>162</v>
      </c>
      <c r="BK1223" s="6" t="s">
        <v>598</v>
      </c>
      <c r="BL1223" s="6" t="s">
        <v>15286</v>
      </c>
      <c r="BM1223" s="6" t="s">
        <v>2379</v>
      </c>
      <c r="BN1223" s="6" t="s">
        <v>460</v>
      </c>
      <c r="BP1223" s="6">
        <v>2020</v>
      </c>
      <c r="BT1223" s="6">
        <v>8.69</v>
      </c>
      <c r="BU1223" s="6">
        <v>10</v>
      </c>
      <c r="BV1223" s="6">
        <v>86.9</v>
      </c>
      <c r="CE1223" s="6" t="s">
        <v>167</v>
      </c>
      <c r="CU1223" s="8"/>
      <c r="CV1223" s="8"/>
      <c r="DB1223" s="8"/>
      <c r="DC1223" s="8"/>
      <c r="DI1223" s="8"/>
      <c r="DJ1223" s="8"/>
      <c r="DP1223" s="8"/>
      <c r="DQ1223" s="8"/>
      <c r="DW1223" s="8"/>
      <c r="DX1223" s="8"/>
      <c r="ED1223" s="8"/>
      <c r="EE1223" s="8"/>
      <c r="EH1223" s="6" t="s">
        <v>171</v>
      </c>
      <c r="EI1223" s="6" t="s">
        <v>15287</v>
      </c>
      <c r="EJ1223" s="8">
        <v>43862.229166666701</v>
      </c>
      <c r="EK1223" s="8">
        <v>45002</v>
      </c>
      <c r="EL1223" s="6">
        <v>674</v>
      </c>
      <c r="EM1223" s="6">
        <v>970</v>
      </c>
      <c r="EN1223" s="6" t="s">
        <v>173</v>
      </c>
      <c r="EO1223" s="6" t="s">
        <v>174</v>
      </c>
      <c r="EP1223" s="6" t="s">
        <v>175</v>
      </c>
      <c r="EQ1223" s="6" t="s">
        <v>174</v>
      </c>
      <c r="ER1223" s="6" t="s">
        <v>176</v>
      </c>
      <c r="ES1223" s="6" t="s">
        <v>15288</v>
      </c>
      <c r="ET1223" s="6">
        <v>300</v>
      </c>
      <c r="EU1223" s="6" t="s">
        <v>15278</v>
      </c>
    </row>
    <row r="1224" spans="1:151" ht="13.5" customHeight="1" x14ac:dyDescent="0.2">
      <c r="A1224" s="42" t="s">
        <v>17482</v>
      </c>
      <c r="B1224" s="6" t="s">
        <v>15289</v>
      </c>
      <c r="C1224" s="6">
        <v>570</v>
      </c>
      <c r="D1224" s="6">
        <v>61102</v>
      </c>
      <c r="E1224" s="6" t="s">
        <v>15301</v>
      </c>
      <c r="F1224" s="6" t="str">
        <f t="shared" si="45"/>
        <v>CS20S65014067</v>
      </c>
      <c r="G1224" s="6" t="s">
        <v>173</v>
      </c>
      <c r="H1224" s="6" t="s">
        <v>493</v>
      </c>
      <c r="J1224" s="6" t="s">
        <v>15290</v>
      </c>
      <c r="K1224" s="6" t="s">
        <v>144</v>
      </c>
      <c r="L1224" s="6" t="s">
        <v>145</v>
      </c>
      <c r="M1224" s="6" t="s">
        <v>316</v>
      </c>
      <c r="N1224" s="8">
        <v>36511</v>
      </c>
      <c r="O1224" s="6" t="s">
        <v>6755</v>
      </c>
      <c r="P1224" s="6" t="s">
        <v>15291</v>
      </c>
      <c r="Q1224" s="6" t="s">
        <v>149</v>
      </c>
      <c r="S1224" s="6" t="s">
        <v>15292</v>
      </c>
      <c r="T1224" s="6" t="s">
        <v>15293</v>
      </c>
      <c r="U1224" s="6">
        <v>8340508663</v>
      </c>
      <c r="V1224" s="6" t="s">
        <v>15294</v>
      </c>
      <c r="W1224" s="6" t="s">
        <v>152</v>
      </c>
      <c r="X1224" s="6" t="s">
        <v>153</v>
      </c>
      <c r="Y1224" s="6" t="s">
        <v>15295</v>
      </c>
      <c r="Z1224" s="6" t="s">
        <v>155</v>
      </c>
      <c r="AA1224" s="6" t="s">
        <v>156</v>
      </c>
      <c r="AC1224" s="6">
        <v>2013</v>
      </c>
      <c r="AG1224" s="6">
        <v>10</v>
      </c>
      <c r="AH1224" s="6">
        <v>10</v>
      </c>
      <c r="AI1224" s="6">
        <v>100</v>
      </c>
      <c r="AJ1224" s="6" t="s">
        <v>157</v>
      </c>
      <c r="AK1224" s="6" t="s">
        <v>158</v>
      </c>
      <c r="AL1224" s="6" t="s">
        <v>15296</v>
      </c>
      <c r="AM1224" s="6" t="s">
        <v>2102</v>
      </c>
      <c r="AN1224" s="6" t="s">
        <v>530</v>
      </c>
      <c r="AP1224" s="6">
        <v>2015</v>
      </c>
      <c r="AQ1224" s="6">
        <v>69.400000000000006</v>
      </c>
      <c r="AR1224" s="6">
        <v>100</v>
      </c>
      <c r="AS1224" s="6">
        <v>69.400000000000006</v>
      </c>
      <c r="AW1224" s="6" t="s">
        <v>161</v>
      </c>
      <c r="BJ1224" s="6" t="s">
        <v>162</v>
      </c>
      <c r="BK1224" s="6" t="s">
        <v>366</v>
      </c>
      <c r="BL1224" s="6" t="s">
        <v>15297</v>
      </c>
      <c r="BM1224" s="6" t="s">
        <v>2290</v>
      </c>
      <c r="BN1224" s="6" t="s">
        <v>493</v>
      </c>
      <c r="BP1224" s="6">
        <v>2020</v>
      </c>
      <c r="BT1224" s="6">
        <v>8.19</v>
      </c>
      <c r="BU1224" s="6">
        <v>10</v>
      </c>
      <c r="BV1224" s="6">
        <v>81.900000000000006</v>
      </c>
      <c r="CE1224" s="6" t="s">
        <v>167</v>
      </c>
      <c r="CR1224" s="6" t="s">
        <v>3491</v>
      </c>
      <c r="CS1224" s="6" t="s">
        <v>15298</v>
      </c>
      <c r="CT1224" s="6" t="s">
        <v>15299</v>
      </c>
      <c r="CU1224" s="8">
        <v>43617</v>
      </c>
      <c r="CV1224" s="8">
        <v>43677</v>
      </c>
      <c r="CW1224" s="6" t="s">
        <v>885</v>
      </c>
      <c r="CX1224" s="6" t="s">
        <v>15300</v>
      </c>
      <c r="DB1224" s="8"/>
      <c r="DC1224" s="8"/>
      <c r="DI1224" s="8"/>
      <c r="DJ1224" s="8"/>
      <c r="DP1224" s="8"/>
      <c r="DQ1224" s="8"/>
      <c r="DW1224" s="8"/>
      <c r="DX1224" s="8"/>
      <c r="ED1224" s="8"/>
      <c r="EE1224" s="8"/>
      <c r="EH1224" s="6" t="s">
        <v>171</v>
      </c>
      <c r="EI1224" s="6" t="s">
        <v>15301</v>
      </c>
      <c r="EJ1224" s="8">
        <v>43862.229166666701</v>
      </c>
      <c r="EK1224" s="8">
        <v>45002</v>
      </c>
      <c r="EL1224" s="6">
        <v>570</v>
      </c>
      <c r="EM1224" s="6">
        <v>2400</v>
      </c>
      <c r="EN1224" s="6" t="s">
        <v>173</v>
      </c>
      <c r="EO1224" s="6" t="s">
        <v>174</v>
      </c>
      <c r="EP1224" s="6" t="s">
        <v>175</v>
      </c>
      <c r="EQ1224" s="6" t="s">
        <v>174</v>
      </c>
      <c r="ER1224" s="6" t="s">
        <v>176</v>
      </c>
      <c r="ES1224" s="6" t="s">
        <v>15302</v>
      </c>
      <c r="ET1224" s="6">
        <v>300</v>
      </c>
      <c r="EU1224" s="6" t="s">
        <v>15289</v>
      </c>
    </row>
    <row r="1225" spans="1:151" ht="13.5" customHeight="1" x14ac:dyDescent="0.2">
      <c r="A1225" s="42" t="s">
        <v>17482</v>
      </c>
      <c r="B1225" s="6" t="s">
        <v>15303</v>
      </c>
      <c r="C1225" s="6">
        <v>620</v>
      </c>
      <c r="D1225" s="6">
        <v>61115</v>
      </c>
      <c r="E1225" s="6" t="s">
        <v>15311</v>
      </c>
      <c r="F1225" s="6" t="str">
        <f t="shared" si="45"/>
        <v>CS20S65024343</v>
      </c>
      <c r="G1225" s="6" t="s">
        <v>173</v>
      </c>
      <c r="H1225" s="6" t="s">
        <v>263</v>
      </c>
      <c r="J1225" s="6" t="s">
        <v>15304</v>
      </c>
      <c r="K1225" s="6" t="s">
        <v>144</v>
      </c>
      <c r="L1225" s="6" t="s">
        <v>145</v>
      </c>
      <c r="M1225" s="6" t="s">
        <v>316</v>
      </c>
      <c r="N1225" s="8">
        <v>35427</v>
      </c>
      <c r="O1225" s="6" t="s">
        <v>732</v>
      </c>
      <c r="P1225" s="6" t="s">
        <v>15305</v>
      </c>
      <c r="Q1225" s="6" t="s">
        <v>149</v>
      </c>
      <c r="S1225" s="6" t="s">
        <v>15306</v>
      </c>
      <c r="T1225" s="6" t="s">
        <v>15307</v>
      </c>
      <c r="U1225" s="6">
        <v>9554475532</v>
      </c>
      <c r="V1225" s="6" t="s">
        <v>15307</v>
      </c>
      <c r="W1225" s="6" t="s">
        <v>152</v>
      </c>
      <c r="X1225" s="6" t="s">
        <v>153</v>
      </c>
      <c r="Y1225" s="6" t="s">
        <v>15308</v>
      </c>
      <c r="Z1225" s="6" t="s">
        <v>300</v>
      </c>
      <c r="AA1225" s="6" t="s">
        <v>156</v>
      </c>
      <c r="AC1225" s="6">
        <v>2013</v>
      </c>
      <c r="AD1225" s="6">
        <v>459</v>
      </c>
      <c r="AE1225" s="6">
        <v>600</v>
      </c>
      <c r="AF1225" s="6">
        <v>76.5</v>
      </c>
      <c r="AJ1225" s="6" t="s">
        <v>157</v>
      </c>
      <c r="AK1225" s="6" t="s">
        <v>158</v>
      </c>
      <c r="AL1225" s="6" t="s">
        <v>15308</v>
      </c>
      <c r="AM1225" s="6" t="s">
        <v>721</v>
      </c>
      <c r="AN1225" s="6" t="s">
        <v>530</v>
      </c>
      <c r="AP1225" s="6">
        <v>2015</v>
      </c>
      <c r="AQ1225" s="6">
        <v>433</v>
      </c>
      <c r="AR1225" s="6">
        <v>500</v>
      </c>
      <c r="AS1225" s="6">
        <v>86.6</v>
      </c>
      <c r="AW1225" s="6" t="s">
        <v>161</v>
      </c>
      <c r="BJ1225" s="6" t="s">
        <v>162</v>
      </c>
      <c r="BK1225" s="6" t="s">
        <v>189</v>
      </c>
      <c r="BL1225" s="6" t="s">
        <v>15309</v>
      </c>
      <c r="BM1225" s="6" t="s">
        <v>15310</v>
      </c>
      <c r="BN1225" s="6" t="s">
        <v>263</v>
      </c>
      <c r="BP1225" s="6">
        <v>2019</v>
      </c>
      <c r="BT1225" s="6">
        <v>7.84</v>
      </c>
      <c r="BU1225" s="6">
        <v>10</v>
      </c>
      <c r="BV1225" s="6">
        <v>78.400000000000006</v>
      </c>
      <c r="CE1225" s="6" t="s">
        <v>167</v>
      </c>
      <c r="CU1225" s="8"/>
      <c r="CV1225" s="8"/>
      <c r="DB1225" s="8"/>
      <c r="DC1225" s="8"/>
      <c r="DI1225" s="8"/>
      <c r="DJ1225" s="8"/>
      <c r="DP1225" s="8"/>
      <c r="DQ1225" s="8"/>
      <c r="DW1225" s="8"/>
      <c r="DX1225" s="8"/>
      <c r="ED1225" s="8"/>
      <c r="EE1225" s="8"/>
      <c r="EH1225" s="6" t="s">
        <v>171</v>
      </c>
      <c r="EI1225" s="6" t="s">
        <v>15311</v>
      </c>
      <c r="EJ1225" s="8">
        <v>43862.229166666701</v>
      </c>
      <c r="EK1225" s="8">
        <v>45002</v>
      </c>
      <c r="EL1225" s="6">
        <v>620</v>
      </c>
      <c r="EM1225" s="6">
        <v>1567</v>
      </c>
      <c r="EN1225" s="6" t="s">
        <v>173</v>
      </c>
      <c r="EO1225" s="6" t="s">
        <v>174</v>
      </c>
      <c r="EP1225" s="6" t="s">
        <v>175</v>
      </c>
      <c r="EQ1225" s="6" t="s">
        <v>174</v>
      </c>
      <c r="ER1225" s="6" t="s">
        <v>176</v>
      </c>
      <c r="ES1225" s="6" t="s">
        <v>15312</v>
      </c>
      <c r="ET1225" s="6">
        <v>300</v>
      </c>
      <c r="EU1225" s="6" t="s">
        <v>15303</v>
      </c>
    </row>
    <row r="1226" spans="1:151" ht="13.5" customHeight="1" x14ac:dyDescent="0.2">
      <c r="A1226" s="42" t="s">
        <v>17482</v>
      </c>
      <c r="B1226" s="6" t="s">
        <v>15313</v>
      </c>
      <c r="C1226" s="6">
        <v>655</v>
      </c>
      <c r="D1226" s="6">
        <v>61154</v>
      </c>
      <c r="E1226" s="6" t="s">
        <v>15320</v>
      </c>
      <c r="F1226" s="6" t="str">
        <f t="shared" si="45"/>
        <v>CS20S66025146</v>
      </c>
      <c r="G1226" s="6" t="s">
        <v>173</v>
      </c>
      <c r="H1226" s="6" t="s">
        <v>844</v>
      </c>
      <c r="J1226" s="6" t="s">
        <v>15314</v>
      </c>
      <c r="K1226" s="6" t="s">
        <v>144</v>
      </c>
      <c r="L1226" s="6" t="s">
        <v>145</v>
      </c>
      <c r="M1226" s="6" t="s">
        <v>316</v>
      </c>
      <c r="N1226" s="8">
        <v>35466</v>
      </c>
      <c r="O1226" s="6" t="s">
        <v>14354</v>
      </c>
      <c r="P1226" s="6" t="s">
        <v>15315</v>
      </c>
      <c r="Q1226" s="6" t="s">
        <v>149</v>
      </c>
      <c r="S1226" s="6" t="s">
        <v>15316</v>
      </c>
      <c r="T1226" s="6" t="s">
        <v>15317</v>
      </c>
      <c r="U1226" s="6">
        <v>8083229062</v>
      </c>
      <c r="V1226" s="6" t="s">
        <v>15317</v>
      </c>
      <c r="W1226" s="6" t="s">
        <v>152</v>
      </c>
      <c r="X1226" s="6" t="s">
        <v>153</v>
      </c>
      <c r="Y1226" s="6" t="s">
        <v>1127</v>
      </c>
      <c r="Z1226" s="6" t="s">
        <v>155</v>
      </c>
      <c r="AA1226" s="6" t="s">
        <v>156</v>
      </c>
      <c r="AC1226" s="6">
        <v>2013</v>
      </c>
      <c r="AG1226" s="6">
        <v>9.4</v>
      </c>
      <c r="AH1226" s="6">
        <v>10</v>
      </c>
      <c r="AI1226" s="6">
        <v>94</v>
      </c>
      <c r="AJ1226" s="6" t="s">
        <v>157</v>
      </c>
      <c r="AK1226" s="6" t="s">
        <v>158</v>
      </c>
      <c r="AL1226" s="6" t="s">
        <v>15318</v>
      </c>
      <c r="AM1226" s="6" t="s">
        <v>155</v>
      </c>
      <c r="AN1226" s="6" t="s">
        <v>160</v>
      </c>
      <c r="AP1226" s="6">
        <v>2015</v>
      </c>
      <c r="AQ1226" s="6">
        <v>65</v>
      </c>
      <c r="AR1226" s="6">
        <v>100</v>
      </c>
      <c r="AS1226" s="6">
        <v>65</v>
      </c>
      <c r="AW1226" s="6" t="s">
        <v>161</v>
      </c>
      <c r="BJ1226" s="6" t="s">
        <v>162</v>
      </c>
      <c r="BK1226" s="6" t="s">
        <v>189</v>
      </c>
      <c r="BL1226" s="6" t="s">
        <v>11554</v>
      </c>
      <c r="BM1226" s="6" t="s">
        <v>15319</v>
      </c>
      <c r="BN1226" s="6" t="s">
        <v>844</v>
      </c>
      <c r="BP1226" s="6">
        <v>2019</v>
      </c>
      <c r="BT1226" s="6">
        <v>7.34</v>
      </c>
      <c r="BU1226" s="6">
        <v>10</v>
      </c>
      <c r="BV1226" s="6">
        <v>73.400000000000006</v>
      </c>
      <c r="CE1226" s="6" t="s">
        <v>167</v>
      </c>
      <c r="CU1226" s="8"/>
      <c r="CV1226" s="8"/>
      <c r="DB1226" s="8"/>
      <c r="DC1226" s="8"/>
      <c r="DI1226" s="8"/>
      <c r="DJ1226" s="8"/>
      <c r="DP1226" s="8"/>
      <c r="DQ1226" s="8"/>
      <c r="DW1226" s="8"/>
      <c r="DX1226" s="8"/>
      <c r="ED1226" s="8"/>
      <c r="EE1226" s="8"/>
      <c r="EH1226" s="6" t="s">
        <v>171</v>
      </c>
      <c r="EI1226" s="6" t="s">
        <v>15320</v>
      </c>
      <c r="EJ1226" s="8">
        <v>43862.229166666701</v>
      </c>
      <c r="EK1226" s="8">
        <v>45002</v>
      </c>
      <c r="EL1226" s="6">
        <v>655</v>
      </c>
      <c r="EM1226" s="6">
        <v>1159</v>
      </c>
      <c r="EN1226" s="6" t="s">
        <v>173</v>
      </c>
      <c r="EO1226" s="6" t="s">
        <v>174</v>
      </c>
      <c r="EP1226" s="6" t="s">
        <v>175</v>
      </c>
      <c r="EQ1226" s="6" t="s">
        <v>174</v>
      </c>
      <c r="ER1226" s="6" t="s">
        <v>176</v>
      </c>
      <c r="ES1226" s="6" t="s">
        <v>15321</v>
      </c>
      <c r="ET1226" s="6">
        <v>300</v>
      </c>
      <c r="EU1226" s="6" t="s">
        <v>15313</v>
      </c>
    </row>
    <row r="1227" spans="1:151" ht="13.5" customHeight="1" x14ac:dyDescent="0.2">
      <c r="A1227" s="42" t="s">
        <v>17482</v>
      </c>
      <c r="B1227" s="6" t="s">
        <v>15322</v>
      </c>
      <c r="C1227" s="6">
        <v>437</v>
      </c>
      <c r="D1227" s="6">
        <v>61177</v>
      </c>
      <c r="E1227" s="6" t="s">
        <v>15331</v>
      </c>
      <c r="F1227" s="6" t="str">
        <f t="shared" si="45"/>
        <v>CS20S66018160</v>
      </c>
      <c r="G1227" s="6" t="s">
        <v>173</v>
      </c>
      <c r="H1227" s="6" t="s">
        <v>191</v>
      </c>
      <c r="J1227" s="6" t="s">
        <v>15323</v>
      </c>
      <c r="K1227" s="6" t="s">
        <v>385</v>
      </c>
      <c r="L1227" s="6" t="s">
        <v>145</v>
      </c>
      <c r="M1227" s="6" t="s">
        <v>235</v>
      </c>
      <c r="N1227" s="8">
        <v>35227</v>
      </c>
      <c r="O1227" s="6" t="s">
        <v>15324</v>
      </c>
      <c r="P1227" s="6" t="s">
        <v>15325</v>
      </c>
      <c r="Q1227" s="6" t="s">
        <v>149</v>
      </c>
      <c r="S1227" s="6" t="s">
        <v>15326</v>
      </c>
      <c r="T1227" s="6" t="s">
        <v>15327</v>
      </c>
      <c r="U1227" s="6">
        <v>7869864067</v>
      </c>
      <c r="V1227" s="6" t="s">
        <v>15327</v>
      </c>
      <c r="W1227" s="6" t="s">
        <v>152</v>
      </c>
      <c r="X1227" s="6" t="s">
        <v>153</v>
      </c>
      <c r="Y1227" s="6" t="s">
        <v>15328</v>
      </c>
      <c r="Z1227" s="6" t="s">
        <v>155</v>
      </c>
      <c r="AA1227" s="6" t="s">
        <v>156</v>
      </c>
      <c r="AB1227" s="6">
        <v>1</v>
      </c>
      <c r="AC1227" s="6">
        <v>2013</v>
      </c>
      <c r="AG1227" s="6">
        <v>10</v>
      </c>
      <c r="AH1227" s="6">
        <v>10</v>
      </c>
      <c r="AI1227" s="6">
        <v>100</v>
      </c>
      <c r="AJ1227" s="6" t="s">
        <v>157</v>
      </c>
      <c r="AK1227" s="6" t="s">
        <v>158</v>
      </c>
      <c r="AL1227" s="6" t="s">
        <v>15328</v>
      </c>
      <c r="AM1227" s="6" t="s">
        <v>155</v>
      </c>
      <c r="AN1227" s="6" t="s">
        <v>15329</v>
      </c>
      <c r="AO1227" s="6">
        <v>1</v>
      </c>
      <c r="AP1227" s="6">
        <v>2015</v>
      </c>
      <c r="AQ1227" s="6">
        <v>68.5</v>
      </c>
      <c r="AR1227" s="6">
        <v>100</v>
      </c>
      <c r="AS1227" s="6">
        <v>68.5</v>
      </c>
      <c r="AW1227" s="6" t="s">
        <v>161</v>
      </c>
      <c r="BJ1227" s="6" t="s">
        <v>162</v>
      </c>
      <c r="BK1227" s="6" t="s">
        <v>261</v>
      </c>
      <c r="BL1227" s="6" t="s">
        <v>15330</v>
      </c>
      <c r="BM1227" s="6" t="s">
        <v>4153</v>
      </c>
      <c r="BN1227" s="6" t="s">
        <v>191</v>
      </c>
      <c r="BO1227" s="6">
        <v>1</v>
      </c>
      <c r="BP1227" s="6">
        <v>2019</v>
      </c>
      <c r="BT1227" s="6">
        <v>8.14</v>
      </c>
      <c r="BU1227" s="6">
        <v>10</v>
      </c>
      <c r="BV1227" s="6">
        <v>81.400000000000006</v>
      </c>
      <c r="CE1227" s="6" t="s">
        <v>167</v>
      </c>
      <c r="CU1227" s="8"/>
      <c r="CV1227" s="8"/>
      <c r="DB1227" s="8"/>
      <c r="DC1227" s="8"/>
      <c r="DI1227" s="8"/>
      <c r="DJ1227" s="8"/>
      <c r="DP1227" s="8"/>
      <c r="DQ1227" s="8"/>
      <c r="DW1227" s="8"/>
      <c r="DX1227" s="8"/>
      <c r="ED1227" s="8"/>
      <c r="EE1227" s="8"/>
      <c r="EH1227" s="6" t="s">
        <v>171</v>
      </c>
      <c r="EI1227" s="6" t="s">
        <v>15331</v>
      </c>
      <c r="EJ1227" s="8">
        <v>43862.229166666701</v>
      </c>
      <c r="EK1227" s="8">
        <v>45016</v>
      </c>
      <c r="EL1227" s="6">
        <v>437</v>
      </c>
      <c r="EM1227" s="6">
        <v>6886</v>
      </c>
      <c r="EN1227" s="6" t="s">
        <v>173</v>
      </c>
      <c r="EO1227" s="6" t="s">
        <v>174</v>
      </c>
      <c r="EP1227" s="6" t="s">
        <v>175</v>
      </c>
      <c r="EQ1227" s="6" t="s">
        <v>174</v>
      </c>
      <c r="ER1227" s="6" t="s">
        <v>176</v>
      </c>
      <c r="ES1227" s="6" t="s">
        <v>15332</v>
      </c>
      <c r="ET1227" s="6">
        <v>150</v>
      </c>
      <c r="EU1227" s="6" t="s">
        <v>15322</v>
      </c>
    </row>
    <row r="1228" spans="1:151" ht="13.5" customHeight="1" x14ac:dyDescent="0.2">
      <c r="A1228" s="42" t="s">
        <v>17482</v>
      </c>
      <c r="B1228" s="6" t="s">
        <v>15333</v>
      </c>
      <c r="C1228" s="6">
        <v>713</v>
      </c>
      <c r="D1228" s="6">
        <v>61193</v>
      </c>
      <c r="E1228" s="6" t="s">
        <v>15341</v>
      </c>
      <c r="F1228" s="6" t="str">
        <f t="shared" si="45"/>
        <v>CS20S63024117</v>
      </c>
      <c r="G1228" s="6" t="s">
        <v>173</v>
      </c>
      <c r="H1228" s="6" t="s">
        <v>1524</v>
      </c>
      <c r="J1228" s="6" t="s">
        <v>15334</v>
      </c>
      <c r="K1228" s="6" t="s">
        <v>385</v>
      </c>
      <c r="L1228" s="6" t="s">
        <v>145</v>
      </c>
      <c r="M1228" s="6" t="s">
        <v>180</v>
      </c>
      <c r="N1228" s="8">
        <v>35961</v>
      </c>
      <c r="O1228" s="6" t="s">
        <v>12967</v>
      </c>
      <c r="P1228" s="6" t="s">
        <v>15335</v>
      </c>
      <c r="Q1228" s="6" t="s">
        <v>149</v>
      </c>
      <c r="S1228" s="6" t="s">
        <v>15336</v>
      </c>
      <c r="T1228" s="6" t="s">
        <v>15337</v>
      </c>
      <c r="U1228" s="6">
        <v>8769907638</v>
      </c>
      <c r="V1228" s="6" t="s">
        <v>15337</v>
      </c>
      <c r="W1228" s="6" t="s">
        <v>152</v>
      </c>
      <c r="X1228" s="6" t="s">
        <v>153</v>
      </c>
      <c r="Y1228" s="6" t="s">
        <v>15338</v>
      </c>
      <c r="Z1228" s="6" t="s">
        <v>155</v>
      </c>
      <c r="AA1228" s="6" t="s">
        <v>156</v>
      </c>
      <c r="AC1228" s="6">
        <v>2013</v>
      </c>
      <c r="AG1228" s="6">
        <v>10</v>
      </c>
      <c r="AH1228" s="6">
        <v>10</v>
      </c>
      <c r="AI1228" s="6">
        <v>100</v>
      </c>
      <c r="AJ1228" s="6" t="s">
        <v>157</v>
      </c>
      <c r="AK1228" s="6" t="s">
        <v>158</v>
      </c>
      <c r="AL1228" s="6" t="s">
        <v>15339</v>
      </c>
      <c r="AM1228" s="6" t="s">
        <v>155</v>
      </c>
      <c r="AN1228" s="6" t="s">
        <v>530</v>
      </c>
      <c r="AP1228" s="6">
        <v>2015</v>
      </c>
      <c r="AQ1228" s="6">
        <v>92</v>
      </c>
      <c r="AR1228" s="6">
        <v>100</v>
      </c>
      <c r="AS1228" s="6">
        <v>92</v>
      </c>
      <c r="AW1228" s="6" t="s">
        <v>161</v>
      </c>
      <c r="BJ1228" s="6" t="s">
        <v>162</v>
      </c>
      <c r="BK1228" s="6" t="s">
        <v>366</v>
      </c>
      <c r="BL1228" s="6" t="s">
        <v>15340</v>
      </c>
      <c r="BM1228" s="6" t="s">
        <v>7215</v>
      </c>
      <c r="BN1228" s="6" t="s">
        <v>1524</v>
      </c>
      <c r="BP1228" s="6">
        <v>2020</v>
      </c>
      <c r="BT1228" s="6">
        <v>8.14</v>
      </c>
      <c r="BU1228" s="6">
        <v>10</v>
      </c>
      <c r="BV1228" s="6">
        <v>81.400000000000006</v>
      </c>
      <c r="CE1228" s="6" t="s">
        <v>167</v>
      </c>
      <c r="CU1228" s="8"/>
      <c r="CV1228" s="8"/>
      <c r="DB1228" s="8"/>
      <c r="DC1228" s="8"/>
      <c r="DI1228" s="8"/>
      <c r="DJ1228" s="8"/>
      <c r="DP1228" s="8"/>
      <c r="DQ1228" s="8"/>
      <c r="DW1228" s="8"/>
      <c r="DX1228" s="8"/>
      <c r="ED1228" s="8"/>
      <c r="EE1228" s="8"/>
      <c r="EH1228" s="6" t="s">
        <v>171</v>
      </c>
      <c r="EI1228" s="6" t="s">
        <v>15341</v>
      </c>
      <c r="EJ1228" s="8">
        <v>43862.229166666701</v>
      </c>
      <c r="EK1228" s="8">
        <v>45000</v>
      </c>
      <c r="EL1228" s="6">
        <v>713</v>
      </c>
      <c r="EM1228" s="6">
        <v>674</v>
      </c>
      <c r="EN1228" s="6" t="s">
        <v>173</v>
      </c>
      <c r="EO1228" s="6" t="s">
        <v>174</v>
      </c>
      <c r="EP1228" s="6" t="s">
        <v>175</v>
      </c>
      <c r="EQ1228" s="6" t="s">
        <v>174</v>
      </c>
      <c r="ER1228" s="6" t="s">
        <v>176</v>
      </c>
      <c r="ES1228" s="6" t="s">
        <v>15342</v>
      </c>
      <c r="ET1228" s="6">
        <v>150</v>
      </c>
      <c r="EU1228" s="6" t="s">
        <v>15333</v>
      </c>
    </row>
    <row r="1229" spans="1:151" ht="13.5" customHeight="1" x14ac:dyDescent="0.2">
      <c r="A1229" s="42" t="s">
        <v>17482</v>
      </c>
      <c r="B1229" s="6" t="s">
        <v>15343</v>
      </c>
      <c r="C1229" s="6">
        <v>546</v>
      </c>
      <c r="D1229" s="6">
        <v>61195</v>
      </c>
      <c r="E1229" s="6" t="s">
        <v>15354</v>
      </c>
      <c r="F1229" s="6" t="str">
        <f t="shared" si="45"/>
        <v>CS20S63035059</v>
      </c>
      <c r="G1229" s="6" t="s">
        <v>173</v>
      </c>
      <c r="H1229" s="6" t="s">
        <v>263</v>
      </c>
      <c r="J1229" s="6" t="s">
        <v>15344</v>
      </c>
      <c r="K1229" s="6" t="s">
        <v>385</v>
      </c>
      <c r="L1229" s="6" t="s">
        <v>145</v>
      </c>
      <c r="M1229" s="6" t="s">
        <v>180</v>
      </c>
      <c r="N1229" s="8">
        <v>36376</v>
      </c>
      <c r="O1229" s="6" t="s">
        <v>15345</v>
      </c>
      <c r="P1229" s="6" t="s">
        <v>15346</v>
      </c>
      <c r="Q1229" s="6" t="s">
        <v>149</v>
      </c>
      <c r="S1229" s="6" t="s">
        <v>15347</v>
      </c>
      <c r="T1229" s="6" t="s">
        <v>15348</v>
      </c>
      <c r="U1229" s="6">
        <v>7533989753</v>
      </c>
      <c r="V1229" s="6" t="s">
        <v>15348</v>
      </c>
      <c r="W1229" s="6" t="s">
        <v>152</v>
      </c>
      <c r="X1229" s="6" t="s">
        <v>153</v>
      </c>
      <c r="Y1229" s="6" t="s">
        <v>15349</v>
      </c>
      <c r="Z1229" s="6" t="s">
        <v>300</v>
      </c>
      <c r="AA1229" s="6" t="s">
        <v>156</v>
      </c>
      <c r="AC1229" s="6">
        <v>2013</v>
      </c>
      <c r="AD1229" s="6">
        <v>480</v>
      </c>
      <c r="AE1229" s="6">
        <v>600</v>
      </c>
      <c r="AF1229" s="6">
        <v>80</v>
      </c>
      <c r="AJ1229" s="6" t="s">
        <v>157</v>
      </c>
      <c r="AK1229" s="6" t="s">
        <v>158</v>
      </c>
      <c r="AL1229" s="6" t="s">
        <v>15350</v>
      </c>
      <c r="AM1229" s="6" t="s">
        <v>155</v>
      </c>
      <c r="AN1229" s="6" t="s">
        <v>15351</v>
      </c>
      <c r="AP1229" s="6">
        <v>2015</v>
      </c>
      <c r="AQ1229" s="6">
        <v>423</v>
      </c>
      <c r="AR1229" s="6">
        <v>500</v>
      </c>
      <c r="AS1229" s="6">
        <v>84.6</v>
      </c>
      <c r="AW1229" s="6" t="s">
        <v>161</v>
      </c>
      <c r="BJ1229" s="6" t="s">
        <v>162</v>
      </c>
      <c r="BK1229" s="6" t="s">
        <v>189</v>
      </c>
      <c r="BL1229" s="6" t="s">
        <v>15352</v>
      </c>
      <c r="BM1229" s="6" t="s">
        <v>1752</v>
      </c>
      <c r="BN1229" s="6" t="s">
        <v>263</v>
      </c>
      <c r="BP1229" s="6">
        <v>2015</v>
      </c>
      <c r="BQ1229" s="6">
        <v>3730</v>
      </c>
      <c r="BR1229" s="6">
        <v>5000</v>
      </c>
      <c r="BS1229" s="6">
        <v>74.599999999999994</v>
      </c>
      <c r="CE1229" s="6" t="s">
        <v>167</v>
      </c>
      <c r="CR1229" s="6" t="s">
        <v>3491</v>
      </c>
      <c r="CS1229" s="6" t="s">
        <v>15353</v>
      </c>
      <c r="CT1229" s="6" t="s">
        <v>15230</v>
      </c>
      <c r="CU1229" s="8">
        <v>43248</v>
      </c>
      <c r="CV1229" s="8">
        <v>43309</v>
      </c>
      <c r="CW1229" s="6" t="s">
        <v>4066</v>
      </c>
      <c r="DB1229" s="8"/>
      <c r="DC1229" s="8"/>
      <c r="DI1229" s="8"/>
      <c r="DJ1229" s="8"/>
      <c r="DP1229" s="8"/>
      <c r="DQ1229" s="8"/>
      <c r="DW1229" s="8"/>
      <c r="DX1229" s="8"/>
      <c r="ED1229" s="8"/>
      <c r="EE1229" s="8"/>
      <c r="EH1229" s="6" t="s">
        <v>171</v>
      </c>
      <c r="EI1229" s="6" t="s">
        <v>15354</v>
      </c>
      <c r="EJ1229" s="8">
        <v>43862.229166666701</v>
      </c>
      <c r="EK1229" s="8">
        <v>45002</v>
      </c>
      <c r="EL1229" s="6">
        <v>546</v>
      </c>
      <c r="EM1229" s="6">
        <v>2899</v>
      </c>
      <c r="EN1229" s="6" t="s">
        <v>173</v>
      </c>
      <c r="EO1229" s="6" t="s">
        <v>174</v>
      </c>
      <c r="EP1229" s="6" t="s">
        <v>175</v>
      </c>
      <c r="EQ1229" s="6" t="s">
        <v>174</v>
      </c>
      <c r="ER1229" s="6" t="s">
        <v>176</v>
      </c>
      <c r="ES1229" s="6" t="s">
        <v>15355</v>
      </c>
      <c r="ET1229" s="6">
        <v>150</v>
      </c>
      <c r="EU1229" s="6" t="s">
        <v>15343</v>
      </c>
    </row>
    <row r="1230" spans="1:151" ht="13.5" customHeight="1" x14ac:dyDescent="0.2">
      <c r="A1230" s="42" t="s">
        <v>17482</v>
      </c>
      <c r="B1230" s="6" t="s">
        <v>15356</v>
      </c>
      <c r="C1230" s="6">
        <v>340</v>
      </c>
      <c r="D1230" s="6">
        <v>61215</v>
      </c>
      <c r="E1230" s="6" t="s">
        <v>15367</v>
      </c>
      <c r="F1230" s="6" t="str">
        <f t="shared" si="45"/>
        <v>CS20S67313104</v>
      </c>
      <c r="G1230" s="6" t="s">
        <v>173</v>
      </c>
      <c r="H1230" s="6" t="s">
        <v>460</v>
      </c>
      <c r="J1230" s="6" t="s">
        <v>15357</v>
      </c>
      <c r="K1230" s="6" t="s">
        <v>144</v>
      </c>
      <c r="L1230" s="6" t="s">
        <v>145</v>
      </c>
      <c r="M1230" s="6" t="s">
        <v>371</v>
      </c>
      <c r="N1230" s="8">
        <v>36170</v>
      </c>
      <c r="O1230" s="6" t="s">
        <v>15358</v>
      </c>
      <c r="P1230" s="6" t="s">
        <v>15359</v>
      </c>
      <c r="Q1230" s="6" t="s">
        <v>149</v>
      </c>
      <c r="S1230" s="6" t="s">
        <v>15360</v>
      </c>
      <c r="T1230" s="6" t="s">
        <v>15361</v>
      </c>
      <c r="U1230" s="6">
        <v>9618007866</v>
      </c>
      <c r="V1230" s="6" t="s">
        <v>15361</v>
      </c>
      <c r="W1230" s="6" t="s">
        <v>152</v>
      </c>
      <c r="X1230" s="6" t="s">
        <v>153</v>
      </c>
      <c r="Y1230" s="6" t="s">
        <v>15362</v>
      </c>
      <c r="Z1230" s="6" t="s">
        <v>205</v>
      </c>
      <c r="AA1230" s="6" t="s">
        <v>156</v>
      </c>
      <c r="AC1230" s="6">
        <v>2014</v>
      </c>
      <c r="AG1230" s="6">
        <v>9.8000000000000007</v>
      </c>
      <c r="AH1230" s="6">
        <v>10</v>
      </c>
      <c r="AI1230" s="6">
        <v>98</v>
      </c>
      <c r="AJ1230" s="6" t="s">
        <v>157</v>
      </c>
      <c r="AK1230" s="6" t="s">
        <v>158</v>
      </c>
      <c r="AL1230" s="6" t="s">
        <v>377</v>
      </c>
      <c r="AM1230" s="6" t="s">
        <v>2904</v>
      </c>
      <c r="AN1230" s="6" t="s">
        <v>260</v>
      </c>
      <c r="AP1230" s="6">
        <v>2016</v>
      </c>
      <c r="AQ1230" s="6">
        <v>957</v>
      </c>
      <c r="AR1230" s="6">
        <v>1000</v>
      </c>
      <c r="AS1230" s="6">
        <v>95.7</v>
      </c>
      <c r="AW1230" s="6" t="s">
        <v>161</v>
      </c>
      <c r="BJ1230" s="6" t="s">
        <v>162</v>
      </c>
      <c r="BK1230" s="6" t="s">
        <v>189</v>
      </c>
      <c r="BL1230" s="6" t="s">
        <v>15363</v>
      </c>
      <c r="BM1230" s="6" t="s">
        <v>15363</v>
      </c>
      <c r="BN1230" s="6" t="s">
        <v>460</v>
      </c>
      <c r="BP1230" s="6">
        <v>2020</v>
      </c>
      <c r="BT1230" s="6">
        <v>7.2</v>
      </c>
      <c r="BU1230" s="6">
        <v>10</v>
      </c>
      <c r="BV1230" s="6">
        <v>72</v>
      </c>
      <c r="CE1230" s="6" t="s">
        <v>167</v>
      </c>
      <c r="CR1230" s="6" t="s">
        <v>494</v>
      </c>
      <c r="CS1230" s="6" t="s">
        <v>15364</v>
      </c>
      <c r="CT1230" s="6" t="s">
        <v>3751</v>
      </c>
      <c r="CU1230" s="8">
        <v>43591</v>
      </c>
      <c r="CV1230" s="8">
        <v>43744</v>
      </c>
      <c r="CW1230" s="6" t="s">
        <v>15365</v>
      </c>
      <c r="CX1230" s="6" t="s">
        <v>15366</v>
      </c>
      <c r="DB1230" s="8"/>
      <c r="DC1230" s="8"/>
      <c r="DI1230" s="8"/>
      <c r="DJ1230" s="8"/>
      <c r="DP1230" s="8"/>
      <c r="DQ1230" s="8"/>
      <c r="DW1230" s="8"/>
      <c r="DX1230" s="8"/>
      <c r="ED1230" s="8"/>
      <c r="EE1230" s="8"/>
      <c r="EH1230" s="6" t="s">
        <v>171</v>
      </c>
      <c r="EI1230" s="6" t="s">
        <v>15367</v>
      </c>
      <c r="EJ1230" s="8">
        <v>43862.229166666701</v>
      </c>
      <c r="EK1230" s="8">
        <v>45002</v>
      </c>
      <c r="EL1230" s="6">
        <v>340</v>
      </c>
      <c r="EM1230" s="6">
        <v>14833</v>
      </c>
      <c r="EN1230" s="6" t="s">
        <v>173</v>
      </c>
      <c r="EO1230" s="6" t="s">
        <v>174</v>
      </c>
      <c r="EP1230" s="6" t="s">
        <v>175</v>
      </c>
      <c r="EQ1230" s="6" t="s">
        <v>174</v>
      </c>
      <c r="ER1230" s="6" t="s">
        <v>176</v>
      </c>
      <c r="ES1230" s="6" t="s">
        <v>15368</v>
      </c>
      <c r="ET1230" s="6">
        <v>150</v>
      </c>
      <c r="EU1230" s="6" t="s">
        <v>15356</v>
      </c>
    </row>
    <row r="1231" spans="1:151" ht="13.5" customHeight="1" x14ac:dyDescent="0.2">
      <c r="A1231" s="42" t="s">
        <v>17482</v>
      </c>
      <c r="B1231" s="6" t="s">
        <v>15369</v>
      </c>
      <c r="C1231" s="6">
        <v>550</v>
      </c>
      <c r="D1231" s="6">
        <v>61229</v>
      </c>
      <c r="E1231" s="6" t="s">
        <v>15376</v>
      </c>
      <c r="F1231" s="6" t="str">
        <f t="shared" si="45"/>
        <v>CS20S66042038</v>
      </c>
      <c r="G1231" s="6" t="s">
        <v>173</v>
      </c>
      <c r="H1231" s="6" t="s">
        <v>263</v>
      </c>
      <c r="J1231" s="6" t="s">
        <v>15370</v>
      </c>
      <c r="K1231" s="6" t="s">
        <v>385</v>
      </c>
      <c r="L1231" s="6" t="s">
        <v>145</v>
      </c>
      <c r="M1231" s="6" t="s">
        <v>180</v>
      </c>
      <c r="N1231" s="8">
        <v>35612</v>
      </c>
      <c r="O1231" s="6" t="s">
        <v>15371</v>
      </c>
      <c r="P1231" s="6" t="s">
        <v>15372</v>
      </c>
      <c r="Q1231" s="6" t="s">
        <v>149</v>
      </c>
      <c r="S1231" s="6" t="s">
        <v>15373</v>
      </c>
      <c r="T1231" s="6" t="s">
        <v>15374</v>
      </c>
      <c r="U1231" s="6">
        <v>9777489111</v>
      </c>
      <c r="V1231" s="6" t="s">
        <v>15374</v>
      </c>
      <c r="W1231" s="6" t="s">
        <v>152</v>
      </c>
      <c r="X1231" s="6" t="s">
        <v>153</v>
      </c>
      <c r="Y1231" s="6" t="s">
        <v>15375</v>
      </c>
      <c r="Z1231" s="6" t="s">
        <v>155</v>
      </c>
      <c r="AA1231" s="6" t="s">
        <v>156</v>
      </c>
      <c r="AB1231" s="6" t="s">
        <v>241</v>
      </c>
      <c r="AC1231" s="6">
        <v>2014</v>
      </c>
      <c r="AG1231" s="6">
        <v>10</v>
      </c>
      <c r="AH1231" s="6">
        <v>10</v>
      </c>
      <c r="AI1231" s="6">
        <v>100</v>
      </c>
      <c r="AJ1231" s="6" t="s">
        <v>157</v>
      </c>
      <c r="AK1231" s="6" t="s">
        <v>158</v>
      </c>
      <c r="AL1231" s="6" t="s">
        <v>15375</v>
      </c>
      <c r="AM1231" s="6" t="s">
        <v>155</v>
      </c>
      <c r="AN1231" s="6" t="s">
        <v>160</v>
      </c>
      <c r="AP1231" s="6">
        <v>2016</v>
      </c>
      <c r="AQ1231" s="6">
        <v>92</v>
      </c>
      <c r="AR1231" s="6">
        <v>100</v>
      </c>
      <c r="AS1231" s="6">
        <v>92</v>
      </c>
      <c r="AW1231" s="6" t="s">
        <v>161</v>
      </c>
      <c r="BJ1231" s="6" t="s">
        <v>162</v>
      </c>
      <c r="BK1231" s="6" t="s">
        <v>189</v>
      </c>
      <c r="BL1231" s="6" t="s">
        <v>7771</v>
      </c>
      <c r="BM1231" s="6" t="s">
        <v>7771</v>
      </c>
      <c r="BN1231" s="6" t="s">
        <v>263</v>
      </c>
      <c r="BO1231" s="6" t="s">
        <v>241</v>
      </c>
      <c r="BP1231" s="6">
        <v>2020</v>
      </c>
      <c r="BT1231" s="6">
        <v>9.67</v>
      </c>
      <c r="BU1231" s="6">
        <v>10</v>
      </c>
      <c r="BV1231" s="6">
        <v>96.7</v>
      </c>
      <c r="CE1231" s="6" t="s">
        <v>167</v>
      </c>
      <c r="CU1231" s="8"/>
      <c r="CV1231" s="8"/>
      <c r="DB1231" s="8"/>
      <c r="DC1231" s="8"/>
      <c r="DI1231" s="8"/>
      <c r="DJ1231" s="8"/>
      <c r="DP1231" s="8"/>
      <c r="DQ1231" s="8"/>
      <c r="DW1231" s="8"/>
      <c r="DX1231" s="8"/>
      <c r="ED1231" s="8"/>
      <c r="EE1231" s="8"/>
      <c r="EH1231" s="6" t="s">
        <v>171</v>
      </c>
      <c r="EI1231" s="6" t="s">
        <v>15376</v>
      </c>
      <c r="EJ1231" s="8">
        <v>43862.229166666701</v>
      </c>
      <c r="EK1231" s="8">
        <v>45002</v>
      </c>
      <c r="EL1231" s="6">
        <v>550</v>
      </c>
      <c r="EM1231" s="6">
        <v>2822</v>
      </c>
      <c r="EN1231" s="6" t="s">
        <v>173</v>
      </c>
      <c r="EO1231" s="6" t="s">
        <v>174</v>
      </c>
      <c r="EP1231" s="6" t="s">
        <v>175</v>
      </c>
      <c r="EQ1231" s="6" t="s">
        <v>174</v>
      </c>
      <c r="ER1231" s="6" t="s">
        <v>176</v>
      </c>
      <c r="ES1231" s="6" t="s">
        <v>15377</v>
      </c>
      <c r="ET1231" s="6">
        <v>150</v>
      </c>
      <c r="EU1231" s="6" t="s">
        <v>15369</v>
      </c>
    </row>
    <row r="1232" spans="1:151" ht="13.5" customHeight="1" x14ac:dyDescent="0.2">
      <c r="A1232" s="42" t="s">
        <v>17482</v>
      </c>
      <c r="B1232" s="6" t="s">
        <v>15378</v>
      </c>
      <c r="C1232" s="6">
        <v>294</v>
      </c>
      <c r="D1232" s="6">
        <v>61249</v>
      </c>
      <c r="E1232" s="6" t="s">
        <v>15386</v>
      </c>
      <c r="F1232" s="6" t="str">
        <f t="shared" si="45"/>
        <v>CS20S61407614</v>
      </c>
      <c r="G1232" s="6" t="s">
        <v>173</v>
      </c>
      <c r="H1232" s="6" t="s">
        <v>533</v>
      </c>
      <c r="J1232" s="6" t="s">
        <v>15379</v>
      </c>
      <c r="K1232" s="6" t="s">
        <v>385</v>
      </c>
      <c r="L1232" s="6" t="s">
        <v>145</v>
      </c>
      <c r="M1232" s="6" t="s">
        <v>235</v>
      </c>
      <c r="N1232" s="8">
        <v>35483</v>
      </c>
      <c r="O1232" s="6" t="s">
        <v>15380</v>
      </c>
      <c r="P1232" s="6" t="s">
        <v>15381</v>
      </c>
      <c r="Q1232" s="6" t="s">
        <v>149</v>
      </c>
      <c r="S1232" s="6" t="s">
        <v>15382</v>
      </c>
      <c r="T1232" s="6" t="s">
        <v>15383</v>
      </c>
      <c r="U1232" s="6">
        <v>8125803078</v>
      </c>
      <c r="V1232" s="6" t="s">
        <v>15383</v>
      </c>
      <c r="W1232" s="6" t="s">
        <v>152</v>
      </c>
      <c r="X1232" s="6" t="s">
        <v>153</v>
      </c>
      <c r="Y1232" s="6" t="s">
        <v>7759</v>
      </c>
      <c r="Z1232" s="6" t="s">
        <v>155</v>
      </c>
      <c r="AA1232" s="6" t="s">
        <v>156</v>
      </c>
      <c r="AB1232" s="6" t="s">
        <v>272</v>
      </c>
      <c r="AC1232" s="6">
        <v>2012</v>
      </c>
      <c r="AG1232" s="6">
        <v>8.4</v>
      </c>
      <c r="AH1232" s="6">
        <v>10</v>
      </c>
      <c r="AI1232" s="6">
        <v>84</v>
      </c>
      <c r="AJ1232" s="6" t="s">
        <v>157</v>
      </c>
      <c r="AK1232" s="6" t="s">
        <v>158</v>
      </c>
      <c r="AL1232" s="6" t="s">
        <v>4365</v>
      </c>
      <c r="AM1232" s="6" t="s">
        <v>155</v>
      </c>
      <c r="AN1232" s="6" t="s">
        <v>260</v>
      </c>
      <c r="AO1232" s="6" t="s">
        <v>627</v>
      </c>
      <c r="AP1232" s="6">
        <v>2014</v>
      </c>
      <c r="AQ1232" s="6">
        <v>375</v>
      </c>
      <c r="AR1232" s="6">
        <v>500</v>
      </c>
      <c r="AS1232" s="6">
        <v>75</v>
      </c>
      <c r="AW1232" s="6" t="s">
        <v>161</v>
      </c>
      <c r="BJ1232" s="6" t="s">
        <v>162</v>
      </c>
      <c r="BK1232" s="6" t="s">
        <v>261</v>
      </c>
      <c r="BL1232" s="6" t="s">
        <v>9440</v>
      </c>
      <c r="BM1232" s="6" t="s">
        <v>830</v>
      </c>
      <c r="BN1232" s="6" t="s">
        <v>533</v>
      </c>
      <c r="BO1232" s="6" t="s">
        <v>272</v>
      </c>
      <c r="BP1232" s="6">
        <v>2018</v>
      </c>
      <c r="BQ1232" s="6">
        <v>3826</v>
      </c>
      <c r="BR1232" s="6">
        <v>5250</v>
      </c>
      <c r="BS1232" s="6">
        <v>72.88</v>
      </c>
      <c r="CE1232" s="6" t="s">
        <v>167</v>
      </c>
      <c r="CR1232" s="6" t="s">
        <v>192</v>
      </c>
      <c r="CS1232" s="6" t="s">
        <v>15384</v>
      </c>
      <c r="CT1232" s="6" t="s">
        <v>7018</v>
      </c>
      <c r="CU1232" s="8">
        <v>43177</v>
      </c>
      <c r="CV1232" s="8">
        <v>43584</v>
      </c>
      <c r="CW1232" s="17">
        <v>40909</v>
      </c>
      <c r="CX1232" s="6" t="s">
        <v>15385</v>
      </c>
      <c r="DB1232" s="8"/>
      <c r="DC1232" s="8"/>
      <c r="DI1232" s="8"/>
      <c r="DJ1232" s="8"/>
      <c r="DP1232" s="8"/>
      <c r="DQ1232" s="8"/>
      <c r="DW1232" s="8"/>
      <c r="DX1232" s="8"/>
      <c r="ED1232" s="8"/>
      <c r="EE1232" s="8"/>
      <c r="EH1232" s="6" t="s">
        <v>171</v>
      </c>
      <c r="EI1232" s="6" t="s">
        <v>15386</v>
      </c>
      <c r="EJ1232" s="8">
        <v>43862.229166666701</v>
      </c>
      <c r="EK1232" s="8">
        <v>43908</v>
      </c>
      <c r="EL1232" s="6">
        <v>294</v>
      </c>
      <c r="EM1232" s="6">
        <v>21544</v>
      </c>
      <c r="EN1232" s="6" t="s">
        <v>173</v>
      </c>
      <c r="EO1232" s="6" t="s">
        <v>174</v>
      </c>
      <c r="EP1232" s="6" t="s">
        <v>175</v>
      </c>
      <c r="EQ1232" s="6" t="s">
        <v>174</v>
      </c>
      <c r="ER1232" s="6" t="s">
        <v>176</v>
      </c>
      <c r="ES1232" s="6" t="s">
        <v>15387</v>
      </c>
      <c r="ET1232" s="6">
        <v>150</v>
      </c>
      <c r="EU1232" s="6" t="s">
        <v>15378</v>
      </c>
    </row>
    <row r="1233" spans="1:151" ht="13.5" customHeight="1" x14ac:dyDescent="0.2">
      <c r="A1233" s="42" t="s">
        <v>17482</v>
      </c>
      <c r="B1233" s="6" t="s">
        <v>15388</v>
      </c>
      <c r="C1233" s="6">
        <v>706</v>
      </c>
      <c r="D1233" s="6">
        <v>61261</v>
      </c>
      <c r="E1233" s="6" t="s">
        <v>15395</v>
      </c>
      <c r="F1233" s="6" t="str">
        <f t="shared" si="45"/>
        <v>CS20S65010282</v>
      </c>
      <c r="G1233" s="6" t="s">
        <v>173</v>
      </c>
      <c r="H1233" s="6" t="s">
        <v>671</v>
      </c>
      <c r="J1233" s="6" t="s">
        <v>15389</v>
      </c>
      <c r="K1233" s="6" t="s">
        <v>144</v>
      </c>
      <c r="L1233" s="6" t="s">
        <v>145</v>
      </c>
      <c r="M1233" s="6" t="s">
        <v>146</v>
      </c>
      <c r="N1233" s="8">
        <v>35273</v>
      </c>
      <c r="O1233" s="6" t="s">
        <v>8649</v>
      </c>
      <c r="P1233" s="6" t="s">
        <v>15390</v>
      </c>
      <c r="Q1233" s="6" t="s">
        <v>149</v>
      </c>
      <c r="S1233" s="6" t="s">
        <v>15391</v>
      </c>
      <c r="T1233" s="6" t="s">
        <v>15392</v>
      </c>
      <c r="U1233" s="6">
        <v>8959790981</v>
      </c>
      <c r="V1233" s="6" t="s">
        <v>15392</v>
      </c>
      <c r="W1233" s="6" t="s">
        <v>152</v>
      </c>
      <c r="X1233" s="6" t="s">
        <v>153</v>
      </c>
      <c r="Y1233" s="6" t="s">
        <v>15393</v>
      </c>
      <c r="Z1233" s="6" t="s">
        <v>2287</v>
      </c>
      <c r="AA1233" s="6" t="s">
        <v>156</v>
      </c>
      <c r="AB1233" s="6">
        <v>1</v>
      </c>
      <c r="AC1233" s="6">
        <v>2013</v>
      </c>
      <c r="AD1233" s="6">
        <v>527</v>
      </c>
      <c r="AE1233" s="6">
        <v>600</v>
      </c>
      <c r="AF1233" s="6">
        <v>87.83</v>
      </c>
      <c r="AJ1233" s="6" t="s">
        <v>157</v>
      </c>
      <c r="AK1233" s="6" t="s">
        <v>158</v>
      </c>
      <c r="AL1233" s="6" t="s">
        <v>15394</v>
      </c>
      <c r="AM1233" s="6" t="s">
        <v>2287</v>
      </c>
      <c r="AN1233" s="6" t="s">
        <v>5936</v>
      </c>
      <c r="AO1233" s="6">
        <v>1</v>
      </c>
      <c r="AP1233" s="6">
        <v>2015</v>
      </c>
      <c r="AQ1233" s="6">
        <v>411</v>
      </c>
      <c r="AR1233" s="6">
        <v>500</v>
      </c>
      <c r="AS1233" s="6">
        <v>82.2</v>
      </c>
      <c r="AW1233" s="6" t="s">
        <v>161</v>
      </c>
      <c r="BJ1233" s="6" t="s">
        <v>162</v>
      </c>
      <c r="BK1233" s="6" t="s">
        <v>366</v>
      </c>
      <c r="BL1233" s="6" t="s">
        <v>2289</v>
      </c>
      <c r="BM1233" s="6" t="s">
        <v>2234</v>
      </c>
      <c r="BN1233" s="6" t="s">
        <v>671</v>
      </c>
      <c r="BO1233" s="6">
        <v>1</v>
      </c>
      <c r="BP1233" s="6">
        <v>2019</v>
      </c>
      <c r="BT1233" s="6">
        <v>7.92</v>
      </c>
      <c r="BU1233" s="6">
        <v>10</v>
      </c>
      <c r="BV1233" s="6">
        <v>79.2</v>
      </c>
      <c r="CE1233" s="6" t="s">
        <v>167</v>
      </c>
      <c r="CU1233" s="8"/>
      <c r="CV1233" s="8"/>
      <c r="DB1233" s="8"/>
      <c r="DC1233" s="8"/>
      <c r="DI1233" s="8"/>
      <c r="DJ1233" s="8"/>
      <c r="DP1233" s="8"/>
      <c r="DQ1233" s="8"/>
      <c r="DW1233" s="8"/>
      <c r="DX1233" s="8"/>
      <c r="ED1233" s="8"/>
      <c r="EE1233" s="8"/>
      <c r="EH1233" s="6" t="s">
        <v>171</v>
      </c>
      <c r="EI1233" s="6" t="s">
        <v>15395</v>
      </c>
      <c r="EJ1233" s="8">
        <v>43862.229166666701</v>
      </c>
      <c r="EK1233" s="8">
        <v>45002</v>
      </c>
      <c r="EL1233" s="6">
        <v>706</v>
      </c>
      <c r="EM1233" s="6">
        <v>726</v>
      </c>
      <c r="EN1233" s="6" t="s">
        <v>173</v>
      </c>
      <c r="EO1233" s="6" t="s">
        <v>174</v>
      </c>
      <c r="EP1233" s="6" t="s">
        <v>175</v>
      </c>
      <c r="EQ1233" s="6" t="s">
        <v>174</v>
      </c>
      <c r="ER1233" s="6" t="s">
        <v>176</v>
      </c>
      <c r="ES1233" s="6" t="s">
        <v>15396</v>
      </c>
      <c r="ET1233" s="6">
        <v>300</v>
      </c>
      <c r="EU1233" s="6" t="s">
        <v>15388</v>
      </c>
    </row>
    <row r="1234" spans="1:151" ht="13.5" customHeight="1" x14ac:dyDescent="0.2">
      <c r="A1234" s="42" t="s">
        <v>17482</v>
      </c>
      <c r="B1234" s="6" t="s">
        <v>15397</v>
      </c>
      <c r="C1234" s="6">
        <v>542</v>
      </c>
      <c r="D1234" s="6">
        <v>61271</v>
      </c>
      <c r="E1234" s="6" t="s">
        <v>15420</v>
      </c>
      <c r="F1234" s="6" t="str">
        <f t="shared" si="45"/>
        <v>CS20S62039275</v>
      </c>
      <c r="G1234" s="6" t="s">
        <v>173</v>
      </c>
      <c r="H1234" s="6" t="s">
        <v>263</v>
      </c>
      <c r="J1234" s="6" t="s">
        <v>15398</v>
      </c>
      <c r="K1234" s="6" t="s">
        <v>144</v>
      </c>
      <c r="L1234" s="6" t="s">
        <v>145</v>
      </c>
      <c r="M1234" s="6" t="s">
        <v>180</v>
      </c>
      <c r="N1234" s="8">
        <v>35085</v>
      </c>
      <c r="O1234" s="6" t="s">
        <v>15399</v>
      </c>
      <c r="P1234" s="6" t="s">
        <v>15400</v>
      </c>
      <c r="Q1234" s="6" t="s">
        <v>149</v>
      </c>
      <c r="S1234" s="6" t="s">
        <v>15401</v>
      </c>
      <c r="T1234" s="6" t="s">
        <v>15402</v>
      </c>
      <c r="U1234" s="6">
        <v>8971855815</v>
      </c>
      <c r="V1234" s="6" t="s">
        <v>15402</v>
      </c>
      <c r="W1234" s="6" t="s">
        <v>152</v>
      </c>
      <c r="X1234" s="6" t="s">
        <v>153</v>
      </c>
      <c r="Y1234" s="6" t="s">
        <v>15403</v>
      </c>
      <c r="Z1234" s="6" t="s">
        <v>12083</v>
      </c>
      <c r="AA1234" s="6" t="s">
        <v>156</v>
      </c>
      <c r="AC1234" s="6">
        <v>2012</v>
      </c>
      <c r="AG1234" s="6">
        <v>10</v>
      </c>
      <c r="AH1234" s="6">
        <v>10</v>
      </c>
      <c r="AI1234" s="6">
        <v>100</v>
      </c>
      <c r="AJ1234" s="6" t="s">
        <v>157</v>
      </c>
      <c r="AK1234" s="6" t="s">
        <v>158</v>
      </c>
      <c r="AL1234" s="6" t="s">
        <v>15404</v>
      </c>
      <c r="AM1234" s="6" t="s">
        <v>12083</v>
      </c>
      <c r="AN1234" s="6" t="s">
        <v>15405</v>
      </c>
      <c r="AP1234" s="6">
        <v>2014</v>
      </c>
      <c r="AQ1234" s="6">
        <v>466</v>
      </c>
      <c r="AR1234" s="6">
        <v>500</v>
      </c>
      <c r="AS1234" s="6">
        <v>93.2</v>
      </c>
      <c r="AW1234" s="6" t="s">
        <v>161</v>
      </c>
      <c r="BJ1234" s="6" t="s">
        <v>162</v>
      </c>
      <c r="BK1234" s="6" t="s">
        <v>598</v>
      </c>
      <c r="BL1234" s="6" t="s">
        <v>15406</v>
      </c>
      <c r="BM1234" s="6" t="s">
        <v>7685</v>
      </c>
      <c r="BN1234" s="6" t="s">
        <v>263</v>
      </c>
      <c r="BP1234" s="6">
        <v>2018</v>
      </c>
      <c r="BT1234" s="6">
        <v>9.42</v>
      </c>
      <c r="BU1234" s="6">
        <v>10</v>
      </c>
      <c r="BV1234" s="6">
        <v>94.2</v>
      </c>
      <c r="CE1234" s="6" t="s">
        <v>167</v>
      </c>
      <c r="CR1234" s="6" t="s">
        <v>192</v>
      </c>
      <c r="CS1234" s="6" t="s">
        <v>15407</v>
      </c>
      <c r="CT1234" s="6" t="s">
        <v>15408</v>
      </c>
      <c r="CU1234" s="8">
        <v>42919</v>
      </c>
      <c r="CV1234" s="8">
        <v>42952</v>
      </c>
      <c r="CW1234" s="6" t="s">
        <v>4686</v>
      </c>
      <c r="CX1234" s="6" t="s">
        <v>15409</v>
      </c>
      <c r="CY1234" s="6" t="s">
        <v>192</v>
      </c>
      <c r="CZ1234" s="6" t="s">
        <v>15410</v>
      </c>
      <c r="DA1234" s="6" t="s">
        <v>15411</v>
      </c>
      <c r="DB1234" s="8">
        <v>42856</v>
      </c>
      <c r="DC1234" s="8">
        <v>42961</v>
      </c>
      <c r="DD1234" s="6" t="s">
        <v>15412</v>
      </c>
      <c r="DE1234" s="6" t="s">
        <v>15413</v>
      </c>
      <c r="DF1234" s="6" t="s">
        <v>192</v>
      </c>
      <c r="DG1234" s="6" t="s">
        <v>15414</v>
      </c>
      <c r="DH1234" s="6" t="s">
        <v>15415</v>
      </c>
      <c r="DI1234" s="8">
        <v>43269</v>
      </c>
      <c r="DJ1234" s="8">
        <v>43769</v>
      </c>
      <c r="DK1234" s="17">
        <v>41278</v>
      </c>
      <c r="DL1234" s="6" t="s">
        <v>15416</v>
      </c>
      <c r="DM1234" s="6" t="s">
        <v>192</v>
      </c>
      <c r="DN1234" s="6" t="s">
        <v>15414</v>
      </c>
      <c r="DO1234" s="6" t="s">
        <v>15417</v>
      </c>
      <c r="DP1234" s="8">
        <v>43136</v>
      </c>
      <c r="DQ1234" s="8">
        <v>43258</v>
      </c>
      <c r="DR1234" s="6" t="s">
        <v>15418</v>
      </c>
      <c r="DS1234" s="6" t="s">
        <v>15419</v>
      </c>
      <c r="DW1234" s="8"/>
      <c r="DX1234" s="8"/>
      <c r="ED1234" s="8"/>
      <c r="EE1234" s="8"/>
      <c r="EH1234" s="6" t="s">
        <v>171</v>
      </c>
      <c r="EI1234" s="6" t="s">
        <v>15420</v>
      </c>
      <c r="EJ1234" s="8">
        <v>43862.229166666701</v>
      </c>
      <c r="EK1234" s="8">
        <v>45002</v>
      </c>
      <c r="EL1234" s="6">
        <v>542</v>
      </c>
      <c r="EM1234" s="6">
        <v>2989</v>
      </c>
      <c r="EN1234" s="6" t="s">
        <v>173</v>
      </c>
      <c r="EO1234" s="6" t="s">
        <v>174</v>
      </c>
      <c r="EP1234" s="6" t="s">
        <v>175</v>
      </c>
      <c r="EQ1234" s="6" t="s">
        <v>174</v>
      </c>
      <c r="ER1234" s="6" t="s">
        <v>176</v>
      </c>
      <c r="ES1234" s="6" t="s">
        <v>15421</v>
      </c>
      <c r="ET1234" s="6">
        <v>300</v>
      </c>
      <c r="EU1234" s="6" t="s">
        <v>15397</v>
      </c>
    </row>
    <row r="1235" spans="1:151" ht="13.5" customHeight="1" x14ac:dyDescent="0.2">
      <c r="A1235" s="42" t="s">
        <v>17482</v>
      </c>
      <c r="B1235" s="6" t="s">
        <v>15422</v>
      </c>
      <c r="C1235" s="6">
        <v>484</v>
      </c>
      <c r="D1235" s="6">
        <v>61291</v>
      </c>
      <c r="E1235" s="6" t="s">
        <v>15435</v>
      </c>
      <c r="F1235" s="6" t="str">
        <f t="shared" si="45"/>
        <v>CS20S67401088</v>
      </c>
      <c r="G1235" s="6" t="s">
        <v>173</v>
      </c>
      <c r="H1235" s="6" t="s">
        <v>564</v>
      </c>
      <c r="J1235" s="6" t="s">
        <v>15423</v>
      </c>
      <c r="K1235" s="6" t="s">
        <v>144</v>
      </c>
      <c r="L1235" s="6" t="s">
        <v>145</v>
      </c>
      <c r="M1235" s="6" t="s">
        <v>180</v>
      </c>
      <c r="N1235" s="8">
        <v>35025</v>
      </c>
      <c r="O1235" s="6" t="s">
        <v>15424</v>
      </c>
      <c r="P1235" s="6" t="s">
        <v>15425</v>
      </c>
      <c r="Q1235" s="6" t="s">
        <v>149</v>
      </c>
      <c r="S1235" s="6" t="s">
        <v>15426</v>
      </c>
      <c r="T1235" s="6" t="s">
        <v>15427</v>
      </c>
      <c r="U1235" s="6">
        <v>7799402070</v>
      </c>
      <c r="V1235" s="6" t="s">
        <v>15427</v>
      </c>
      <c r="W1235" s="6" t="s">
        <v>152</v>
      </c>
      <c r="X1235" s="6" t="s">
        <v>153</v>
      </c>
      <c r="Y1235" s="6" t="s">
        <v>15428</v>
      </c>
      <c r="Z1235" s="6" t="s">
        <v>15429</v>
      </c>
      <c r="AA1235" s="6" t="s">
        <v>156</v>
      </c>
      <c r="AC1235" s="6">
        <v>2011</v>
      </c>
      <c r="AD1235" s="6">
        <v>543</v>
      </c>
      <c r="AE1235" s="6">
        <v>600</v>
      </c>
      <c r="AF1235" s="6">
        <v>90.5</v>
      </c>
      <c r="AJ1235" s="6" t="s">
        <v>157</v>
      </c>
      <c r="AK1235" s="6" t="s">
        <v>158</v>
      </c>
      <c r="AL1235" s="6" t="s">
        <v>15430</v>
      </c>
      <c r="AM1235" s="6" t="s">
        <v>15431</v>
      </c>
      <c r="AN1235" s="6" t="s">
        <v>260</v>
      </c>
      <c r="AP1235" s="6">
        <v>2013</v>
      </c>
      <c r="AQ1235" s="6">
        <v>830</v>
      </c>
      <c r="AR1235" s="6">
        <v>1000</v>
      </c>
      <c r="AS1235" s="6">
        <v>83</v>
      </c>
      <c r="AW1235" s="6" t="s">
        <v>161</v>
      </c>
      <c r="BJ1235" s="6" t="s">
        <v>162</v>
      </c>
      <c r="BK1235" s="6" t="s">
        <v>189</v>
      </c>
      <c r="BL1235" s="6" t="s">
        <v>15432</v>
      </c>
      <c r="BM1235" s="6" t="s">
        <v>10387</v>
      </c>
      <c r="BN1235" s="6" t="s">
        <v>564</v>
      </c>
      <c r="BP1235" s="6">
        <v>2017</v>
      </c>
      <c r="BQ1235" s="6">
        <v>3392</v>
      </c>
      <c r="BR1235" s="6">
        <v>5400</v>
      </c>
      <c r="BS1235" s="6">
        <v>62.81</v>
      </c>
      <c r="CE1235" s="6" t="s">
        <v>167</v>
      </c>
      <c r="CR1235" s="6" t="s">
        <v>192</v>
      </c>
      <c r="CS1235" s="6" t="s">
        <v>15433</v>
      </c>
      <c r="CT1235" s="6" t="s">
        <v>15434</v>
      </c>
      <c r="CU1235" s="8">
        <v>43185</v>
      </c>
      <c r="CV1235" s="8">
        <v>43672</v>
      </c>
      <c r="CW1235" s="17">
        <v>36895</v>
      </c>
      <c r="CX1235" s="6" t="s">
        <v>1781</v>
      </c>
      <c r="DB1235" s="8"/>
      <c r="DC1235" s="8"/>
      <c r="DI1235" s="8"/>
      <c r="DJ1235" s="8"/>
      <c r="DP1235" s="8"/>
      <c r="DQ1235" s="8"/>
      <c r="DW1235" s="8"/>
      <c r="DX1235" s="8"/>
      <c r="ED1235" s="8"/>
      <c r="EE1235" s="8"/>
      <c r="EH1235" s="6" t="s">
        <v>171</v>
      </c>
      <c r="EI1235" s="6" t="s">
        <v>15435</v>
      </c>
      <c r="EJ1235" s="8">
        <v>43862.229166666701</v>
      </c>
      <c r="EK1235" s="8">
        <v>45002</v>
      </c>
      <c r="EL1235" s="6">
        <v>484</v>
      </c>
      <c r="EM1235" s="6">
        <v>4774</v>
      </c>
      <c r="EN1235" s="6" t="s">
        <v>173</v>
      </c>
      <c r="EO1235" s="6" t="s">
        <v>174</v>
      </c>
      <c r="EP1235" s="6" t="s">
        <v>175</v>
      </c>
      <c r="EQ1235" s="6" t="s">
        <v>174</v>
      </c>
      <c r="ER1235" s="6" t="s">
        <v>176</v>
      </c>
      <c r="ES1235" s="6" t="s">
        <v>15436</v>
      </c>
      <c r="ET1235" s="6">
        <v>300</v>
      </c>
      <c r="EU1235" s="6" t="s">
        <v>15422</v>
      </c>
    </row>
    <row r="1236" spans="1:151" ht="13.5" customHeight="1" x14ac:dyDescent="0.2">
      <c r="A1236" s="42" t="s">
        <v>17482</v>
      </c>
      <c r="B1236" s="6" t="s">
        <v>15437</v>
      </c>
      <c r="C1236" s="6">
        <v>371</v>
      </c>
      <c r="D1236" s="6">
        <v>61346</v>
      </c>
      <c r="E1236" s="6" t="s">
        <v>15444</v>
      </c>
      <c r="F1236" s="6" t="str">
        <f t="shared" si="45"/>
        <v>CS20S65011886</v>
      </c>
      <c r="G1236" s="6" t="s">
        <v>173</v>
      </c>
      <c r="H1236" s="6" t="s">
        <v>671</v>
      </c>
      <c r="J1236" s="6" t="s">
        <v>15438</v>
      </c>
      <c r="K1236" s="6" t="s">
        <v>144</v>
      </c>
      <c r="L1236" s="6" t="s">
        <v>145</v>
      </c>
      <c r="M1236" s="6" t="s">
        <v>180</v>
      </c>
      <c r="N1236" s="8">
        <v>35478</v>
      </c>
      <c r="O1236" s="6" t="s">
        <v>8695</v>
      </c>
      <c r="P1236" s="6" t="s">
        <v>15439</v>
      </c>
      <c r="Q1236" s="6" t="s">
        <v>149</v>
      </c>
      <c r="S1236" s="6" t="s">
        <v>15440</v>
      </c>
      <c r="T1236" s="6" t="s">
        <v>15441</v>
      </c>
      <c r="U1236" s="6">
        <v>9111315972</v>
      </c>
      <c r="V1236" s="6" t="s">
        <v>15441</v>
      </c>
      <c r="W1236" s="6" t="s">
        <v>152</v>
      </c>
      <c r="X1236" s="6" t="s">
        <v>153</v>
      </c>
      <c r="Y1236" s="6" t="s">
        <v>15442</v>
      </c>
      <c r="Z1236" s="6" t="s">
        <v>155</v>
      </c>
      <c r="AA1236" s="6" t="s">
        <v>156</v>
      </c>
      <c r="AC1236" s="6">
        <v>2013</v>
      </c>
      <c r="AG1236" s="6">
        <v>9.1999999999999993</v>
      </c>
      <c r="AH1236" s="6">
        <v>10</v>
      </c>
      <c r="AI1236" s="6">
        <v>87.4</v>
      </c>
      <c r="AJ1236" s="6" t="s">
        <v>157</v>
      </c>
      <c r="AK1236" s="6" t="s">
        <v>158</v>
      </c>
      <c r="AL1236" s="6" t="s">
        <v>15442</v>
      </c>
      <c r="AM1236" s="6" t="s">
        <v>155</v>
      </c>
      <c r="AN1236" s="6" t="s">
        <v>530</v>
      </c>
      <c r="AP1236" s="6">
        <v>2015</v>
      </c>
      <c r="AQ1236" s="6">
        <v>353</v>
      </c>
      <c r="AR1236" s="6">
        <v>500</v>
      </c>
      <c r="AS1236" s="6">
        <v>70.599999999999994</v>
      </c>
      <c r="AW1236" s="6" t="s">
        <v>161</v>
      </c>
      <c r="BJ1236" s="6" t="s">
        <v>162</v>
      </c>
      <c r="BK1236" s="6" t="s">
        <v>366</v>
      </c>
      <c r="BL1236" s="6" t="s">
        <v>15443</v>
      </c>
      <c r="BM1236" s="6" t="s">
        <v>2290</v>
      </c>
      <c r="BN1236" s="6" t="s">
        <v>671</v>
      </c>
      <c r="BP1236" s="6">
        <v>2019</v>
      </c>
      <c r="BT1236" s="6">
        <v>8.61</v>
      </c>
      <c r="BU1236" s="6">
        <v>10</v>
      </c>
      <c r="BV1236" s="6">
        <v>86.1</v>
      </c>
      <c r="CE1236" s="6" t="s">
        <v>167</v>
      </c>
      <c r="CU1236" s="8"/>
      <c r="CV1236" s="8"/>
      <c r="DB1236" s="8"/>
      <c r="DC1236" s="8"/>
      <c r="DI1236" s="8"/>
      <c r="DJ1236" s="8"/>
      <c r="DP1236" s="8"/>
      <c r="DQ1236" s="8"/>
      <c r="DW1236" s="8"/>
      <c r="DX1236" s="8"/>
      <c r="ED1236" s="8"/>
      <c r="EE1236" s="8"/>
      <c r="EH1236" s="6" t="s">
        <v>171</v>
      </c>
      <c r="EI1236" s="6" t="s">
        <v>15444</v>
      </c>
      <c r="EJ1236" s="8">
        <v>43891.229166666701</v>
      </c>
      <c r="EK1236" s="8">
        <v>45002</v>
      </c>
      <c r="EL1236" s="6">
        <v>371</v>
      </c>
      <c r="EM1236" s="6">
        <v>11627</v>
      </c>
      <c r="EN1236" s="6" t="s">
        <v>173</v>
      </c>
      <c r="EO1236" s="6" t="s">
        <v>174</v>
      </c>
      <c r="EP1236" s="6" t="s">
        <v>175</v>
      </c>
      <c r="EQ1236" s="6" t="s">
        <v>174</v>
      </c>
      <c r="ER1236" s="6" t="s">
        <v>176</v>
      </c>
      <c r="ES1236" s="6" t="s">
        <v>15445</v>
      </c>
      <c r="ET1236" s="6">
        <v>300</v>
      </c>
      <c r="EU1236" s="6" t="s">
        <v>15437</v>
      </c>
    </row>
    <row r="1237" spans="1:151" ht="13.5" customHeight="1" x14ac:dyDescent="0.2">
      <c r="A1237" s="42" t="s">
        <v>17482</v>
      </c>
      <c r="B1237" s="6" t="s">
        <v>15446</v>
      </c>
      <c r="C1237" s="6">
        <v>480</v>
      </c>
      <c r="D1237" s="6">
        <v>61359</v>
      </c>
      <c r="E1237" s="6" t="s">
        <v>15457</v>
      </c>
      <c r="F1237" s="6" t="str">
        <f t="shared" si="45"/>
        <v>CS20S65015343</v>
      </c>
      <c r="G1237" s="6" t="s">
        <v>173</v>
      </c>
      <c r="H1237" s="6" t="s">
        <v>11257</v>
      </c>
      <c r="I1237" s="6" t="s">
        <v>191</v>
      </c>
      <c r="J1237" s="6" t="s">
        <v>15447</v>
      </c>
      <c r="K1237" s="6" t="s">
        <v>385</v>
      </c>
      <c r="L1237" s="6" t="s">
        <v>145</v>
      </c>
      <c r="M1237" s="6" t="s">
        <v>146</v>
      </c>
      <c r="N1237" s="8">
        <v>34895</v>
      </c>
      <c r="O1237" s="6" t="s">
        <v>15448</v>
      </c>
      <c r="P1237" s="6" t="s">
        <v>15449</v>
      </c>
      <c r="Q1237" s="6" t="s">
        <v>149</v>
      </c>
      <c r="S1237" s="6" t="s">
        <v>15450</v>
      </c>
      <c r="T1237" s="6" t="s">
        <v>15451</v>
      </c>
      <c r="U1237" s="6">
        <v>9009733653</v>
      </c>
      <c r="V1237" s="6" t="s">
        <v>15451</v>
      </c>
      <c r="W1237" s="6" t="s">
        <v>152</v>
      </c>
      <c r="X1237" s="6" t="s">
        <v>153</v>
      </c>
      <c r="Y1237" s="6" t="s">
        <v>15452</v>
      </c>
      <c r="Z1237" s="6" t="s">
        <v>15453</v>
      </c>
      <c r="AA1237" s="6" t="s">
        <v>156</v>
      </c>
      <c r="AC1237" s="6">
        <v>2010</v>
      </c>
      <c r="AD1237" s="6">
        <v>456</v>
      </c>
      <c r="AE1237" s="6">
        <v>600</v>
      </c>
      <c r="AF1237" s="6">
        <v>76</v>
      </c>
      <c r="AJ1237" s="6" t="s">
        <v>157</v>
      </c>
      <c r="AK1237" s="6" t="s">
        <v>158</v>
      </c>
      <c r="AL1237" s="6" t="s">
        <v>15452</v>
      </c>
      <c r="AM1237" s="6" t="s">
        <v>15453</v>
      </c>
      <c r="AN1237" s="6" t="s">
        <v>780</v>
      </c>
      <c r="AP1237" s="6">
        <v>2012</v>
      </c>
      <c r="AQ1237" s="6">
        <v>378</v>
      </c>
      <c r="AR1237" s="6">
        <v>500</v>
      </c>
      <c r="AS1237" s="6">
        <v>75.599999999999994</v>
      </c>
      <c r="AW1237" s="6" t="s">
        <v>161</v>
      </c>
      <c r="BJ1237" s="6" t="s">
        <v>162</v>
      </c>
      <c r="BK1237" s="6" t="s">
        <v>163</v>
      </c>
      <c r="BL1237" s="6" t="s">
        <v>15454</v>
      </c>
      <c r="BM1237" s="6" t="s">
        <v>15455</v>
      </c>
      <c r="BN1237" s="6" t="s">
        <v>11257</v>
      </c>
      <c r="BP1237" s="6">
        <v>2016</v>
      </c>
      <c r="BQ1237" s="6">
        <v>2518</v>
      </c>
      <c r="BR1237" s="6">
        <v>3700</v>
      </c>
      <c r="BS1237" s="6">
        <v>68.05</v>
      </c>
      <c r="CE1237" s="6" t="s">
        <v>167</v>
      </c>
      <c r="CF1237" s="6" t="s">
        <v>168</v>
      </c>
      <c r="CG1237" s="6" t="s">
        <v>15456</v>
      </c>
      <c r="CH1237" s="6" t="s">
        <v>15455</v>
      </c>
      <c r="CI1237" s="6" t="s">
        <v>191</v>
      </c>
      <c r="CK1237" s="6">
        <v>2018</v>
      </c>
      <c r="CL1237" s="6">
        <v>1125</v>
      </c>
      <c r="CM1237" s="6">
        <v>1300</v>
      </c>
      <c r="CN1237" s="6">
        <v>86.54</v>
      </c>
      <c r="CU1237" s="8"/>
      <c r="CV1237" s="8"/>
      <c r="DB1237" s="8"/>
      <c r="DC1237" s="8"/>
      <c r="DI1237" s="8"/>
      <c r="DJ1237" s="8"/>
      <c r="DP1237" s="8"/>
      <c r="DQ1237" s="8"/>
      <c r="DW1237" s="8"/>
      <c r="DX1237" s="8"/>
      <c r="ED1237" s="8"/>
      <c r="EE1237" s="8"/>
      <c r="EH1237" s="6" t="s">
        <v>171</v>
      </c>
      <c r="EI1237" s="6" t="s">
        <v>15457</v>
      </c>
      <c r="EJ1237" s="8">
        <v>43862.229166666701</v>
      </c>
      <c r="EK1237" s="8">
        <v>45002</v>
      </c>
      <c r="EL1237" s="6">
        <v>480</v>
      </c>
      <c r="EM1237" s="6">
        <v>4932</v>
      </c>
      <c r="EN1237" s="6" t="s">
        <v>173</v>
      </c>
      <c r="EO1237" s="6" t="s">
        <v>174</v>
      </c>
      <c r="EP1237" s="6" t="s">
        <v>175</v>
      </c>
      <c r="EQ1237" s="6" t="s">
        <v>174</v>
      </c>
      <c r="ER1237" s="6" t="s">
        <v>176</v>
      </c>
      <c r="ES1237" s="6" t="s">
        <v>15458</v>
      </c>
      <c r="ET1237" s="6">
        <v>150</v>
      </c>
      <c r="EU1237" s="6" t="s">
        <v>15446</v>
      </c>
    </row>
    <row r="1238" spans="1:151" ht="13.5" customHeight="1" x14ac:dyDescent="0.2">
      <c r="A1238" s="42" t="s">
        <v>17482</v>
      </c>
      <c r="B1238" s="6" t="s">
        <v>15459</v>
      </c>
      <c r="C1238" s="6">
        <v>605</v>
      </c>
      <c r="D1238" s="6">
        <v>61373</v>
      </c>
      <c r="E1238" s="6" t="s">
        <v>15467</v>
      </c>
      <c r="F1238" s="6" t="str">
        <f t="shared" si="45"/>
        <v>CS20S62015199</v>
      </c>
      <c r="G1238" s="6" t="s">
        <v>173</v>
      </c>
      <c r="H1238" s="6" t="s">
        <v>15466</v>
      </c>
      <c r="J1238" s="6" t="s">
        <v>15460</v>
      </c>
      <c r="K1238" s="6" t="s">
        <v>144</v>
      </c>
      <c r="L1238" s="6" t="s">
        <v>145</v>
      </c>
      <c r="M1238" s="6" t="s">
        <v>180</v>
      </c>
      <c r="N1238" s="8">
        <v>35598</v>
      </c>
      <c r="O1238" s="6" t="s">
        <v>15461</v>
      </c>
      <c r="P1238" s="6" t="s">
        <v>15462</v>
      </c>
      <c r="Q1238" s="6" t="s">
        <v>149</v>
      </c>
      <c r="S1238" s="6" t="s">
        <v>15463</v>
      </c>
      <c r="T1238" s="6" t="s">
        <v>15464</v>
      </c>
      <c r="U1238" s="6">
        <v>7567509616</v>
      </c>
      <c r="V1238" s="6" t="s">
        <v>15464</v>
      </c>
      <c r="W1238" s="6" t="s">
        <v>152</v>
      </c>
      <c r="X1238" s="6" t="s">
        <v>153</v>
      </c>
      <c r="Y1238" s="6" t="s">
        <v>15465</v>
      </c>
      <c r="Z1238" s="6" t="s">
        <v>1975</v>
      </c>
      <c r="AA1238" s="6" t="s">
        <v>156</v>
      </c>
      <c r="AC1238" s="6">
        <v>2013</v>
      </c>
      <c r="AD1238" s="6">
        <v>521</v>
      </c>
      <c r="AE1238" s="6">
        <v>600</v>
      </c>
      <c r="AF1238" s="6">
        <v>86.83</v>
      </c>
      <c r="AJ1238" s="6" t="s">
        <v>157</v>
      </c>
      <c r="AK1238" s="6" t="s">
        <v>158</v>
      </c>
      <c r="AL1238" s="6" t="s">
        <v>13059</v>
      </c>
      <c r="AM1238" s="6" t="s">
        <v>1975</v>
      </c>
      <c r="AN1238" s="6" t="s">
        <v>166</v>
      </c>
      <c r="AP1238" s="6">
        <v>2015</v>
      </c>
      <c r="AQ1238" s="6">
        <v>370</v>
      </c>
      <c r="AR1238" s="6">
        <v>500</v>
      </c>
      <c r="AS1238" s="6">
        <v>74</v>
      </c>
      <c r="AW1238" s="6" t="s">
        <v>161</v>
      </c>
      <c r="BJ1238" s="6" t="s">
        <v>162</v>
      </c>
      <c r="BK1238" s="6" t="s">
        <v>261</v>
      </c>
      <c r="BL1238" s="6" t="s">
        <v>9393</v>
      </c>
      <c r="BN1238" s="6" t="s">
        <v>15466</v>
      </c>
      <c r="BP1238" s="6">
        <v>2019</v>
      </c>
      <c r="BT1238" s="6">
        <v>6.46</v>
      </c>
      <c r="BU1238" s="6">
        <v>10</v>
      </c>
      <c r="BV1238" s="6">
        <v>64.599999999999994</v>
      </c>
      <c r="CE1238" s="6" t="s">
        <v>167</v>
      </c>
      <c r="CU1238" s="8"/>
      <c r="CV1238" s="8"/>
      <c r="DB1238" s="8"/>
      <c r="DC1238" s="8"/>
      <c r="DI1238" s="8"/>
      <c r="DJ1238" s="8"/>
      <c r="DP1238" s="8"/>
      <c r="DQ1238" s="8"/>
      <c r="DW1238" s="8"/>
      <c r="DX1238" s="8"/>
      <c r="ED1238" s="8"/>
      <c r="EE1238" s="8"/>
      <c r="EH1238" s="6" t="s">
        <v>171</v>
      </c>
      <c r="EI1238" s="6" t="s">
        <v>15467</v>
      </c>
      <c r="EJ1238" s="8">
        <v>43862.229166666701</v>
      </c>
      <c r="EK1238" s="8">
        <v>45002</v>
      </c>
      <c r="EL1238" s="6">
        <v>605</v>
      </c>
      <c r="EM1238" s="6">
        <v>1794</v>
      </c>
      <c r="EN1238" s="6" t="s">
        <v>173</v>
      </c>
      <c r="EO1238" s="6" t="s">
        <v>174</v>
      </c>
      <c r="EP1238" s="6" t="s">
        <v>175</v>
      </c>
      <c r="EQ1238" s="6" t="s">
        <v>174</v>
      </c>
      <c r="ER1238" s="6" t="s">
        <v>176</v>
      </c>
      <c r="ES1238" s="6" t="s">
        <v>15468</v>
      </c>
      <c r="ET1238" s="6">
        <v>300</v>
      </c>
      <c r="EU1238" s="6" t="s">
        <v>15459</v>
      </c>
    </row>
    <row r="1239" spans="1:151" ht="13.5" customHeight="1" x14ac:dyDescent="0.2">
      <c r="A1239" s="42" t="s">
        <v>17482</v>
      </c>
      <c r="B1239" s="6" t="s">
        <v>15469</v>
      </c>
      <c r="C1239" s="6">
        <v>608</v>
      </c>
      <c r="D1239" s="6">
        <v>61378</v>
      </c>
      <c r="E1239" s="6" t="s">
        <v>15478</v>
      </c>
      <c r="F1239" s="6" t="str">
        <f t="shared" si="45"/>
        <v>CS20S63033424</v>
      </c>
      <c r="G1239" s="6" t="s">
        <v>173</v>
      </c>
      <c r="H1239" s="6" t="s">
        <v>263</v>
      </c>
      <c r="J1239" s="6" t="s">
        <v>15470</v>
      </c>
      <c r="K1239" s="6" t="s">
        <v>144</v>
      </c>
      <c r="L1239" s="6" t="s">
        <v>145</v>
      </c>
      <c r="M1239" s="6" t="s">
        <v>180</v>
      </c>
      <c r="N1239" s="8">
        <v>35816</v>
      </c>
      <c r="O1239" s="6" t="s">
        <v>7125</v>
      </c>
      <c r="P1239" s="6" t="s">
        <v>15471</v>
      </c>
      <c r="Q1239" s="6" t="s">
        <v>149</v>
      </c>
      <c r="S1239" s="6" t="s">
        <v>15472</v>
      </c>
      <c r="T1239" s="6" t="s">
        <v>15473</v>
      </c>
      <c r="U1239" s="6">
        <v>7891700697</v>
      </c>
      <c r="V1239" s="6" t="s">
        <v>15473</v>
      </c>
      <c r="W1239" s="6" t="s">
        <v>152</v>
      </c>
      <c r="X1239" s="6" t="s">
        <v>153</v>
      </c>
      <c r="Y1239" s="6" t="s">
        <v>15474</v>
      </c>
      <c r="Z1239" s="6" t="s">
        <v>4994</v>
      </c>
      <c r="AA1239" s="6" t="s">
        <v>156</v>
      </c>
      <c r="AB1239" s="6" t="s">
        <v>272</v>
      </c>
      <c r="AC1239" s="6">
        <v>2012</v>
      </c>
      <c r="AD1239" s="6">
        <v>441</v>
      </c>
      <c r="AE1239" s="6">
        <v>600</v>
      </c>
      <c r="AF1239" s="6">
        <v>73.5</v>
      </c>
      <c r="AJ1239" s="6" t="s">
        <v>157</v>
      </c>
      <c r="AK1239" s="6" t="s">
        <v>158</v>
      </c>
      <c r="AL1239" s="6" t="s">
        <v>15475</v>
      </c>
      <c r="AM1239" s="6" t="s">
        <v>4994</v>
      </c>
      <c r="AN1239" s="6" t="s">
        <v>160</v>
      </c>
      <c r="AO1239" s="6" t="s">
        <v>272</v>
      </c>
      <c r="AP1239" s="6">
        <v>2015</v>
      </c>
      <c r="AQ1239" s="6">
        <v>397</v>
      </c>
      <c r="AR1239" s="6">
        <v>500</v>
      </c>
      <c r="AS1239" s="6">
        <v>79.400000000000006</v>
      </c>
      <c r="AW1239" s="6" t="s">
        <v>161</v>
      </c>
      <c r="BJ1239" s="6" t="s">
        <v>162</v>
      </c>
      <c r="BK1239" s="6" t="s">
        <v>366</v>
      </c>
      <c r="BL1239" s="6" t="s">
        <v>9514</v>
      </c>
      <c r="BM1239" s="6" t="s">
        <v>9514</v>
      </c>
      <c r="BN1239" s="6" t="s">
        <v>263</v>
      </c>
      <c r="BO1239" s="6" t="s">
        <v>272</v>
      </c>
      <c r="BP1239" s="6">
        <v>2019</v>
      </c>
      <c r="BT1239" s="6">
        <v>6.49</v>
      </c>
      <c r="BU1239" s="6">
        <v>10</v>
      </c>
      <c r="BV1239" s="6">
        <v>64.900000000000006</v>
      </c>
      <c r="CE1239" s="6" t="s">
        <v>167</v>
      </c>
      <c r="CR1239" s="6" t="s">
        <v>192</v>
      </c>
      <c r="CS1239" s="6" t="s">
        <v>13262</v>
      </c>
      <c r="CT1239" s="6" t="s">
        <v>13263</v>
      </c>
      <c r="CU1239" s="8">
        <v>43613</v>
      </c>
      <c r="CV1239" s="8">
        <v>43936</v>
      </c>
      <c r="CW1239" s="6" t="s">
        <v>15476</v>
      </c>
      <c r="CX1239" s="6" t="s">
        <v>15477</v>
      </c>
      <c r="DB1239" s="8"/>
      <c r="DC1239" s="8"/>
      <c r="DI1239" s="8"/>
      <c r="DJ1239" s="8"/>
      <c r="DP1239" s="8"/>
      <c r="DQ1239" s="8"/>
      <c r="DW1239" s="8"/>
      <c r="DX1239" s="8"/>
      <c r="ED1239" s="8"/>
      <c r="EE1239" s="8"/>
      <c r="EH1239" s="6" t="s">
        <v>171</v>
      </c>
      <c r="EI1239" s="6" t="s">
        <v>15478</v>
      </c>
      <c r="EJ1239" s="8">
        <v>43862.229166666701</v>
      </c>
      <c r="EK1239" s="8">
        <v>45002</v>
      </c>
      <c r="EL1239" s="6">
        <v>608</v>
      </c>
      <c r="EM1239" s="6">
        <v>1746</v>
      </c>
      <c r="EN1239" s="6" t="s">
        <v>173</v>
      </c>
      <c r="EO1239" s="6" t="s">
        <v>174</v>
      </c>
      <c r="EP1239" s="6" t="s">
        <v>175</v>
      </c>
      <c r="EQ1239" s="6" t="s">
        <v>174</v>
      </c>
      <c r="ER1239" s="6" t="s">
        <v>176</v>
      </c>
      <c r="ES1239" s="6" t="s">
        <v>15479</v>
      </c>
      <c r="ET1239" s="6">
        <v>300</v>
      </c>
      <c r="EU1239" s="6" t="s">
        <v>15469</v>
      </c>
    </row>
    <row r="1240" spans="1:151" ht="13.5" customHeight="1" x14ac:dyDescent="0.2">
      <c r="A1240" s="42" t="s">
        <v>17482</v>
      </c>
      <c r="B1240" s="6" t="s">
        <v>15480</v>
      </c>
      <c r="C1240" s="6">
        <v>325</v>
      </c>
      <c r="D1240" s="6">
        <v>61393</v>
      </c>
      <c r="E1240" s="6" t="s">
        <v>15488</v>
      </c>
      <c r="F1240" s="6" t="str">
        <f t="shared" si="45"/>
        <v>CS20S63004340</v>
      </c>
      <c r="G1240" s="6" t="s">
        <v>173</v>
      </c>
      <c r="H1240" s="6" t="s">
        <v>493</v>
      </c>
      <c r="J1240" s="6" t="s">
        <v>15481</v>
      </c>
      <c r="K1240" s="6" t="s">
        <v>144</v>
      </c>
      <c r="L1240" s="6" t="s">
        <v>145</v>
      </c>
      <c r="M1240" s="6" t="s">
        <v>316</v>
      </c>
      <c r="N1240" s="8">
        <v>35714</v>
      </c>
      <c r="O1240" s="6" t="s">
        <v>15482</v>
      </c>
      <c r="P1240" s="6" t="s">
        <v>15483</v>
      </c>
      <c r="Q1240" s="6" t="s">
        <v>149</v>
      </c>
      <c r="S1240" s="6" t="s">
        <v>15484</v>
      </c>
      <c r="T1240" s="6" t="s">
        <v>15485</v>
      </c>
      <c r="U1240" s="6">
        <v>7011046644</v>
      </c>
      <c r="V1240" s="6" t="s">
        <v>15485</v>
      </c>
      <c r="W1240" s="6" t="s">
        <v>152</v>
      </c>
      <c r="X1240" s="6" t="s">
        <v>153</v>
      </c>
      <c r="Y1240" s="6" t="s">
        <v>15486</v>
      </c>
      <c r="Z1240" s="6" t="s">
        <v>155</v>
      </c>
      <c r="AA1240" s="6" t="s">
        <v>156</v>
      </c>
      <c r="AB1240" s="6" t="s">
        <v>627</v>
      </c>
      <c r="AC1240" s="6">
        <v>2013</v>
      </c>
      <c r="AG1240" s="6">
        <v>8.4</v>
      </c>
      <c r="AH1240" s="6">
        <v>10</v>
      </c>
      <c r="AI1240" s="6">
        <v>84</v>
      </c>
      <c r="AJ1240" s="6" t="s">
        <v>157</v>
      </c>
      <c r="AK1240" s="6" t="s">
        <v>158</v>
      </c>
      <c r="AL1240" s="6" t="s">
        <v>15486</v>
      </c>
      <c r="AM1240" s="6" t="s">
        <v>155</v>
      </c>
      <c r="AN1240" s="6" t="s">
        <v>530</v>
      </c>
      <c r="AO1240" s="6" t="s">
        <v>627</v>
      </c>
      <c r="AP1240" s="6">
        <v>2015</v>
      </c>
      <c r="AQ1240" s="6">
        <v>390</v>
      </c>
      <c r="AR1240" s="6">
        <v>500</v>
      </c>
      <c r="AS1240" s="6">
        <v>78</v>
      </c>
      <c r="AW1240" s="6" t="s">
        <v>161</v>
      </c>
      <c r="BJ1240" s="6" t="s">
        <v>162</v>
      </c>
      <c r="BK1240" s="6" t="s">
        <v>261</v>
      </c>
      <c r="BL1240" s="6" t="s">
        <v>15487</v>
      </c>
      <c r="BM1240" s="6" t="s">
        <v>15487</v>
      </c>
      <c r="BN1240" s="6" t="s">
        <v>493</v>
      </c>
      <c r="BO1240" s="6" t="s">
        <v>627</v>
      </c>
      <c r="BP1240" s="6">
        <v>2020</v>
      </c>
      <c r="BT1240" s="6">
        <v>7.1</v>
      </c>
      <c r="BU1240" s="6">
        <v>10</v>
      </c>
      <c r="BV1240" s="6">
        <v>71</v>
      </c>
      <c r="CE1240" s="6" t="s">
        <v>167</v>
      </c>
      <c r="CU1240" s="8"/>
      <c r="CV1240" s="8"/>
      <c r="DB1240" s="8"/>
      <c r="DC1240" s="8"/>
      <c r="DI1240" s="8"/>
      <c r="DJ1240" s="8"/>
      <c r="DP1240" s="8"/>
      <c r="DQ1240" s="8"/>
      <c r="DW1240" s="8"/>
      <c r="DX1240" s="8"/>
      <c r="ED1240" s="8"/>
      <c r="EE1240" s="8"/>
      <c r="EH1240" s="6" t="s">
        <v>171</v>
      </c>
      <c r="EI1240" s="6" t="s">
        <v>15488</v>
      </c>
      <c r="EJ1240" s="8">
        <v>43862.229166666701</v>
      </c>
      <c r="EK1240" s="8">
        <v>43936</v>
      </c>
      <c r="EL1240" s="6">
        <v>325</v>
      </c>
      <c r="EM1240" s="6">
        <v>16793</v>
      </c>
      <c r="EN1240" s="6" t="s">
        <v>173</v>
      </c>
      <c r="EO1240" s="6" t="s">
        <v>174</v>
      </c>
      <c r="EP1240" s="6" t="s">
        <v>175</v>
      </c>
      <c r="EQ1240" s="6" t="s">
        <v>174</v>
      </c>
      <c r="ER1240" s="6" t="s">
        <v>176</v>
      </c>
      <c r="ES1240" s="6" t="s">
        <v>15489</v>
      </c>
      <c r="ET1240" s="6">
        <v>300</v>
      </c>
      <c r="EU1240" s="6" t="s">
        <v>15480</v>
      </c>
    </row>
    <row r="1241" spans="1:151" ht="13.5" customHeight="1" x14ac:dyDescent="0.2">
      <c r="A1241" s="42" t="s">
        <v>17482</v>
      </c>
      <c r="B1241" s="6" t="s">
        <v>15490</v>
      </c>
      <c r="C1241" s="6">
        <v>562</v>
      </c>
      <c r="D1241" s="6">
        <v>61400</v>
      </c>
      <c r="E1241" s="6" t="s">
        <v>15499</v>
      </c>
      <c r="F1241" s="6" t="str">
        <f t="shared" si="45"/>
        <v>CS20S68019233</v>
      </c>
      <c r="G1241" s="6" t="s">
        <v>173</v>
      </c>
      <c r="H1241" s="6" t="s">
        <v>263</v>
      </c>
      <c r="J1241" s="6" t="s">
        <v>15491</v>
      </c>
      <c r="K1241" s="6" t="s">
        <v>144</v>
      </c>
      <c r="L1241" s="6" t="s">
        <v>145</v>
      </c>
      <c r="M1241" s="6" t="s">
        <v>235</v>
      </c>
      <c r="N1241" s="8">
        <v>35403</v>
      </c>
      <c r="O1241" s="6" t="s">
        <v>15261</v>
      </c>
      <c r="P1241" s="6" t="s">
        <v>15492</v>
      </c>
      <c r="Q1241" s="6" t="s">
        <v>149</v>
      </c>
      <c r="S1241" s="6" t="s">
        <v>15493</v>
      </c>
      <c r="T1241" s="6" t="s">
        <v>15494</v>
      </c>
      <c r="U1241" s="6">
        <v>9041070412</v>
      </c>
      <c r="V1241" s="6" t="s">
        <v>15494</v>
      </c>
      <c r="W1241" s="6" t="s">
        <v>152</v>
      </c>
      <c r="X1241" s="6" t="s">
        <v>153</v>
      </c>
      <c r="Y1241" s="6" t="s">
        <v>15495</v>
      </c>
      <c r="Z1241" s="6" t="s">
        <v>300</v>
      </c>
      <c r="AA1241" s="6" t="s">
        <v>156</v>
      </c>
      <c r="AB1241" s="6">
        <v>1</v>
      </c>
      <c r="AC1241" s="6">
        <v>2013</v>
      </c>
      <c r="AD1241" s="6">
        <v>521</v>
      </c>
      <c r="AE1241" s="6">
        <v>600</v>
      </c>
      <c r="AF1241" s="6">
        <v>86.83</v>
      </c>
      <c r="AJ1241" s="6" t="s">
        <v>157</v>
      </c>
      <c r="AK1241" s="6" t="s">
        <v>158</v>
      </c>
      <c r="AL1241" s="6" t="s">
        <v>15496</v>
      </c>
      <c r="AM1241" s="6" t="s">
        <v>155</v>
      </c>
      <c r="AN1241" s="6" t="s">
        <v>530</v>
      </c>
      <c r="AO1241" s="6">
        <v>1</v>
      </c>
      <c r="AP1241" s="6">
        <v>2015</v>
      </c>
      <c r="AQ1241" s="6">
        <v>323</v>
      </c>
      <c r="AR1241" s="6">
        <v>500</v>
      </c>
      <c r="AS1241" s="6">
        <v>64.599999999999994</v>
      </c>
      <c r="AW1241" s="6" t="s">
        <v>161</v>
      </c>
      <c r="BJ1241" s="6" t="s">
        <v>162</v>
      </c>
      <c r="BK1241" s="6" t="s">
        <v>261</v>
      </c>
      <c r="BL1241" s="6" t="s">
        <v>15497</v>
      </c>
      <c r="BM1241" s="6" t="s">
        <v>15498</v>
      </c>
      <c r="BN1241" s="6" t="s">
        <v>263</v>
      </c>
      <c r="BO1241" s="6">
        <v>1</v>
      </c>
      <c r="BP1241" s="6">
        <v>2019</v>
      </c>
      <c r="BQ1241" s="6">
        <v>4988</v>
      </c>
      <c r="BR1241" s="6">
        <v>6350</v>
      </c>
      <c r="BS1241" s="6">
        <v>78.55</v>
      </c>
      <c r="CE1241" s="6" t="s">
        <v>167</v>
      </c>
      <c r="CU1241" s="8"/>
      <c r="CV1241" s="8"/>
      <c r="DB1241" s="8"/>
      <c r="DC1241" s="8"/>
      <c r="DI1241" s="8"/>
      <c r="DJ1241" s="8"/>
      <c r="DP1241" s="8"/>
      <c r="DQ1241" s="8"/>
      <c r="DW1241" s="8"/>
      <c r="DX1241" s="8"/>
      <c r="ED1241" s="8"/>
      <c r="EE1241" s="8"/>
      <c r="EH1241" s="6" t="s">
        <v>171</v>
      </c>
      <c r="EI1241" s="6" t="s">
        <v>15499</v>
      </c>
      <c r="EJ1241" s="8">
        <v>43862.229166666701</v>
      </c>
      <c r="EK1241" s="8">
        <v>45002</v>
      </c>
      <c r="EL1241" s="6">
        <v>562</v>
      </c>
      <c r="EM1241" s="6">
        <v>2562</v>
      </c>
      <c r="EN1241" s="6" t="s">
        <v>173</v>
      </c>
      <c r="EO1241" s="6" t="s">
        <v>174</v>
      </c>
      <c r="EP1241" s="6" t="s">
        <v>175</v>
      </c>
      <c r="EQ1241" s="6" t="s">
        <v>174</v>
      </c>
      <c r="ER1241" s="6" t="s">
        <v>176</v>
      </c>
      <c r="ES1241" s="6" t="s">
        <v>15500</v>
      </c>
      <c r="ET1241" s="6">
        <v>150</v>
      </c>
      <c r="EU1241" s="6" t="s">
        <v>15490</v>
      </c>
    </row>
    <row r="1242" spans="1:151" ht="13.5" customHeight="1" x14ac:dyDescent="0.2">
      <c r="A1242" s="42" t="s">
        <v>17482</v>
      </c>
      <c r="B1242" s="6" t="s">
        <v>15501</v>
      </c>
      <c r="C1242" s="6">
        <v>628</v>
      </c>
      <c r="D1242" s="6">
        <v>61414</v>
      </c>
      <c r="E1242" s="6" t="s">
        <v>15509</v>
      </c>
      <c r="F1242" s="6" t="str">
        <f t="shared" si="45"/>
        <v>CS20S63021125</v>
      </c>
      <c r="G1242" s="6" t="s">
        <v>173</v>
      </c>
      <c r="H1242" s="6" t="s">
        <v>1399</v>
      </c>
      <c r="J1242" s="6" t="s">
        <v>15502</v>
      </c>
      <c r="K1242" s="6" t="s">
        <v>144</v>
      </c>
      <c r="L1242" s="6" t="s">
        <v>145</v>
      </c>
      <c r="M1242" s="6" t="s">
        <v>235</v>
      </c>
      <c r="N1242" s="8">
        <v>35437</v>
      </c>
      <c r="O1242" s="6" t="s">
        <v>3262</v>
      </c>
      <c r="P1242" s="6" t="s">
        <v>15503</v>
      </c>
      <c r="Q1242" s="6" t="s">
        <v>149</v>
      </c>
      <c r="S1242" s="6" t="s">
        <v>15504</v>
      </c>
      <c r="T1242" s="6" t="s">
        <v>15505</v>
      </c>
      <c r="U1242" s="6">
        <v>9587097800</v>
      </c>
      <c r="V1242" s="6" t="s">
        <v>15505</v>
      </c>
      <c r="W1242" s="6" t="s">
        <v>152</v>
      </c>
      <c r="X1242" s="6" t="s">
        <v>153</v>
      </c>
      <c r="Y1242" s="6" t="s">
        <v>15506</v>
      </c>
      <c r="Z1242" s="6" t="s">
        <v>15507</v>
      </c>
      <c r="AA1242" s="6" t="s">
        <v>156</v>
      </c>
      <c r="AC1242" s="6">
        <v>2012</v>
      </c>
      <c r="AD1242" s="6">
        <v>547</v>
      </c>
      <c r="AE1242" s="6">
        <v>600</v>
      </c>
      <c r="AF1242" s="6">
        <v>91.17</v>
      </c>
      <c r="AJ1242" s="6" t="s">
        <v>157</v>
      </c>
      <c r="AK1242" s="6" t="s">
        <v>158</v>
      </c>
      <c r="AL1242" s="6" t="s">
        <v>15506</v>
      </c>
      <c r="AM1242" s="6" t="s">
        <v>15507</v>
      </c>
      <c r="AN1242" s="6" t="s">
        <v>11372</v>
      </c>
      <c r="AP1242" s="6">
        <v>2014</v>
      </c>
      <c r="AQ1242" s="6">
        <v>400</v>
      </c>
      <c r="AR1242" s="6">
        <v>500</v>
      </c>
      <c r="AS1242" s="6">
        <v>80</v>
      </c>
      <c r="AW1242" s="6" t="s">
        <v>161</v>
      </c>
      <c r="BJ1242" s="6" t="s">
        <v>162</v>
      </c>
      <c r="BK1242" s="6" t="s">
        <v>261</v>
      </c>
      <c r="BL1242" s="6" t="s">
        <v>15508</v>
      </c>
      <c r="BM1242" s="6" t="s">
        <v>15508</v>
      </c>
      <c r="BN1242" s="6" t="s">
        <v>1399</v>
      </c>
      <c r="BP1242" s="6">
        <v>2019</v>
      </c>
      <c r="BT1242" s="6">
        <v>7.75</v>
      </c>
      <c r="BU1242" s="6">
        <v>10</v>
      </c>
      <c r="BV1242" s="6">
        <v>77.5</v>
      </c>
      <c r="CE1242" s="6" t="s">
        <v>167</v>
      </c>
      <c r="CU1242" s="8"/>
      <c r="CV1242" s="8"/>
      <c r="DB1242" s="8"/>
      <c r="DC1242" s="8"/>
      <c r="DI1242" s="8"/>
      <c r="DJ1242" s="8"/>
      <c r="DP1242" s="8"/>
      <c r="DQ1242" s="8"/>
      <c r="DW1242" s="8"/>
      <c r="DX1242" s="8"/>
      <c r="ED1242" s="8"/>
      <c r="EE1242" s="8"/>
      <c r="EH1242" s="6" t="s">
        <v>171</v>
      </c>
      <c r="EI1242" s="6" t="s">
        <v>15509</v>
      </c>
      <c r="EJ1242" s="8">
        <v>43862.229166666701</v>
      </c>
      <c r="EK1242" s="8">
        <v>45002</v>
      </c>
      <c r="EL1242" s="6">
        <v>628</v>
      </c>
      <c r="EM1242" s="6">
        <v>1491</v>
      </c>
      <c r="EN1242" s="6" t="s">
        <v>173</v>
      </c>
      <c r="EO1242" s="6" t="s">
        <v>174</v>
      </c>
      <c r="EP1242" s="6" t="s">
        <v>175</v>
      </c>
      <c r="EQ1242" s="6" t="s">
        <v>174</v>
      </c>
      <c r="ER1242" s="6" t="s">
        <v>176</v>
      </c>
      <c r="ES1242" s="6" t="s">
        <v>15510</v>
      </c>
      <c r="ET1242" s="6">
        <v>150</v>
      </c>
      <c r="EU1242" s="6" t="s">
        <v>15501</v>
      </c>
    </row>
    <row r="1243" spans="1:151" ht="13.5" customHeight="1" x14ac:dyDescent="0.2">
      <c r="A1243" s="42" t="s">
        <v>17482</v>
      </c>
      <c r="B1243" s="6" t="s">
        <v>15511</v>
      </c>
      <c r="C1243" s="6">
        <v>709</v>
      </c>
      <c r="D1243" s="6">
        <v>61694</v>
      </c>
      <c r="E1243" s="6" t="s">
        <v>15521</v>
      </c>
      <c r="F1243" s="6" t="str">
        <f t="shared" si="45"/>
        <v>CS20S63021069</v>
      </c>
      <c r="G1243" s="6" t="s">
        <v>173</v>
      </c>
      <c r="H1243" s="6" t="s">
        <v>844</v>
      </c>
      <c r="J1243" s="6" t="s">
        <v>15512</v>
      </c>
      <c r="K1243" s="6" t="s">
        <v>385</v>
      </c>
      <c r="L1243" s="6" t="s">
        <v>145</v>
      </c>
      <c r="M1243" s="6" t="s">
        <v>316</v>
      </c>
      <c r="N1243" s="8">
        <v>35503</v>
      </c>
      <c r="O1243" s="6" t="s">
        <v>15513</v>
      </c>
      <c r="P1243" s="6" t="s">
        <v>15514</v>
      </c>
      <c r="Q1243" s="6" t="s">
        <v>149</v>
      </c>
      <c r="S1243" s="6" t="s">
        <v>15515</v>
      </c>
      <c r="T1243" s="6" t="s">
        <v>15516</v>
      </c>
      <c r="U1243" s="6">
        <v>9587005076</v>
      </c>
      <c r="V1243" s="6" t="s">
        <v>15516</v>
      </c>
      <c r="W1243" s="6" t="s">
        <v>152</v>
      </c>
      <c r="X1243" s="6" t="s">
        <v>153</v>
      </c>
      <c r="Y1243" s="6" t="s">
        <v>15517</v>
      </c>
      <c r="Z1243" s="6" t="s">
        <v>15518</v>
      </c>
      <c r="AA1243" s="6" t="s">
        <v>156</v>
      </c>
      <c r="AC1243" s="6">
        <v>2012</v>
      </c>
      <c r="AD1243" s="6">
        <v>659</v>
      </c>
      <c r="AE1243" s="6">
        <v>800</v>
      </c>
      <c r="AF1243" s="6">
        <v>82.38</v>
      </c>
      <c r="AJ1243" s="6" t="s">
        <v>157</v>
      </c>
      <c r="AK1243" s="6" t="s">
        <v>158</v>
      </c>
      <c r="AL1243" s="6" t="s">
        <v>15517</v>
      </c>
      <c r="AM1243" s="6" t="s">
        <v>15518</v>
      </c>
      <c r="AN1243" s="6" t="s">
        <v>15519</v>
      </c>
      <c r="AP1243" s="6">
        <v>2014</v>
      </c>
      <c r="AQ1243" s="6">
        <v>786</v>
      </c>
      <c r="AR1243" s="6">
        <v>900</v>
      </c>
      <c r="AS1243" s="6">
        <v>87.33</v>
      </c>
      <c r="AW1243" s="6" t="s">
        <v>161</v>
      </c>
      <c r="BJ1243" s="6" t="s">
        <v>162</v>
      </c>
      <c r="BK1243" s="6" t="s">
        <v>189</v>
      </c>
      <c r="BL1243" s="6" t="s">
        <v>15517</v>
      </c>
      <c r="BM1243" s="6" t="s">
        <v>15520</v>
      </c>
      <c r="BN1243" s="6" t="s">
        <v>844</v>
      </c>
      <c r="BP1243" s="6">
        <v>2018</v>
      </c>
      <c r="BQ1243" s="6">
        <v>2596</v>
      </c>
      <c r="BR1243" s="6">
        <v>3435</v>
      </c>
      <c r="BS1243" s="6">
        <v>75.569999999999993</v>
      </c>
      <c r="CE1243" s="6" t="s">
        <v>167</v>
      </c>
      <c r="CU1243" s="8"/>
      <c r="CV1243" s="8"/>
      <c r="DB1243" s="8"/>
      <c r="DC1243" s="8"/>
      <c r="DI1243" s="8"/>
      <c r="DJ1243" s="8"/>
      <c r="DP1243" s="8"/>
      <c r="DQ1243" s="8"/>
      <c r="DW1243" s="8"/>
      <c r="DX1243" s="8"/>
      <c r="ED1243" s="8"/>
      <c r="EE1243" s="8"/>
      <c r="EH1243" s="6" t="s">
        <v>171</v>
      </c>
      <c r="EI1243" s="6" t="s">
        <v>15521</v>
      </c>
      <c r="EJ1243" s="8">
        <v>43862.229166666701</v>
      </c>
      <c r="EK1243" s="8">
        <v>45002</v>
      </c>
      <c r="EL1243" s="6">
        <v>709</v>
      </c>
      <c r="EM1243" s="6">
        <v>699</v>
      </c>
      <c r="EN1243" s="6" t="s">
        <v>173</v>
      </c>
      <c r="EO1243" s="6" t="s">
        <v>174</v>
      </c>
      <c r="EP1243" s="6" t="s">
        <v>175</v>
      </c>
      <c r="EQ1243" s="6" t="s">
        <v>174</v>
      </c>
      <c r="ER1243" s="6" t="s">
        <v>176</v>
      </c>
      <c r="ES1243" s="6" t="s">
        <v>15522</v>
      </c>
      <c r="ET1243" s="6">
        <v>150</v>
      </c>
      <c r="EU1243" s="6" t="s">
        <v>15511</v>
      </c>
    </row>
    <row r="1244" spans="1:151" ht="13.5" customHeight="1" x14ac:dyDescent="0.2">
      <c r="A1244" s="42" t="s">
        <v>17482</v>
      </c>
      <c r="B1244" s="6" t="s">
        <v>15523</v>
      </c>
      <c r="C1244" s="6">
        <v>636</v>
      </c>
      <c r="D1244" s="6">
        <v>61707</v>
      </c>
      <c r="E1244" s="6" t="s">
        <v>15531</v>
      </c>
      <c r="F1244" s="6" t="str">
        <f t="shared" si="45"/>
        <v>CS20S65011289</v>
      </c>
      <c r="G1244" s="6" t="s">
        <v>173</v>
      </c>
      <c r="H1244" s="6" t="s">
        <v>3375</v>
      </c>
      <c r="J1244" s="6" t="s">
        <v>15524</v>
      </c>
      <c r="K1244" s="6" t="s">
        <v>144</v>
      </c>
      <c r="L1244" s="6" t="s">
        <v>145</v>
      </c>
      <c r="M1244" s="6" t="s">
        <v>316</v>
      </c>
      <c r="N1244" s="8">
        <v>35513</v>
      </c>
      <c r="O1244" s="6" t="s">
        <v>663</v>
      </c>
      <c r="P1244" s="6" t="s">
        <v>15525</v>
      </c>
      <c r="Q1244" s="6" t="s">
        <v>149</v>
      </c>
      <c r="S1244" s="6" t="s">
        <v>15526</v>
      </c>
      <c r="T1244" s="6" t="s">
        <v>15527</v>
      </c>
      <c r="U1244" s="6">
        <v>7999895722</v>
      </c>
      <c r="V1244" s="6" t="s">
        <v>15527</v>
      </c>
      <c r="W1244" s="6" t="s">
        <v>152</v>
      </c>
      <c r="X1244" s="6" t="s">
        <v>153</v>
      </c>
      <c r="Y1244" s="6" t="s">
        <v>15528</v>
      </c>
      <c r="Z1244" s="6" t="s">
        <v>155</v>
      </c>
      <c r="AA1244" s="6" t="s">
        <v>156</v>
      </c>
      <c r="AC1244" s="6">
        <v>2013</v>
      </c>
      <c r="AG1244" s="6">
        <v>9</v>
      </c>
      <c r="AH1244" s="6">
        <v>10</v>
      </c>
      <c r="AI1244" s="6">
        <v>90</v>
      </c>
      <c r="AJ1244" s="6" t="s">
        <v>157</v>
      </c>
      <c r="AK1244" s="6" t="s">
        <v>158</v>
      </c>
      <c r="AL1244" s="6" t="s">
        <v>3234</v>
      </c>
      <c r="AM1244" s="6" t="s">
        <v>155</v>
      </c>
      <c r="AN1244" s="6" t="s">
        <v>15529</v>
      </c>
      <c r="AP1244" s="6">
        <v>2015</v>
      </c>
      <c r="AQ1244" s="6">
        <v>391</v>
      </c>
      <c r="AR1244" s="6">
        <v>500</v>
      </c>
      <c r="AS1244" s="6">
        <v>78.2</v>
      </c>
      <c r="AW1244" s="6" t="s">
        <v>161</v>
      </c>
      <c r="BJ1244" s="6" t="s">
        <v>162</v>
      </c>
      <c r="BK1244" s="6" t="s">
        <v>598</v>
      </c>
      <c r="BL1244" s="6" t="s">
        <v>15530</v>
      </c>
      <c r="BM1244" s="6" t="s">
        <v>2290</v>
      </c>
      <c r="BN1244" s="6" t="s">
        <v>3375</v>
      </c>
      <c r="BP1244" s="6">
        <v>2020</v>
      </c>
      <c r="BT1244" s="6">
        <v>7.2</v>
      </c>
      <c r="BU1244" s="6">
        <v>10</v>
      </c>
      <c r="BV1244" s="6">
        <v>72</v>
      </c>
      <c r="CE1244" s="6" t="s">
        <v>167</v>
      </c>
      <c r="CU1244" s="8"/>
      <c r="CV1244" s="8"/>
      <c r="DB1244" s="8"/>
      <c r="DC1244" s="8"/>
      <c r="DI1244" s="8"/>
      <c r="DJ1244" s="8"/>
      <c r="DP1244" s="8"/>
      <c r="DQ1244" s="8"/>
      <c r="DW1244" s="8"/>
      <c r="DX1244" s="8"/>
      <c r="ED1244" s="8"/>
      <c r="EE1244" s="8"/>
      <c r="EH1244" s="6" t="s">
        <v>171</v>
      </c>
      <c r="EI1244" s="6" t="s">
        <v>15531</v>
      </c>
      <c r="EJ1244" s="8">
        <v>43862.229166666701</v>
      </c>
      <c r="EK1244" s="8">
        <v>45002</v>
      </c>
      <c r="EL1244" s="6">
        <v>636</v>
      </c>
      <c r="EM1244" s="6">
        <v>1388</v>
      </c>
      <c r="EN1244" s="6" t="s">
        <v>173</v>
      </c>
      <c r="EO1244" s="6" t="s">
        <v>174</v>
      </c>
      <c r="EP1244" s="6" t="s">
        <v>175</v>
      </c>
      <c r="EQ1244" s="6" t="s">
        <v>174</v>
      </c>
      <c r="ER1244" s="6" t="s">
        <v>176</v>
      </c>
      <c r="ES1244" s="6" t="s">
        <v>15532</v>
      </c>
      <c r="ET1244" s="6">
        <v>300</v>
      </c>
      <c r="EU1244" s="6" t="s">
        <v>15523</v>
      </c>
    </row>
    <row r="1245" spans="1:151" ht="13.5" customHeight="1" x14ac:dyDescent="0.2">
      <c r="A1245" s="42" t="s">
        <v>17482</v>
      </c>
      <c r="B1245" s="6" t="s">
        <v>15533</v>
      </c>
      <c r="C1245" s="6">
        <v>566</v>
      </c>
      <c r="D1245" s="6">
        <v>61726</v>
      </c>
      <c r="E1245" s="6" t="s">
        <v>15545</v>
      </c>
      <c r="F1245" s="6" t="str">
        <f t="shared" si="45"/>
        <v>CS20S62067136</v>
      </c>
      <c r="G1245" s="6" t="s">
        <v>173</v>
      </c>
      <c r="H1245" s="6" t="s">
        <v>263</v>
      </c>
      <c r="J1245" s="6" t="s">
        <v>15534</v>
      </c>
      <c r="K1245" s="6" t="s">
        <v>144</v>
      </c>
      <c r="L1245" s="6" t="s">
        <v>145</v>
      </c>
      <c r="M1245" s="6" t="s">
        <v>316</v>
      </c>
      <c r="N1245" s="8">
        <v>35618</v>
      </c>
      <c r="O1245" s="6" t="s">
        <v>15535</v>
      </c>
      <c r="P1245" s="6" t="s">
        <v>15536</v>
      </c>
      <c r="Q1245" s="6" t="s">
        <v>149</v>
      </c>
      <c r="S1245" s="6" t="s">
        <v>15537</v>
      </c>
      <c r="T1245" s="6" t="s">
        <v>15538</v>
      </c>
      <c r="U1245" s="6">
        <v>8936931171</v>
      </c>
      <c r="V1245" s="6" t="s">
        <v>15538</v>
      </c>
      <c r="W1245" s="6" t="s">
        <v>152</v>
      </c>
      <c r="X1245" s="6" t="s">
        <v>153</v>
      </c>
      <c r="Y1245" s="6" t="s">
        <v>15539</v>
      </c>
      <c r="Z1245" s="6" t="s">
        <v>300</v>
      </c>
      <c r="AA1245" s="6" t="s">
        <v>156</v>
      </c>
      <c r="AB1245" s="6" t="s">
        <v>627</v>
      </c>
      <c r="AC1245" s="6">
        <v>2012</v>
      </c>
      <c r="AD1245" s="6">
        <v>430</v>
      </c>
      <c r="AE1245" s="6">
        <v>500</v>
      </c>
      <c r="AF1245" s="6">
        <v>86</v>
      </c>
      <c r="AJ1245" s="6" t="s">
        <v>157</v>
      </c>
      <c r="AK1245" s="6" t="s">
        <v>158</v>
      </c>
      <c r="AL1245" s="6" t="s">
        <v>15540</v>
      </c>
      <c r="AM1245" s="6" t="s">
        <v>155</v>
      </c>
      <c r="AN1245" s="6" t="s">
        <v>15541</v>
      </c>
      <c r="AO1245" s="6" t="s">
        <v>627</v>
      </c>
      <c r="AP1245" s="6">
        <v>2014</v>
      </c>
      <c r="AQ1245" s="6">
        <v>455</v>
      </c>
      <c r="AR1245" s="6">
        <v>500</v>
      </c>
      <c r="AS1245" s="6">
        <v>91</v>
      </c>
      <c r="AW1245" s="6" t="s">
        <v>161</v>
      </c>
      <c r="BJ1245" s="6" t="s">
        <v>162</v>
      </c>
      <c r="BK1245" s="6" t="s">
        <v>261</v>
      </c>
      <c r="BL1245" s="6" t="s">
        <v>15542</v>
      </c>
      <c r="BM1245" s="6" t="s">
        <v>15543</v>
      </c>
      <c r="BN1245" s="6" t="s">
        <v>263</v>
      </c>
      <c r="BO1245" s="6" t="s">
        <v>15544</v>
      </c>
      <c r="BP1245" s="6">
        <v>2019</v>
      </c>
      <c r="BQ1245" s="6">
        <v>3998</v>
      </c>
      <c r="BR1245" s="6">
        <v>5000</v>
      </c>
      <c r="BS1245" s="6">
        <v>79.959999999999994</v>
      </c>
      <c r="CE1245" s="6" t="s">
        <v>167</v>
      </c>
      <c r="CU1245" s="8"/>
      <c r="CV1245" s="8"/>
      <c r="DB1245" s="8"/>
      <c r="DC1245" s="8"/>
      <c r="DI1245" s="8"/>
      <c r="DJ1245" s="8"/>
      <c r="DP1245" s="8"/>
      <c r="DQ1245" s="8"/>
      <c r="DW1245" s="8"/>
      <c r="DX1245" s="8"/>
      <c r="ED1245" s="8"/>
      <c r="EE1245" s="8"/>
      <c r="EH1245" s="6" t="s">
        <v>171</v>
      </c>
      <c r="EI1245" s="6" t="s">
        <v>15545</v>
      </c>
      <c r="EJ1245" s="8">
        <v>43862.229166666701</v>
      </c>
      <c r="EK1245" s="8">
        <v>45002</v>
      </c>
      <c r="EL1245" s="6">
        <v>566</v>
      </c>
      <c r="EM1245" s="6">
        <v>2477</v>
      </c>
      <c r="EN1245" s="6" t="s">
        <v>173</v>
      </c>
      <c r="EO1245" s="6" t="s">
        <v>174</v>
      </c>
      <c r="EP1245" s="6" t="s">
        <v>175</v>
      </c>
      <c r="EQ1245" s="6" t="s">
        <v>174</v>
      </c>
      <c r="ER1245" s="6" t="s">
        <v>176</v>
      </c>
      <c r="ES1245" s="6" t="s">
        <v>15546</v>
      </c>
      <c r="ET1245" s="6">
        <v>300</v>
      </c>
      <c r="EU1245" s="6" t="s">
        <v>15533</v>
      </c>
    </row>
    <row r="1246" spans="1:151" ht="13.5" customHeight="1" x14ac:dyDescent="0.2">
      <c r="A1246" s="42" t="s">
        <v>17482</v>
      </c>
      <c r="B1246" s="6" t="s">
        <v>15547</v>
      </c>
      <c r="C1246" s="6">
        <v>444</v>
      </c>
      <c r="D1246" s="6">
        <v>61727</v>
      </c>
      <c r="E1246" s="6" t="s">
        <v>15555</v>
      </c>
      <c r="F1246" s="6" t="str">
        <f t="shared" si="45"/>
        <v>CS19S38012066</v>
      </c>
      <c r="G1246" s="6" t="s">
        <v>173</v>
      </c>
      <c r="H1246" s="6" t="s">
        <v>263</v>
      </c>
      <c r="J1246" s="6" t="s">
        <v>15548</v>
      </c>
      <c r="K1246" s="6" t="s">
        <v>144</v>
      </c>
      <c r="L1246" s="6" t="s">
        <v>145</v>
      </c>
      <c r="M1246" s="6" t="s">
        <v>235</v>
      </c>
      <c r="N1246" s="8">
        <v>36043</v>
      </c>
      <c r="O1246" s="6" t="s">
        <v>2327</v>
      </c>
      <c r="P1246" s="6" t="s">
        <v>15549</v>
      </c>
      <c r="Q1246" s="6" t="s">
        <v>149</v>
      </c>
      <c r="S1246" s="6" t="s">
        <v>15550</v>
      </c>
      <c r="T1246" s="6" t="s">
        <v>15551</v>
      </c>
      <c r="U1246" s="6">
        <v>9716547596</v>
      </c>
      <c r="V1246" s="6" t="s">
        <v>15551</v>
      </c>
      <c r="W1246" s="6" t="s">
        <v>152</v>
      </c>
      <c r="X1246" s="6" t="s">
        <v>153</v>
      </c>
      <c r="Y1246" s="6" t="s">
        <v>15552</v>
      </c>
      <c r="Z1246" s="6" t="s">
        <v>300</v>
      </c>
      <c r="AA1246" s="6" t="s">
        <v>156</v>
      </c>
      <c r="AC1246" s="6">
        <v>2012</v>
      </c>
      <c r="AD1246" s="6">
        <v>558</v>
      </c>
      <c r="AE1246" s="6">
        <v>700</v>
      </c>
      <c r="AF1246" s="6">
        <v>79.709999999999994</v>
      </c>
      <c r="AJ1246" s="6" t="s">
        <v>157</v>
      </c>
      <c r="AK1246" s="6" t="s">
        <v>158</v>
      </c>
      <c r="AL1246" s="6" t="s">
        <v>15552</v>
      </c>
      <c r="AM1246" s="6" t="s">
        <v>721</v>
      </c>
      <c r="AN1246" s="6" t="s">
        <v>15553</v>
      </c>
      <c r="AP1246" s="6">
        <v>2014</v>
      </c>
      <c r="AQ1246" s="6">
        <v>400</v>
      </c>
      <c r="AR1246" s="6">
        <v>500</v>
      </c>
      <c r="AS1246" s="6">
        <v>80</v>
      </c>
      <c r="AW1246" s="6" t="s">
        <v>161</v>
      </c>
      <c r="BJ1246" s="6" t="s">
        <v>162</v>
      </c>
      <c r="BK1246" s="6" t="s">
        <v>261</v>
      </c>
      <c r="BL1246" s="6" t="s">
        <v>15554</v>
      </c>
      <c r="BM1246" s="6" t="s">
        <v>1256</v>
      </c>
      <c r="BN1246" s="6" t="s">
        <v>263</v>
      </c>
      <c r="BP1246" s="6">
        <v>2019</v>
      </c>
      <c r="BQ1246" s="6">
        <v>3867</v>
      </c>
      <c r="BR1246" s="6">
        <v>5000</v>
      </c>
      <c r="BS1246" s="6">
        <v>77.34</v>
      </c>
      <c r="CE1246" s="6" t="s">
        <v>167</v>
      </c>
      <c r="CU1246" s="8"/>
      <c r="CV1246" s="8"/>
      <c r="DB1246" s="8"/>
      <c r="DC1246" s="8"/>
      <c r="DI1246" s="8"/>
      <c r="DJ1246" s="8"/>
      <c r="DP1246" s="8"/>
      <c r="DQ1246" s="8"/>
      <c r="DW1246" s="8"/>
      <c r="DX1246" s="8"/>
      <c r="ED1246" s="8"/>
      <c r="EE1246" s="8"/>
      <c r="EH1246" s="6" t="s">
        <v>171</v>
      </c>
      <c r="EI1246" s="6" t="s">
        <v>15555</v>
      </c>
      <c r="EJ1246" s="8">
        <v>43497.229166666701</v>
      </c>
      <c r="EK1246" s="8">
        <v>44636</v>
      </c>
      <c r="EL1246" s="6">
        <v>444</v>
      </c>
      <c r="EM1246" s="6">
        <v>7244</v>
      </c>
      <c r="EN1246" s="6" t="s">
        <v>173</v>
      </c>
      <c r="EO1246" s="6" t="s">
        <v>174</v>
      </c>
      <c r="EP1246" s="6" t="s">
        <v>175</v>
      </c>
      <c r="EQ1246" s="6" t="s">
        <v>174</v>
      </c>
      <c r="ER1246" s="6" t="s">
        <v>176</v>
      </c>
      <c r="ES1246" s="6" t="s">
        <v>15556</v>
      </c>
      <c r="ET1246" s="6">
        <v>150</v>
      </c>
      <c r="EU1246" s="6" t="s">
        <v>15547</v>
      </c>
    </row>
    <row r="1247" spans="1:151" ht="13.5" customHeight="1" x14ac:dyDescent="0.2">
      <c r="A1247" s="42" t="s">
        <v>17482</v>
      </c>
      <c r="B1247" s="6" t="s">
        <v>15557</v>
      </c>
      <c r="C1247" s="6">
        <v>655</v>
      </c>
      <c r="D1247" s="6">
        <v>61730</v>
      </c>
      <c r="E1247" s="6" t="s">
        <v>15569</v>
      </c>
      <c r="F1247" s="6" t="str">
        <f t="shared" si="45"/>
        <v>CS20S67330010</v>
      </c>
      <c r="G1247" s="6" t="s">
        <v>173</v>
      </c>
      <c r="H1247" s="6" t="s">
        <v>493</v>
      </c>
      <c r="J1247" s="6" t="s">
        <v>15558</v>
      </c>
      <c r="K1247" s="6" t="s">
        <v>144</v>
      </c>
      <c r="L1247" s="6" t="s">
        <v>145</v>
      </c>
      <c r="M1247" s="6" t="s">
        <v>146</v>
      </c>
      <c r="N1247" s="8">
        <v>35135</v>
      </c>
      <c r="O1247" s="6" t="s">
        <v>15559</v>
      </c>
      <c r="P1247" s="6" t="s">
        <v>15560</v>
      </c>
      <c r="Q1247" s="6" t="s">
        <v>149</v>
      </c>
      <c r="S1247" s="6" t="s">
        <v>15561</v>
      </c>
      <c r="T1247" s="6" t="s">
        <v>15562</v>
      </c>
      <c r="U1247" s="6">
        <v>9344711439</v>
      </c>
      <c r="V1247" s="6" t="s">
        <v>15562</v>
      </c>
      <c r="W1247" s="6" t="s">
        <v>152</v>
      </c>
      <c r="X1247" s="6" t="s">
        <v>153</v>
      </c>
      <c r="Y1247" s="6" t="s">
        <v>15563</v>
      </c>
      <c r="Z1247" s="6" t="s">
        <v>155</v>
      </c>
      <c r="AA1247" s="6" t="s">
        <v>156</v>
      </c>
      <c r="AC1247" s="6">
        <v>2012</v>
      </c>
      <c r="AG1247" s="6">
        <v>9.8000000000000007</v>
      </c>
      <c r="AH1247" s="6">
        <v>10</v>
      </c>
      <c r="AI1247" s="6">
        <v>98</v>
      </c>
      <c r="AJ1247" s="6" t="s">
        <v>157</v>
      </c>
      <c r="AK1247" s="6" t="s">
        <v>158</v>
      </c>
      <c r="AL1247" s="6" t="s">
        <v>15564</v>
      </c>
      <c r="AM1247" s="6" t="s">
        <v>155</v>
      </c>
      <c r="AN1247" s="6" t="s">
        <v>2172</v>
      </c>
      <c r="AO1247" s="6" t="s">
        <v>15565</v>
      </c>
      <c r="AP1247" s="6">
        <v>2014</v>
      </c>
      <c r="AQ1247" s="6">
        <v>464</v>
      </c>
      <c r="AR1247" s="6">
        <v>500</v>
      </c>
      <c r="AS1247" s="6">
        <v>92.8</v>
      </c>
      <c r="AW1247" s="6" t="s">
        <v>161</v>
      </c>
      <c r="BJ1247" s="6" t="s">
        <v>162</v>
      </c>
      <c r="BK1247" s="6" t="s">
        <v>261</v>
      </c>
      <c r="BL1247" s="6" t="s">
        <v>15566</v>
      </c>
      <c r="BM1247" s="6" t="s">
        <v>15567</v>
      </c>
      <c r="BN1247" s="6" t="s">
        <v>493</v>
      </c>
      <c r="BO1247" s="6" t="s">
        <v>15568</v>
      </c>
      <c r="BP1247" s="6">
        <v>2019</v>
      </c>
      <c r="BQ1247" s="6">
        <v>6942</v>
      </c>
      <c r="BR1247" s="6">
        <v>8000</v>
      </c>
      <c r="BS1247" s="6">
        <v>86.78</v>
      </c>
      <c r="CE1247" s="6" t="s">
        <v>167</v>
      </c>
      <c r="CU1247" s="8"/>
      <c r="CV1247" s="8"/>
      <c r="DB1247" s="8"/>
      <c r="DC1247" s="8"/>
      <c r="DI1247" s="8"/>
      <c r="DJ1247" s="8"/>
      <c r="DP1247" s="8"/>
      <c r="DQ1247" s="8"/>
      <c r="DW1247" s="8"/>
      <c r="DX1247" s="8"/>
      <c r="ED1247" s="8"/>
      <c r="EE1247" s="8"/>
      <c r="EH1247" s="6" t="s">
        <v>171</v>
      </c>
      <c r="EI1247" s="6" t="s">
        <v>15569</v>
      </c>
      <c r="EJ1247" s="8">
        <v>43862.229166666701</v>
      </c>
      <c r="EK1247" s="8">
        <v>45002</v>
      </c>
      <c r="EL1247" s="6">
        <v>655</v>
      </c>
      <c r="EM1247" s="6">
        <v>1159</v>
      </c>
      <c r="EN1247" s="6" t="s">
        <v>173</v>
      </c>
      <c r="EO1247" s="6" t="s">
        <v>174</v>
      </c>
      <c r="EP1247" s="6" t="s">
        <v>175</v>
      </c>
      <c r="EQ1247" s="6" t="s">
        <v>174</v>
      </c>
      <c r="ER1247" s="6" t="s">
        <v>176</v>
      </c>
      <c r="ES1247" s="6" t="s">
        <v>15570</v>
      </c>
      <c r="ET1247" s="6">
        <v>300</v>
      </c>
      <c r="EU1247" s="6" t="s">
        <v>15557</v>
      </c>
    </row>
    <row r="1248" spans="1:151" ht="13.5" customHeight="1" x14ac:dyDescent="0.2">
      <c r="A1248" s="42" t="s">
        <v>17482</v>
      </c>
      <c r="B1248" s="6" t="s">
        <v>15571</v>
      </c>
      <c r="C1248" s="6">
        <v>488</v>
      </c>
      <c r="D1248" s="6">
        <v>61742</v>
      </c>
      <c r="E1248" s="6" t="s">
        <v>15582</v>
      </c>
      <c r="F1248" s="6" t="str">
        <f t="shared" si="45"/>
        <v>CS20S62058127</v>
      </c>
      <c r="G1248" s="6" t="s">
        <v>173</v>
      </c>
      <c r="H1248" s="6" t="s">
        <v>15581</v>
      </c>
      <c r="J1248" s="6" t="s">
        <v>15572</v>
      </c>
      <c r="K1248" s="6" t="s">
        <v>144</v>
      </c>
      <c r="L1248" s="6" t="s">
        <v>145</v>
      </c>
      <c r="M1248" s="6" t="s">
        <v>316</v>
      </c>
      <c r="N1248" s="8">
        <v>35529</v>
      </c>
      <c r="O1248" s="6" t="s">
        <v>2746</v>
      </c>
      <c r="P1248" s="6" t="s">
        <v>15573</v>
      </c>
      <c r="Q1248" s="6" t="s">
        <v>149</v>
      </c>
      <c r="S1248" s="6" t="s">
        <v>15574</v>
      </c>
      <c r="T1248" s="6" t="s">
        <v>15575</v>
      </c>
      <c r="U1248" s="6">
        <v>9881996745</v>
      </c>
      <c r="V1248" s="6" t="s">
        <v>15575</v>
      </c>
      <c r="W1248" s="6" t="s">
        <v>152</v>
      </c>
      <c r="X1248" s="6" t="s">
        <v>153</v>
      </c>
      <c r="Y1248" s="6" t="s">
        <v>15576</v>
      </c>
      <c r="Z1248" s="6" t="s">
        <v>15577</v>
      </c>
      <c r="AA1248" s="6" t="s">
        <v>156</v>
      </c>
      <c r="AC1248" s="6">
        <v>2013</v>
      </c>
      <c r="AD1248" s="6">
        <v>496</v>
      </c>
      <c r="AE1248" s="6">
        <v>550</v>
      </c>
      <c r="AF1248" s="6">
        <v>90.18</v>
      </c>
      <c r="AJ1248" s="6" t="s">
        <v>157</v>
      </c>
      <c r="AK1248" s="6" t="s">
        <v>158</v>
      </c>
      <c r="AL1248" s="6" t="s">
        <v>15578</v>
      </c>
      <c r="AM1248" s="6" t="s">
        <v>15577</v>
      </c>
      <c r="AN1248" s="6" t="s">
        <v>6572</v>
      </c>
      <c r="AP1248" s="6">
        <v>2015</v>
      </c>
      <c r="AQ1248" s="6">
        <v>485</v>
      </c>
      <c r="AR1248" s="6">
        <v>650</v>
      </c>
      <c r="AS1248" s="6">
        <v>74.62</v>
      </c>
      <c r="AW1248" s="6" t="s">
        <v>161</v>
      </c>
      <c r="BJ1248" s="6" t="s">
        <v>162</v>
      </c>
      <c r="BK1248" s="6" t="s">
        <v>189</v>
      </c>
      <c r="BL1248" s="6" t="s">
        <v>15579</v>
      </c>
      <c r="BM1248" s="6" t="s">
        <v>15580</v>
      </c>
      <c r="BN1248" s="6" t="s">
        <v>15581</v>
      </c>
      <c r="BP1248" s="6">
        <v>2019</v>
      </c>
      <c r="BT1248" s="6">
        <v>7.45</v>
      </c>
      <c r="BU1248" s="6">
        <v>10</v>
      </c>
      <c r="BV1248" s="6">
        <v>74.5</v>
      </c>
      <c r="CE1248" s="6" t="s">
        <v>167</v>
      </c>
      <c r="CU1248" s="8"/>
      <c r="CV1248" s="8"/>
      <c r="DB1248" s="8"/>
      <c r="DC1248" s="8"/>
      <c r="DI1248" s="8"/>
      <c r="DJ1248" s="8"/>
      <c r="DP1248" s="8"/>
      <c r="DQ1248" s="8"/>
      <c r="DW1248" s="8"/>
      <c r="DX1248" s="8"/>
      <c r="ED1248" s="8"/>
      <c r="EE1248" s="8"/>
      <c r="EH1248" s="6" t="s">
        <v>171</v>
      </c>
      <c r="EI1248" s="6" t="s">
        <v>15582</v>
      </c>
      <c r="EJ1248" s="8">
        <v>43862.229166666701</v>
      </c>
      <c r="EK1248" s="8">
        <v>44999</v>
      </c>
      <c r="EL1248" s="6">
        <v>488</v>
      </c>
      <c r="EM1248" s="6">
        <v>4612</v>
      </c>
      <c r="EN1248" s="6" t="s">
        <v>173</v>
      </c>
      <c r="EO1248" s="6" t="s">
        <v>174</v>
      </c>
      <c r="EP1248" s="6" t="s">
        <v>175</v>
      </c>
      <c r="EQ1248" s="6" t="s">
        <v>174</v>
      </c>
      <c r="ER1248" s="6" t="s">
        <v>176</v>
      </c>
      <c r="ES1248" s="6" t="s">
        <v>15583</v>
      </c>
      <c r="ET1248" s="6">
        <v>300</v>
      </c>
      <c r="EU1248" s="6" t="s">
        <v>15571</v>
      </c>
    </row>
    <row r="1249" spans="1:151" ht="13.5" customHeight="1" x14ac:dyDescent="0.2">
      <c r="A1249" s="42" t="s">
        <v>17482</v>
      </c>
      <c r="B1249" s="6" t="s">
        <v>15584</v>
      </c>
      <c r="C1249" s="6">
        <v>605</v>
      </c>
      <c r="D1249" s="6">
        <v>61749</v>
      </c>
      <c r="E1249" s="6" t="s">
        <v>15592</v>
      </c>
      <c r="F1249" s="6" t="str">
        <f t="shared" si="45"/>
        <v>CS20S62003083</v>
      </c>
      <c r="G1249" s="6" t="s">
        <v>173</v>
      </c>
      <c r="H1249" s="6" t="s">
        <v>460</v>
      </c>
      <c r="J1249" s="6" t="s">
        <v>15585</v>
      </c>
      <c r="K1249" s="6" t="s">
        <v>385</v>
      </c>
      <c r="L1249" s="6" t="s">
        <v>145</v>
      </c>
      <c r="M1249" s="6" t="s">
        <v>180</v>
      </c>
      <c r="N1249" s="8">
        <v>36199</v>
      </c>
      <c r="O1249" s="6" t="s">
        <v>2058</v>
      </c>
      <c r="P1249" s="6" t="s">
        <v>15586</v>
      </c>
      <c r="Q1249" s="6" t="s">
        <v>149</v>
      </c>
      <c r="S1249" s="6" t="s">
        <v>15587</v>
      </c>
      <c r="T1249" s="6" t="s">
        <v>15588</v>
      </c>
      <c r="U1249" s="6">
        <v>9913449322</v>
      </c>
      <c r="V1249" s="6" t="s">
        <v>15588</v>
      </c>
      <c r="W1249" s="6" t="s">
        <v>152</v>
      </c>
      <c r="X1249" s="6" t="s">
        <v>153</v>
      </c>
      <c r="Y1249" s="6" t="s">
        <v>15589</v>
      </c>
      <c r="Z1249" s="6" t="s">
        <v>300</v>
      </c>
      <c r="AA1249" s="6" t="s">
        <v>156</v>
      </c>
      <c r="AC1249" s="6">
        <v>2014</v>
      </c>
      <c r="AD1249" s="6">
        <v>551</v>
      </c>
      <c r="AE1249" s="6">
        <v>600</v>
      </c>
      <c r="AF1249" s="6">
        <v>91.83</v>
      </c>
      <c r="AJ1249" s="6" t="s">
        <v>157</v>
      </c>
      <c r="AK1249" s="6" t="s">
        <v>158</v>
      </c>
      <c r="AL1249" s="6" t="s">
        <v>15589</v>
      </c>
      <c r="AM1249" s="6" t="s">
        <v>721</v>
      </c>
      <c r="AN1249" s="6" t="s">
        <v>15590</v>
      </c>
      <c r="AP1249" s="6">
        <v>2016</v>
      </c>
      <c r="AQ1249" s="6">
        <v>471</v>
      </c>
      <c r="AR1249" s="6">
        <v>500</v>
      </c>
      <c r="AS1249" s="6">
        <v>94.2</v>
      </c>
      <c r="AW1249" s="6" t="s">
        <v>161</v>
      </c>
      <c r="BJ1249" s="6" t="s">
        <v>162</v>
      </c>
      <c r="BK1249" s="6" t="s">
        <v>366</v>
      </c>
      <c r="BL1249" s="6" t="s">
        <v>15591</v>
      </c>
      <c r="BM1249" s="6" t="s">
        <v>2066</v>
      </c>
      <c r="BN1249" s="6" t="s">
        <v>460</v>
      </c>
      <c r="BP1249" s="6">
        <v>2020</v>
      </c>
      <c r="BT1249" s="6">
        <v>8.5299999999999994</v>
      </c>
      <c r="BU1249" s="6">
        <v>10</v>
      </c>
      <c r="BV1249" s="6">
        <v>85.3</v>
      </c>
      <c r="CE1249" s="6" t="s">
        <v>167</v>
      </c>
      <c r="CU1249" s="8"/>
      <c r="CV1249" s="8"/>
      <c r="DB1249" s="8"/>
      <c r="DC1249" s="8"/>
      <c r="DI1249" s="8"/>
      <c r="DJ1249" s="8"/>
      <c r="DP1249" s="8"/>
      <c r="DQ1249" s="8"/>
      <c r="DW1249" s="8"/>
      <c r="DX1249" s="8"/>
      <c r="ED1249" s="8"/>
      <c r="EE1249" s="8"/>
      <c r="EH1249" s="6" t="s">
        <v>171</v>
      </c>
      <c r="EI1249" s="6" t="s">
        <v>15592</v>
      </c>
      <c r="EJ1249" s="8">
        <v>43862.229166666701</v>
      </c>
      <c r="EK1249" s="8">
        <v>45002</v>
      </c>
      <c r="EL1249" s="6">
        <v>605</v>
      </c>
      <c r="EM1249" s="6">
        <v>1794</v>
      </c>
      <c r="EN1249" s="6" t="s">
        <v>173</v>
      </c>
      <c r="EO1249" s="6" t="s">
        <v>174</v>
      </c>
      <c r="EP1249" s="6" t="s">
        <v>175</v>
      </c>
      <c r="EQ1249" s="6" t="s">
        <v>174</v>
      </c>
      <c r="ER1249" s="6" t="s">
        <v>176</v>
      </c>
      <c r="ES1249" s="6" t="s">
        <v>15593</v>
      </c>
      <c r="ET1249" s="6">
        <v>150</v>
      </c>
      <c r="EU1249" s="6" t="s">
        <v>15584</v>
      </c>
    </row>
    <row r="1250" spans="1:151" ht="13.5" customHeight="1" x14ac:dyDescent="0.2">
      <c r="A1250" s="42" t="s">
        <v>17482</v>
      </c>
      <c r="B1250" s="6" t="s">
        <v>15594</v>
      </c>
      <c r="C1250" s="6">
        <v>682</v>
      </c>
      <c r="D1250" s="6">
        <v>61752</v>
      </c>
      <c r="E1250" s="6" t="s">
        <v>15603</v>
      </c>
      <c r="F1250" s="6" t="str">
        <f t="shared" si="45"/>
        <v>CS20S67121035</v>
      </c>
      <c r="G1250" s="6" t="s">
        <v>173</v>
      </c>
      <c r="H1250" s="6" t="s">
        <v>844</v>
      </c>
      <c r="J1250" s="6" t="s">
        <v>15595</v>
      </c>
      <c r="K1250" s="6" t="s">
        <v>144</v>
      </c>
      <c r="L1250" s="6" t="s">
        <v>145</v>
      </c>
      <c r="M1250" s="6" t="s">
        <v>316</v>
      </c>
      <c r="N1250" s="8">
        <v>35603</v>
      </c>
      <c r="O1250" s="6" t="s">
        <v>15596</v>
      </c>
      <c r="P1250" s="6" t="s">
        <v>15597</v>
      </c>
      <c r="Q1250" s="6" t="s">
        <v>149</v>
      </c>
      <c r="S1250" s="6" t="s">
        <v>15598</v>
      </c>
      <c r="T1250" s="6" t="s">
        <v>15599</v>
      </c>
      <c r="U1250" s="6">
        <v>9848982467</v>
      </c>
      <c r="V1250" s="6" t="s">
        <v>15599</v>
      </c>
      <c r="W1250" s="6" t="s">
        <v>152</v>
      </c>
      <c r="X1250" s="6" t="s">
        <v>153</v>
      </c>
      <c r="Y1250" s="6" t="s">
        <v>15600</v>
      </c>
      <c r="Z1250" s="6" t="s">
        <v>15601</v>
      </c>
      <c r="AA1250" s="6" t="s">
        <v>156</v>
      </c>
      <c r="AC1250" s="6">
        <v>2012</v>
      </c>
      <c r="AG1250" s="6">
        <v>9.5</v>
      </c>
      <c r="AH1250" s="6">
        <v>10</v>
      </c>
      <c r="AI1250" s="6">
        <v>95</v>
      </c>
      <c r="AJ1250" s="6" t="s">
        <v>157</v>
      </c>
      <c r="AK1250" s="6" t="s">
        <v>158</v>
      </c>
      <c r="AL1250" s="6" t="s">
        <v>15602</v>
      </c>
      <c r="AM1250" s="6" t="s">
        <v>15602</v>
      </c>
      <c r="AN1250" s="6" t="s">
        <v>6517</v>
      </c>
      <c r="AP1250" s="6">
        <v>2014</v>
      </c>
      <c r="AT1250" s="6">
        <v>8.41</v>
      </c>
      <c r="AU1250" s="6">
        <v>10</v>
      </c>
      <c r="AV1250" s="6">
        <v>84.1</v>
      </c>
      <c r="AW1250" s="6" t="s">
        <v>161</v>
      </c>
      <c r="BJ1250" s="6" t="s">
        <v>162</v>
      </c>
      <c r="BK1250" s="6" t="s">
        <v>189</v>
      </c>
      <c r="BL1250" s="6" t="s">
        <v>15602</v>
      </c>
      <c r="BM1250" s="6" t="s">
        <v>15602</v>
      </c>
      <c r="BN1250" s="6" t="s">
        <v>844</v>
      </c>
      <c r="BP1250" s="6">
        <v>2018</v>
      </c>
      <c r="BT1250" s="6">
        <v>9.25</v>
      </c>
      <c r="BU1250" s="6">
        <v>10</v>
      </c>
      <c r="BV1250" s="6">
        <v>92.5</v>
      </c>
      <c r="CE1250" s="6" t="s">
        <v>167</v>
      </c>
      <c r="CU1250" s="8"/>
      <c r="CV1250" s="8"/>
      <c r="DB1250" s="8"/>
      <c r="DC1250" s="8"/>
      <c r="DI1250" s="8"/>
      <c r="DJ1250" s="8"/>
      <c r="DP1250" s="8"/>
      <c r="DQ1250" s="8"/>
      <c r="DW1250" s="8"/>
      <c r="DX1250" s="8"/>
      <c r="ED1250" s="8"/>
      <c r="EE1250" s="8"/>
      <c r="EH1250" s="6" t="s">
        <v>171</v>
      </c>
      <c r="EI1250" s="6" t="s">
        <v>15603</v>
      </c>
      <c r="EJ1250" s="8">
        <v>43862.229166666701</v>
      </c>
      <c r="EK1250" s="8">
        <v>45002</v>
      </c>
      <c r="EL1250" s="6">
        <v>682</v>
      </c>
      <c r="EM1250" s="6">
        <v>884</v>
      </c>
      <c r="EN1250" s="6" t="s">
        <v>173</v>
      </c>
      <c r="EO1250" s="6" t="s">
        <v>174</v>
      </c>
      <c r="EP1250" s="6" t="s">
        <v>175</v>
      </c>
      <c r="EQ1250" s="6" t="s">
        <v>174</v>
      </c>
      <c r="ER1250" s="6" t="s">
        <v>176</v>
      </c>
      <c r="ES1250" s="6" t="s">
        <v>15604</v>
      </c>
      <c r="ET1250" s="6">
        <v>300</v>
      </c>
      <c r="EU1250" s="6" t="s">
        <v>15594</v>
      </c>
    </row>
    <row r="1251" spans="1:151" ht="13.5" customHeight="1" x14ac:dyDescent="0.2">
      <c r="A1251" s="42" t="s">
        <v>17482</v>
      </c>
      <c r="B1251" s="6" t="s">
        <v>15605</v>
      </c>
      <c r="C1251" s="6">
        <v>620</v>
      </c>
      <c r="D1251" s="6">
        <v>61769</v>
      </c>
      <c r="E1251" s="6" t="s">
        <v>15613</v>
      </c>
      <c r="F1251" s="6" t="str">
        <f t="shared" si="45"/>
        <v>cs20s65015701</v>
      </c>
      <c r="G1251" s="6" t="s">
        <v>173</v>
      </c>
      <c r="H1251" s="6" t="s">
        <v>4011</v>
      </c>
      <c r="K1251" s="6" t="s">
        <v>385</v>
      </c>
      <c r="L1251" s="6" t="s">
        <v>145</v>
      </c>
      <c r="M1251" s="6" t="s">
        <v>180</v>
      </c>
      <c r="N1251" s="8">
        <v>35660</v>
      </c>
      <c r="O1251" s="6" t="s">
        <v>15606</v>
      </c>
      <c r="P1251" s="6" t="s">
        <v>15607</v>
      </c>
      <c r="Q1251" s="6" t="s">
        <v>149</v>
      </c>
      <c r="S1251" s="6" t="s">
        <v>15608</v>
      </c>
      <c r="T1251" s="6" t="s">
        <v>15609</v>
      </c>
      <c r="U1251" s="6">
        <v>8770118998</v>
      </c>
      <c r="V1251" s="6" t="s">
        <v>15609</v>
      </c>
      <c r="W1251" s="6" t="s">
        <v>152</v>
      </c>
      <c r="X1251" s="6" t="s">
        <v>153</v>
      </c>
      <c r="Y1251" s="6" t="s">
        <v>15610</v>
      </c>
      <c r="Z1251" s="6" t="s">
        <v>300</v>
      </c>
      <c r="AA1251" s="6" t="s">
        <v>156</v>
      </c>
      <c r="AC1251" s="6">
        <v>2013</v>
      </c>
      <c r="AD1251" s="6">
        <v>72.8</v>
      </c>
      <c r="AE1251" s="6">
        <v>100</v>
      </c>
      <c r="AF1251" s="6">
        <v>72.8</v>
      </c>
      <c r="AJ1251" s="6" t="s">
        <v>157</v>
      </c>
      <c r="AK1251" s="6" t="s">
        <v>158</v>
      </c>
      <c r="AL1251" s="6" t="s">
        <v>15611</v>
      </c>
      <c r="AM1251" s="6" t="s">
        <v>155</v>
      </c>
      <c r="AN1251" s="6" t="s">
        <v>1128</v>
      </c>
      <c r="AP1251" s="6">
        <v>2015</v>
      </c>
      <c r="AQ1251" s="6">
        <v>75.400000000000006</v>
      </c>
      <c r="AR1251" s="6">
        <v>100</v>
      </c>
      <c r="AS1251" s="6">
        <v>75.400000000000006</v>
      </c>
      <c r="AW1251" s="6" t="s">
        <v>161</v>
      </c>
      <c r="BJ1251" s="6" t="s">
        <v>162</v>
      </c>
      <c r="BK1251" s="6" t="s">
        <v>366</v>
      </c>
      <c r="BL1251" s="6" t="s">
        <v>15612</v>
      </c>
      <c r="BM1251" s="6" t="s">
        <v>9664</v>
      </c>
      <c r="BN1251" s="6" t="s">
        <v>4011</v>
      </c>
      <c r="BP1251" s="6">
        <v>2019</v>
      </c>
      <c r="BQ1251" s="6">
        <v>8.6199999999999992</v>
      </c>
      <c r="BR1251" s="6">
        <v>10</v>
      </c>
      <c r="BS1251" s="6">
        <v>86.2</v>
      </c>
      <c r="CE1251" s="6" t="s">
        <v>167</v>
      </c>
      <c r="CU1251" s="8"/>
      <c r="CV1251" s="8"/>
      <c r="DB1251" s="8"/>
      <c r="DC1251" s="8"/>
      <c r="DI1251" s="8"/>
      <c r="DJ1251" s="8"/>
      <c r="DP1251" s="8"/>
      <c r="DQ1251" s="8"/>
      <c r="DW1251" s="8"/>
      <c r="DX1251" s="8"/>
      <c r="ED1251" s="8"/>
      <c r="EE1251" s="8"/>
      <c r="EH1251" s="6" t="s">
        <v>171</v>
      </c>
      <c r="EI1251" s="6" t="s">
        <v>15613</v>
      </c>
      <c r="EJ1251" s="8">
        <v>43862.229166666701</v>
      </c>
      <c r="EK1251" s="8">
        <v>45002</v>
      </c>
      <c r="EL1251" s="6">
        <v>620</v>
      </c>
      <c r="EM1251" s="6">
        <v>1567</v>
      </c>
      <c r="EN1251" s="6" t="s">
        <v>173</v>
      </c>
      <c r="EO1251" s="6" t="s">
        <v>174</v>
      </c>
      <c r="EP1251" s="6" t="s">
        <v>175</v>
      </c>
      <c r="EQ1251" s="6" t="s">
        <v>174</v>
      </c>
      <c r="ER1251" s="6" t="s">
        <v>176</v>
      </c>
      <c r="ES1251" s="6" t="s">
        <v>15614</v>
      </c>
      <c r="ET1251" s="6">
        <v>150</v>
      </c>
      <c r="EU1251" s="6" t="s">
        <v>15605</v>
      </c>
    </row>
    <row r="1252" spans="1:151" ht="13.5" customHeight="1" x14ac:dyDescent="0.2">
      <c r="A1252" s="42" t="s">
        <v>17482</v>
      </c>
      <c r="B1252" s="6" t="s">
        <v>15615</v>
      </c>
      <c r="C1252" s="6">
        <v>317</v>
      </c>
      <c r="D1252" s="6">
        <v>61777</v>
      </c>
      <c r="E1252" s="6" t="s">
        <v>15623</v>
      </c>
      <c r="F1252" s="6" t="str">
        <f t="shared" si="45"/>
        <v>CS20S62054061</v>
      </c>
      <c r="G1252" s="6" t="s">
        <v>173</v>
      </c>
      <c r="H1252" s="6" t="s">
        <v>402</v>
      </c>
      <c r="J1252" s="6" t="s">
        <v>15616</v>
      </c>
      <c r="K1252" s="6" t="s">
        <v>144</v>
      </c>
      <c r="L1252" s="6" t="s">
        <v>145</v>
      </c>
      <c r="M1252" s="6" t="s">
        <v>235</v>
      </c>
      <c r="N1252" s="8">
        <v>35777</v>
      </c>
      <c r="O1252" s="6" t="s">
        <v>4277</v>
      </c>
      <c r="P1252" s="6" t="s">
        <v>15617</v>
      </c>
      <c r="Q1252" s="6" t="s">
        <v>149</v>
      </c>
      <c r="S1252" s="6" t="s">
        <v>15618</v>
      </c>
      <c r="T1252" s="6" t="s">
        <v>15619</v>
      </c>
      <c r="U1252" s="6">
        <v>9373150655</v>
      </c>
      <c r="V1252" s="6" t="s">
        <v>15619</v>
      </c>
      <c r="W1252" s="6" t="s">
        <v>152</v>
      </c>
      <c r="X1252" s="6" t="s">
        <v>153</v>
      </c>
      <c r="Y1252" s="6" t="s">
        <v>15620</v>
      </c>
      <c r="Z1252" s="6" t="s">
        <v>155</v>
      </c>
      <c r="AA1252" s="6" t="s">
        <v>156</v>
      </c>
      <c r="AB1252" s="6" t="s">
        <v>627</v>
      </c>
      <c r="AC1252" s="6">
        <v>2013</v>
      </c>
      <c r="AG1252" s="6">
        <v>8.8000000000000007</v>
      </c>
      <c r="AH1252" s="6">
        <v>10</v>
      </c>
      <c r="AI1252" s="6">
        <v>88</v>
      </c>
      <c r="AJ1252" s="6" t="s">
        <v>157</v>
      </c>
      <c r="AK1252" s="6" t="s">
        <v>158</v>
      </c>
      <c r="AL1252" s="6" t="s">
        <v>15620</v>
      </c>
      <c r="AM1252" s="6" t="s">
        <v>155</v>
      </c>
      <c r="AN1252" s="6" t="s">
        <v>456</v>
      </c>
      <c r="AO1252" s="6" t="s">
        <v>627</v>
      </c>
      <c r="AP1252" s="6">
        <v>2015</v>
      </c>
      <c r="AQ1252" s="6">
        <v>384</v>
      </c>
      <c r="AR1252" s="6">
        <v>500</v>
      </c>
      <c r="AS1252" s="6">
        <v>76.8</v>
      </c>
      <c r="AW1252" s="6" t="s">
        <v>161</v>
      </c>
      <c r="BJ1252" s="6" t="s">
        <v>162</v>
      </c>
      <c r="BK1252" s="6" t="s">
        <v>366</v>
      </c>
      <c r="BL1252" s="6" t="s">
        <v>15621</v>
      </c>
      <c r="BM1252" s="6" t="s">
        <v>15622</v>
      </c>
      <c r="BN1252" s="6" t="s">
        <v>402</v>
      </c>
      <c r="BO1252" s="6" t="s">
        <v>627</v>
      </c>
      <c r="BP1252" s="6">
        <v>2019</v>
      </c>
      <c r="BT1252" s="6">
        <v>8.19</v>
      </c>
      <c r="BU1252" s="6">
        <v>10</v>
      </c>
      <c r="BV1252" s="6">
        <v>81.900000000000006</v>
      </c>
      <c r="CE1252" s="6" t="s">
        <v>167</v>
      </c>
      <c r="CU1252" s="8"/>
      <c r="CV1252" s="8"/>
      <c r="DB1252" s="8"/>
      <c r="DC1252" s="8"/>
      <c r="DI1252" s="8"/>
      <c r="DJ1252" s="8"/>
      <c r="DP1252" s="8"/>
      <c r="DQ1252" s="8"/>
      <c r="DW1252" s="8"/>
      <c r="DX1252" s="8"/>
      <c r="ED1252" s="8"/>
      <c r="EE1252" s="8"/>
      <c r="EH1252" s="6" t="s">
        <v>171</v>
      </c>
      <c r="EI1252" s="6" t="s">
        <v>15623</v>
      </c>
      <c r="EJ1252" s="8">
        <v>43862.229166666701</v>
      </c>
      <c r="EK1252" s="8">
        <v>45002</v>
      </c>
      <c r="EL1252" s="6">
        <v>317</v>
      </c>
      <c r="EM1252" s="6">
        <v>17916</v>
      </c>
      <c r="EN1252" s="6" t="s">
        <v>173</v>
      </c>
      <c r="EO1252" s="6" t="s">
        <v>174</v>
      </c>
      <c r="EP1252" s="6" t="s">
        <v>175</v>
      </c>
      <c r="EQ1252" s="6" t="s">
        <v>174</v>
      </c>
      <c r="ER1252" s="6" t="s">
        <v>176</v>
      </c>
      <c r="ES1252" s="6" t="s">
        <v>15624</v>
      </c>
      <c r="ET1252" s="6">
        <v>150</v>
      </c>
      <c r="EU1252" s="6" t="s">
        <v>15615</v>
      </c>
    </row>
    <row r="1253" spans="1:151" ht="13.5" customHeight="1" x14ac:dyDescent="0.2">
      <c r="A1253" s="42" t="s">
        <v>17482</v>
      </c>
      <c r="B1253" s="6" t="s">
        <v>15625</v>
      </c>
      <c r="C1253" s="6">
        <v>546</v>
      </c>
      <c r="D1253" s="6">
        <v>61778</v>
      </c>
      <c r="E1253" s="6" t="s">
        <v>15633</v>
      </c>
      <c r="F1253" s="6" t="str">
        <f t="shared" si="45"/>
        <v>CS20S68005080</v>
      </c>
      <c r="G1253" s="6" t="s">
        <v>173</v>
      </c>
      <c r="H1253" s="6" t="s">
        <v>493</v>
      </c>
      <c r="J1253" s="6" t="s">
        <v>15626</v>
      </c>
      <c r="K1253" s="6" t="s">
        <v>144</v>
      </c>
      <c r="L1253" s="6" t="s">
        <v>145</v>
      </c>
      <c r="M1253" s="6" t="s">
        <v>180</v>
      </c>
      <c r="N1253" s="8">
        <v>35493</v>
      </c>
      <c r="O1253" s="6" t="s">
        <v>3782</v>
      </c>
      <c r="P1253" s="6" t="s">
        <v>15627</v>
      </c>
      <c r="Q1253" s="6" t="s">
        <v>149</v>
      </c>
      <c r="S1253" s="6" t="s">
        <v>15628</v>
      </c>
      <c r="T1253" s="6" t="s">
        <v>15629</v>
      </c>
      <c r="U1253" s="6">
        <v>8890084694</v>
      </c>
      <c r="V1253" s="6" t="s">
        <v>15629</v>
      </c>
      <c r="W1253" s="6" t="s">
        <v>152</v>
      </c>
      <c r="X1253" s="6" t="s">
        <v>153</v>
      </c>
      <c r="Y1253" s="6" t="s">
        <v>15630</v>
      </c>
      <c r="Z1253" s="6" t="s">
        <v>155</v>
      </c>
      <c r="AA1253" s="6" t="s">
        <v>156</v>
      </c>
      <c r="AC1253" s="6">
        <v>2012</v>
      </c>
      <c r="AG1253" s="6">
        <v>10</v>
      </c>
      <c r="AH1253" s="6">
        <v>10</v>
      </c>
      <c r="AI1253" s="6">
        <v>100</v>
      </c>
      <c r="AJ1253" s="6" t="s">
        <v>157</v>
      </c>
      <c r="AK1253" s="6" t="s">
        <v>158</v>
      </c>
      <c r="AL1253" s="6" t="s">
        <v>15630</v>
      </c>
      <c r="AM1253" s="6" t="s">
        <v>155</v>
      </c>
      <c r="AN1253" s="6" t="s">
        <v>530</v>
      </c>
      <c r="AP1253" s="6">
        <v>2014</v>
      </c>
      <c r="AQ1253" s="6">
        <v>443</v>
      </c>
      <c r="AR1253" s="6">
        <v>500</v>
      </c>
      <c r="AS1253" s="6">
        <v>88.6</v>
      </c>
      <c r="AW1253" s="6" t="s">
        <v>161</v>
      </c>
      <c r="BJ1253" s="6" t="s">
        <v>162</v>
      </c>
      <c r="BK1253" s="6" t="s">
        <v>261</v>
      </c>
      <c r="BL1253" s="6" t="s">
        <v>15631</v>
      </c>
      <c r="BM1253" s="6" t="s">
        <v>15632</v>
      </c>
      <c r="BN1253" s="6" t="s">
        <v>493</v>
      </c>
      <c r="BP1253" s="6">
        <v>2019</v>
      </c>
      <c r="BT1253" s="6">
        <v>6.52</v>
      </c>
      <c r="BU1253" s="6">
        <v>10</v>
      </c>
      <c r="BV1253" s="6">
        <v>65.2</v>
      </c>
      <c r="CE1253" s="6" t="s">
        <v>167</v>
      </c>
      <c r="CU1253" s="8"/>
      <c r="CV1253" s="8"/>
      <c r="DB1253" s="8"/>
      <c r="DC1253" s="8"/>
      <c r="DI1253" s="8"/>
      <c r="DJ1253" s="8"/>
      <c r="DP1253" s="8"/>
      <c r="DQ1253" s="8"/>
      <c r="DW1253" s="8"/>
      <c r="DX1253" s="8"/>
      <c r="ED1253" s="8"/>
      <c r="EE1253" s="8"/>
      <c r="EH1253" s="6" t="s">
        <v>171</v>
      </c>
      <c r="EI1253" s="6" t="s">
        <v>15633</v>
      </c>
      <c r="EJ1253" s="8">
        <v>43862.229166666701</v>
      </c>
      <c r="EK1253" s="8">
        <v>45002</v>
      </c>
      <c r="EL1253" s="6">
        <v>546</v>
      </c>
      <c r="EM1253" s="6">
        <v>2899</v>
      </c>
      <c r="EN1253" s="6" t="s">
        <v>173</v>
      </c>
      <c r="EO1253" s="6" t="s">
        <v>174</v>
      </c>
      <c r="EP1253" s="6" t="s">
        <v>175</v>
      </c>
      <c r="EQ1253" s="6" t="s">
        <v>174</v>
      </c>
      <c r="ER1253" s="6" t="s">
        <v>176</v>
      </c>
      <c r="ES1253" s="6" t="s">
        <v>15634</v>
      </c>
      <c r="ET1253" s="6">
        <v>300</v>
      </c>
      <c r="EU1253" s="6" t="s">
        <v>15625</v>
      </c>
    </row>
    <row r="1254" spans="1:151" ht="13.5" customHeight="1" x14ac:dyDescent="0.2">
      <c r="A1254" s="42" t="s">
        <v>17482</v>
      </c>
      <c r="B1254" s="6" t="s">
        <v>15635</v>
      </c>
      <c r="C1254" s="6">
        <v>535</v>
      </c>
      <c r="D1254" s="6">
        <v>61781</v>
      </c>
      <c r="E1254" s="6" t="s">
        <v>15645</v>
      </c>
      <c r="F1254" s="6" t="str">
        <f t="shared" si="45"/>
        <v>CS20S66018052</v>
      </c>
      <c r="G1254" s="6" t="s">
        <v>173</v>
      </c>
      <c r="H1254" s="6" t="s">
        <v>935</v>
      </c>
      <c r="J1254" s="6" t="s">
        <v>15636</v>
      </c>
      <c r="K1254" s="6" t="s">
        <v>144</v>
      </c>
      <c r="L1254" s="6" t="s">
        <v>145</v>
      </c>
      <c r="M1254" s="6" t="s">
        <v>235</v>
      </c>
      <c r="N1254" s="8">
        <v>36195</v>
      </c>
      <c r="O1254" s="6" t="s">
        <v>15637</v>
      </c>
      <c r="P1254" s="6" t="s">
        <v>15638</v>
      </c>
      <c r="Q1254" s="6" t="s">
        <v>149</v>
      </c>
      <c r="S1254" s="6" t="s">
        <v>15639</v>
      </c>
      <c r="T1254" s="6" t="s">
        <v>15640</v>
      </c>
      <c r="U1254" s="6">
        <v>8962425472</v>
      </c>
      <c r="V1254" s="6" t="s">
        <v>15640</v>
      </c>
      <c r="W1254" s="6" t="s">
        <v>152</v>
      </c>
      <c r="X1254" s="6" t="s">
        <v>153</v>
      </c>
      <c r="Y1254" s="6" t="s">
        <v>15641</v>
      </c>
      <c r="Z1254" s="6" t="s">
        <v>155</v>
      </c>
      <c r="AA1254" s="6" t="s">
        <v>156</v>
      </c>
      <c r="AC1254" s="6">
        <v>2014</v>
      </c>
      <c r="AG1254" s="6">
        <v>9.6</v>
      </c>
      <c r="AH1254" s="6">
        <v>10</v>
      </c>
      <c r="AI1254" s="6">
        <v>96</v>
      </c>
      <c r="AJ1254" s="6" t="s">
        <v>157</v>
      </c>
      <c r="AK1254" s="6" t="s">
        <v>158</v>
      </c>
      <c r="AL1254" s="6" t="s">
        <v>15642</v>
      </c>
      <c r="AM1254" s="6" t="s">
        <v>155</v>
      </c>
      <c r="AN1254" s="6" t="s">
        <v>2991</v>
      </c>
      <c r="AP1254" s="6">
        <v>2016</v>
      </c>
      <c r="AQ1254" s="6">
        <v>419</v>
      </c>
      <c r="AR1254" s="6">
        <v>500</v>
      </c>
      <c r="AS1254" s="6">
        <v>83.8</v>
      </c>
      <c r="AW1254" s="6" t="s">
        <v>161</v>
      </c>
      <c r="BJ1254" s="6" t="s">
        <v>162</v>
      </c>
      <c r="BK1254" s="6" t="s">
        <v>189</v>
      </c>
      <c r="BL1254" s="6" t="s">
        <v>15643</v>
      </c>
      <c r="BM1254" s="6" t="s">
        <v>15644</v>
      </c>
      <c r="BN1254" s="6" t="s">
        <v>935</v>
      </c>
      <c r="BP1254" s="6">
        <v>2020</v>
      </c>
      <c r="BT1254" s="6">
        <v>8.1300000000000008</v>
      </c>
      <c r="BU1254" s="6">
        <v>10</v>
      </c>
      <c r="BV1254" s="6">
        <v>81.3</v>
      </c>
      <c r="CE1254" s="6" t="s">
        <v>167</v>
      </c>
      <c r="CU1254" s="8"/>
      <c r="CV1254" s="8"/>
      <c r="DB1254" s="8"/>
      <c r="DC1254" s="8"/>
      <c r="DI1254" s="8"/>
      <c r="DJ1254" s="8"/>
      <c r="DP1254" s="8"/>
      <c r="DQ1254" s="8"/>
      <c r="DW1254" s="8"/>
      <c r="DX1254" s="8"/>
      <c r="ED1254" s="8"/>
      <c r="EE1254" s="8"/>
      <c r="EH1254" s="6" t="s">
        <v>171</v>
      </c>
      <c r="EI1254" s="6" t="s">
        <v>15645</v>
      </c>
      <c r="EJ1254" s="8">
        <v>43862.229166666701</v>
      </c>
      <c r="EK1254" s="8">
        <v>45002</v>
      </c>
      <c r="EL1254" s="6">
        <v>535</v>
      </c>
      <c r="EM1254" s="6">
        <v>3180</v>
      </c>
      <c r="EN1254" s="6" t="s">
        <v>173</v>
      </c>
      <c r="EO1254" s="6" t="s">
        <v>174</v>
      </c>
      <c r="EP1254" s="6" t="s">
        <v>175</v>
      </c>
      <c r="EQ1254" s="6" t="s">
        <v>174</v>
      </c>
      <c r="ER1254" s="6" t="s">
        <v>176</v>
      </c>
      <c r="ES1254" s="6" t="s">
        <v>15646</v>
      </c>
      <c r="ET1254" s="6">
        <v>150</v>
      </c>
      <c r="EU1254" s="6" t="s">
        <v>15635</v>
      </c>
    </row>
    <row r="1255" spans="1:151" s="31" customFormat="1" ht="13.5" customHeight="1" x14ac:dyDescent="0.2">
      <c r="A1255" s="42" t="s">
        <v>17482</v>
      </c>
      <c r="B1255" s="29" t="s">
        <v>15647</v>
      </c>
      <c r="C1255" s="29">
        <v>402</v>
      </c>
      <c r="D1255" s="29">
        <v>61785</v>
      </c>
      <c r="E1255" s="29" t="s">
        <v>15654</v>
      </c>
      <c r="F1255" s="30" t="str">
        <f>_xlfn.CONCAT("CS",E1255)</f>
        <v>CS20S65028098</v>
      </c>
      <c r="G1255" s="29" t="s">
        <v>173</v>
      </c>
      <c r="H1255" s="29" t="s">
        <v>493</v>
      </c>
      <c r="J1255" s="29" t="s">
        <v>15648</v>
      </c>
      <c r="K1255" s="29" t="s">
        <v>144</v>
      </c>
      <c r="L1255" s="29" t="s">
        <v>145</v>
      </c>
      <c r="M1255" s="29" t="s">
        <v>235</v>
      </c>
      <c r="N1255" s="32">
        <v>35625</v>
      </c>
      <c r="O1255" s="29" t="s">
        <v>15649</v>
      </c>
      <c r="P1255" s="29" t="s">
        <v>15650</v>
      </c>
      <c r="Q1255" s="29" t="s">
        <v>149</v>
      </c>
      <c r="S1255" s="29" t="s">
        <v>15651</v>
      </c>
      <c r="T1255" s="29" t="s">
        <v>15652</v>
      </c>
      <c r="U1255" s="29">
        <v>7753073908</v>
      </c>
      <c r="V1255" s="29" t="s">
        <v>15652</v>
      </c>
      <c r="W1255" s="29" t="s">
        <v>152</v>
      </c>
      <c r="X1255" s="29" t="s">
        <v>153</v>
      </c>
      <c r="Y1255" s="29" t="s">
        <v>15653</v>
      </c>
      <c r="Z1255" s="29" t="s">
        <v>3881</v>
      </c>
      <c r="AA1255" s="29" t="s">
        <v>156</v>
      </c>
      <c r="AC1255" s="29">
        <v>2012</v>
      </c>
      <c r="AG1255" s="29">
        <v>8.4</v>
      </c>
      <c r="AH1255" s="29">
        <v>10</v>
      </c>
      <c r="AI1255" s="29">
        <v>84</v>
      </c>
      <c r="AJ1255" s="29" t="s">
        <v>157</v>
      </c>
      <c r="AK1255" s="29" t="s">
        <v>158</v>
      </c>
      <c r="AL1255" s="29" t="s">
        <v>15653</v>
      </c>
      <c r="AM1255" s="29" t="s">
        <v>3881</v>
      </c>
      <c r="AN1255" s="29" t="s">
        <v>530</v>
      </c>
      <c r="AP1255" s="29">
        <v>2014</v>
      </c>
      <c r="AQ1255" s="29">
        <v>408</v>
      </c>
      <c r="AR1255" s="29">
        <v>500</v>
      </c>
      <c r="AS1255" s="29">
        <v>81.599999999999994</v>
      </c>
      <c r="AW1255" s="29" t="s">
        <v>161</v>
      </c>
      <c r="BJ1255" s="29" t="s">
        <v>162</v>
      </c>
      <c r="BK1255" s="29" t="s">
        <v>598</v>
      </c>
      <c r="BL1255" s="29" t="s">
        <v>6872</v>
      </c>
      <c r="BM1255" s="29" t="s">
        <v>3362</v>
      </c>
      <c r="BN1255" s="29" t="s">
        <v>493</v>
      </c>
      <c r="BP1255" s="29">
        <v>2019</v>
      </c>
      <c r="BT1255" s="29">
        <v>7.46</v>
      </c>
      <c r="BU1255" s="29">
        <v>10</v>
      </c>
      <c r="BV1255" s="29">
        <v>74.599999999999994</v>
      </c>
      <c r="CE1255" s="29" t="s">
        <v>167</v>
      </c>
      <c r="CU1255" s="32"/>
      <c r="CV1255" s="32"/>
      <c r="DB1255" s="32"/>
      <c r="DC1255" s="32"/>
      <c r="DI1255" s="32"/>
      <c r="DJ1255" s="32"/>
      <c r="DP1255" s="32"/>
      <c r="DQ1255" s="32"/>
      <c r="DW1255" s="32"/>
      <c r="DX1255" s="32"/>
      <c r="ED1255" s="32"/>
      <c r="EE1255" s="32"/>
      <c r="EH1255" s="29" t="s">
        <v>171</v>
      </c>
      <c r="EI1255" s="29" t="s">
        <v>15654</v>
      </c>
      <c r="EJ1255" s="32">
        <v>43862.229166666701</v>
      </c>
      <c r="EK1255" s="32">
        <v>44967</v>
      </c>
      <c r="EL1255" s="29">
        <v>402</v>
      </c>
      <c r="EM1255" s="29">
        <v>9063</v>
      </c>
      <c r="EN1255" s="29" t="s">
        <v>173</v>
      </c>
      <c r="EO1255" s="29" t="s">
        <v>174</v>
      </c>
      <c r="EP1255" s="29" t="s">
        <v>175</v>
      </c>
      <c r="EQ1255" s="29" t="s">
        <v>174</v>
      </c>
      <c r="ER1255" s="29" t="s">
        <v>176</v>
      </c>
      <c r="ES1255" s="29" t="s">
        <v>15655</v>
      </c>
      <c r="ET1255" s="29">
        <v>150</v>
      </c>
      <c r="EU1255" s="29" t="s">
        <v>15647</v>
      </c>
    </row>
    <row r="1256" spans="1:151" ht="13.5" customHeight="1" x14ac:dyDescent="0.2">
      <c r="A1256" s="42" t="s">
        <v>17482</v>
      </c>
      <c r="B1256" s="6" t="s">
        <v>15656</v>
      </c>
      <c r="C1256" s="6">
        <v>612</v>
      </c>
      <c r="D1256" s="6">
        <v>61797</v>
      </c>
      <c r="E1256" s="6" t="s">
        <v>15666</v>
      </c>
      <c r="F1256" s="6" t="str">
        <f t="shared" ref="F1256:F1278" si="46">E1256</f>
        <v>CS20S62003008</v>
      </c>
      <c r="G1256" s="6" t="s">
        <v>173</v>
      </c>
      <c r="H1256" s="6" t="s">
        <v>460</v>
      </c>
      <c r="J1256" s="6" t="s">
        <v>15657</v>
      </c>
      <c r="K1256" s="6" t="s">
        <v>144</v>
      </c>
      <c r="L1256" s="6" t="s">
        <v>145</v>
      </c>
      <c r="M1256" s="6" t="s">
        <v>180</v>
      </c>
      <c r="N1256" s="8">
        <v>36012</v>
      </c>
      <c r="O1256" s="6" t="s">
        <v>2058</v>
      </c>
      <c r="P1256" s="6" t="s">
        <v>15658</v>
      </c>
      <c r="Q1256" s="6" t="s">
        <v>183</v>
      </c>
      <c r="R1256" s="19" t="s">
        <v>15659</v>
      </c>
      <c r="S1256" s="6" t="s">
        <v>15660</v>
      </c>
      <c r="T1256" s="6" t="s">
        <v>15661</v>
      </c>
      <c r="U1256" s="6">
        <v>9979855898</v>
      </c>
      <c r="V1256" s="6" t="s">
        <v>15661</v>
      </c>
      <c r="W1256" s="6" t="s">
        <v>152</v>
      </c>
      <c r="X1256" s="6" t="s">
        <v>153</v>
      </c>
      <c r="Y1256" s="6" t="s">
        <v>15662</v>
      </c>
      <c r="Z1256" s="6" t="s">
        <v>6364</v>
      </c>
      <c r="AA1256" s="6" t="s">
        <v>156</v>
      </c>
      <c r="AC1256" s="6">
        <v>2014</v>
      </c>
      <c r="AD1256" s="6">
        <v>480</v>
      </c>
      <c r="AE1256" s="6">
        <v>600</v>
      </c>
      <c r="AF1256" s="6">
        <v>80</v>
      </c>
      <c r="AJ1256" s="6" t="s">
        <v>157</v>
      </c>
      <c r="AK1256" s="6" t="s">
        <v>158</v>
      </c>
      <c r="AL1256" s="6" t="s">
        <v>15663</v>
      </c>
      <c r="AM1256" s="6" t="s">
        <v>15664</v>
      </c>
      <c r="AN1256" s="6" t="s">
        <v>2127</v>
      </c>
      <c r="AP1256" s="6">
        <v>2016</v>
      </c>
      <c r="AQ1256" s="6">
        <v>435</v>
      </c>
      <c r="AR1256" s="6">
        <v>500</v>
      </c>
      <c r="AS1256" s="6">
        <v>87</v>
      </c>
      <c r="AW1256" s="6" t="s">
        <v>161</v>
      </c>
      <c r="BJ1256" s="6" t="s">
        <v>162</v>
      </c>
      <c r="BK1256" s="6" t="s">
        <v>366</v>
      </c>
      <c r="BL1256" s="6" t="s">
        <v>15665</v>
      </c>
      <c r="BM1256" s="6" t="s">
        <v>2379</v>
      </c>
      <c r="BN1256" s="6" t="s">
        <v>460</v>
      </c>
      <c r="BP1256" s="6">
        <v>2020</v>
      </c>
      <c r="BT1256" s="6">
        <v>8.26</v>
      </c>
      <c r="BU1256" s="6">
        <v>10</v>
      </c>
      <c r="BV1256" s="6">
        <v>82.6</v>
      </c>
      <c r="CE1256" s="6" t="s">
        <v>167</v>
      </c>
      <c r="CU1256" s="8"/>
      <c r="CV1256" s="8"/>
      <c r="DB1256" s="8"/>
      <c r="DC1256" s="8"/>
      <c r="DI1256" s="8"/>
      <c r="DJ1256" s="8"/>
      <c r="DP1256" s="8"/>
      <c r="DQ1256" s="8"/>
      <c r="DW1256" s="8"/>
      <c r="DX1256" s="8"/>
      <c r="ED1256" s="8"/>
      <c r="EE1256" s="8"/>
      <c r="EH1256" s="6" t="s">
        <v>171</v>
      </c>
      <c r="EI1256" s="6" t="s">
        <v>15666</v>
      </c>
      <c r="EJ1256" s="8">
        <v>43862.229166666701</v>
      </c>
      <c r="EK1256" s="8">
        <v>45002</v>
      </c>
      <c r="EL1256" s="6">
        <v>612</v>
      </c>
      <c r="EM1256" s="6">
        <v>1690</v>
      </c>
      <c r="EN1256" s="6" t="s">
        <v>173</v>
      </c>
      <c r="EO1256" s="6" t="s">
        <v>174</v>
      </c>
      <c r="EP1256" s="6" t="s">
        <v>175</v>
      </c>
      <c r="EQ1256" s="6" t="s">
        <v>174</v>
      </c>
      <c r="ER1256" s="6" t="s">
        <v>176</v>
      </c>
      <c r="ES1256" s="6" t="s">
        <v>15667</v>
      </c>
      <c r="ET1256" s="6">
        <v>150</v>
      </c>
      <c r="EU1256" s="6" t="s">
        <v>15656</v>
      </c>
    </row>
    <row r="1257" spans="1:151" ht="13.5" customHeight="1" x14ac:dyDescent="0.2">
      <c r="A1257" s="42" t="s">
        <v>17482</v>
      </c>
      <c r="B1257" s="6" t="s">
        <v>15668</v>
      </c>
      <c r="C1257" s="6">
        <v>643</v>
      </c>
      <c r="D1257" s="6">
        <v>61810</v>
      </c>
      <c r="E1257" s="6" t="s">
        <v>15676</v>
      </c>
      <c r="F1257" s="6" t="str">
        <f t="shared" si="46"/>
        <v>CS20S66053165</v>
      </c>
      <c r="G1257" s="6" t="s">
        <v>173</v>
      </c>
      <c r="H1257" s="6" t="s">
        <v>402</v>
      </c>
      <c r="J1257" s="6" t="s">
        <v>15669</v>
      </c>
      <c r="K1257" s="6" t="s">
        <v>144</v>
      </c>
      <c r="L1257" s="6" t="s">
        <v>145</v>
      </c>
      <c r="M1257" s="6" t="s">
        <v>180</v>
      </c>
      <c r="N1257" s="8">
        <v>35861</v>
      </c>
      <c r="O1257" s="6" t="s">
        <v>15670</v>
      </c>
      <c r="P1257" s="6" t="s">
        <v>15671</v>
      </c>
      <c r="Q1257" s="6" t="s">
        <v>149</v>
      </c>
      <c r="S1257" s="6" t="s">
        <v>15672</v>
      </c>
      <c r="T1257" s="6" t="s">
        <v>15673</v>
      </c>
      <c r="U1257" s="6">
        <v>8910904332</v>
      </c>
      <c r="V1257" s="6" t="s">
        <v>15673</v>
      </c>
      <c r="W1257" s="6" t="s">
        <v>152</v>
      </c>
      <c r="X1257" s="6" t="s">
        <v>153</v>
      </c>
      <c r="Y1257" s="6" t="s">
        <v>10624</v>
      </c>
      <c r="Z1257" s="6" t="s">
        <v>1510</v>
      </c>
      <c r="AA1257" s="6" t="s">
        <v>156</v>
      </c>
      <c r="AC1257" s="6">
        <v>2014</v>
      </c>
      <c r="AD1257" s="6">
        <v>614</v>
      </c>
      <c r="AE1257" s="6">
        <v>700</v>
      </c>
      <c r="AF1257" s="6">
        <v>87.71</v>
      </c>
      <c r="AJ1257" s="6" t="s">
        <v>157</v>
      </c>
      <c r="AK1257" s="6" t="s">
        <v>158</v>
      </c>
      <c r="AL1257" s="6" t="s">
        <v>15674</v>
      </c>
      <c r="AM1257" s="6" t="s">
        <v>1511</v>
      </c>
      <c r="AN1257" s="6" t="s">
        <v>456</v>
      </c>
      <c r="AP1257" s="6">
        <v>2016</v>
      </c>
      <c r="AQ1257" s="6">
        <v>344</v>
      </c>
      <c r="AR1257" s="6">
        <v>500</v>
      </c>
      <c r="AS1257" s="6">
        <v>68.8</v>
      </c>
      <c r="AW1257" s="6" t="s">
        <v>161</v>
      </c>
      <c r="BJ1257" s="6" t="s">
        <v>162</v>
      </c>
      <c r="BK1257" s="6" t="s">
        <v>189</v>
      </c>
      <c r="BL1257" s="6" t="s">
        <v>15675</v>
      </c>
      <c r="BM1257" s="6" t="s">
        <v>15675</v>
      </c>
      <c r="BN1257" s="6" t="s">
        <v>402</v>
      </c>
      <c r="BP1257" s="6">
        <v>2020</v>
      </c>
      <c r="BT1257" s="6">
        <v>56.45</v>
      </c>
      <c r="BU1257" s="6">
        <v>70</v>
      </c>
      <c r="BV1257" s="6">
        <v>80.64</v>
      </c>
      <c r="CE1257" s="6" t="s">
        <v>167</v>
      </c>
      <c r="CU1257" s="8"/>
      <c r="CV1257" s="8"/>
      <c r="DB1257" s="8"/>
      <c r="DC1257" s="8"/>
      <c r="DI1257" s="8"/>
      <c r="DJ1257" s="8"/>
      <c r="DP1257" s="8"/>
      <c r="DQ1257" s="8"/>
      <c r="DW1257" s="8"/>
      <c r="DX1257" s="8"/>
      <c r="ED1257" s="8"/>
      <c r="EE1257" s="8"/>
      <c r="EH1257" s="6" t="s">
        <v>171</v>
      </c>
      <c r="EI1257" s="6" t="s">
        <v>15676</v>
      </c>
      <c r="EJ1257" s="8">
        <v>43862.229166666701</v>
      </c>
      <c r="EK1257" s="8">
        <v>44998</v>
      </c>
      <c r="EL1257" s="6">
        <v>643</v>
      </c>
      <c r="EM1257" s="6">
        <v>1291</v>
      </c>
      <c r="EN1257" s="6" t="s">
        <v>173</v>
      </c>
      <c r="EO1257" s="6" t="s">
        <v>174</v>
      </c>
      <c r="EP1257" s="6" t="s">
        <v>175</v>
      </c>
      <c r="EQ1257" s="6" t="s">
        <v>174</v>
      </c>
      <c r="ER1257" s="6" t="s">
        <v>176</v>
      </c>
      <c r="ES1257" s="6" t="s">
        <v>15677</v>
      </c>
      <c r="ET1257" s="6">
        <v>300</v>
      </c>
      <c r="EU1257" s="6" t="s">
        <v>15668</v>
      </c>
    </row>
    <row r="1258" spans="1:151" ht="13.5" customHeight="1" x14ac:dyDescent="0.2">
      <c r="A1258" s="42" t="s">
        <v>17482</v>
      </c>
      <c r="B1258" s="6" t="s">
        <v>15678</v>
      </c>
      <c r="C1258" s="6">
        <v>581</v>
      </c>
      <c r="D1258" s="6">
        <v>61812</v>
      </c>
      <c r="E1258" s="6" t="s">
        <v>15688</v>
      </c>
      <c r="F1258" s="6" t="str">
        <f t="shared" si="46"/>
        <v>CS20S68037048</v>
      </c>
      <c r="G1258" s="6" t="s">
        <v>173</v>
      </c>
      <c r="H1258" s="6" t="s">
        <v>6572</v>
      </c>
      <c r="J1258" s="6" t="s">
        <v>15679</v>
      </c>
      <c r="K1258" s="6" t="s">
        <v>385</v>
      </c>
      <c r="L1258" s="6" t="s">
        <v>145</v>
      </c>
      <c r="M1258" s="6" t="s">
        <v>180</v>
      </c>
      <c r="N1258" s="8">
        <v>35411</v>
      </c>
      <c r="O1258" s="6" t="s">
        <v>15680</v>
      </c>
      <c r="P1258" s="6" t="s">
        <v>15681</v>
      </c>
      <c r="Q1258" s="6" t="s">
        <v>149</v>
      </c>
      <c r="S1258" s="6" t="s">
        <v>15682</v>
      </c>
      <c r="T1258" s="6" t="s">
        <v>15683</v>
      </c>
      <c r="U1258" s="6">
        <v>8755446106</v>
      </c>
      <c r="V1258" s="6" t="s">
        <v>15683</v>
      </c>
      <c r="W1258" s="6" t="s">
        <v>152</v>
      </c>
      <c r="X1258" s="6" t="s">
        <v>153</v>
      </c>
      <c r="Y1258" s="6" t="s">
        <v>15684</v>
      </c>
      <c r="Z1258" s="6" t="s">
        <v>856</v>
      </c>
      <c r="AA1258" s="6" t="s">
        <v>156</v>
      </c>
      <c r="AC1258" s="6">
        <v>2012</v>
      </c>
      <c r="AG1258" s="6">
        <v>8.8000000000000007</v>
      </c>
      <c r="AH1258" s="6">
        <v>10</v>
      </c>
      <c r="AI1258" s="6">
        <v>88</v>
      </c>
      <c r="AJ1258" s="6" t="s">
        <v>157</v>
      </c>
      <c r="AK1258" s="6" t="s">
        <v>158</v>
      </c>
      <c r="AL1258" s="6" t="s">
        <v>15684</v>
      </c>
      <c r="AM1258" s="6" t="s">
        <v>856</v>
      </c>
      <c r="AN1258" s="6" t="s">
        <v>15685</v>
      </c>
      <c r="AP1258" s="6">
        <v>2014</v>
      </c>
      <c r="AQ1258" s="6">
        <v>369</v>
      </c>
      <c r="AR1258" s="6">
        <v>500</v>
      </c>
      <c r="AS1258" s="6">
        <v>73.8</v>
      </c>
      <c r="AW1258" s="6" t="s">
        <v>161</v>
      </c>
      <c r="BJ1258" s="6" t="s">
        <v>162</v>
      </c>
      <c r="BK1258" s="6" t="s">
        <v>189</v>
      </c>
      <c r="BL1258" s="6" t="s">
        <v>15686</v>
      </c>
      <c r="BM1258" s="6" t="s">
        <v>15687</v>
      </c>
      <c r="BN1258" s="6" t="s">
        <v>6572</v>
      </c>
      <c r="BP1258" s="6">
        <v>2019</v>
      </c>
      <c r="BQ1258" s="6">
        <v>4073</v>
      </c>
      <c r="BR1258" s="6">
        <v>5000</v>
      </c>
      <c r="BS1258" s="6">
        <v>81.459999999999994</v>
      </c>
      <c r="CE1258" s="6" t="s">
        <v>167</v>
      </c>
      <c r="CU1258" s="8"/>
      <c r="CV1258" s="8"/>
      <c r="DB1258" s="8"/>
      <c r="DC1258" s="8"/>
      <c r="DI1258" s="8"/>
      <c r="DJ1258" s="8"/>
      <c r="DP1258" s="8"/>
      <c r="DQ1258" s="8"/>
      <c r="DW1258" s="8"/>
      <c r="DX1258" s="8"/>
      <c r="ED1258" s="8"/>
      <c r="EE1258" s="8"/>
      <c r="EH1258" s="6" t="s">
        <v>171</v>
      </c>
      <c r="EI1258" s="6" t="s">
        <v>15688</v>
      </c>
      <c r="EJ1258" s="8">
        <v>43862.229166666701</v>
      </c>
      <c r="EK1258" s="8">
        <v>45002</v>
      </c>
      <c r="EL1258" s="6">
        <v>581</v>
      </c>
      <c r="EM1258" s="6">
        <v>2189</v>
      </c>
      <c r="EN1258" s="6" t="s">
        <v>173</v>
      </c>
      <c r="EO1258" s="6" t="s">
        <v>174</v>
      </c>
      <c r="EP1258" s="6" t="s">
        <v>175</v>
      </c>
      <c r="EQ1258" s="6" t="s">
        <v>174</v>
      </c>
      <c r="ER1258" s="6" t="s">
        <v>176</v>
      </c>
      <c r="ES1258" s="6" t="s">
        <v>15689</v>
      </c>
      <c r="ET1258" s="6">
        <v>150</v>
      </c>
      <c r="EU1258" s="6" t="s">
        <v>15678</v>
      </c>
    </row>
    <row r="1259" spans="1:151" ht="13.5" customHeight="1" x14ac:dyDescent="0.2">
      <c r="A1259" s="42" t="s">
        <v>17482</v>
      </c>
      <c r="B1259" s="6" t="s">
        <v>15690</v>
      </c>
      <c r="C1259" s="6">
        <v>542</v>
      </c>
      <c r="D1259" s="6">
        <v>61822</v>
      </c>
      <c r="E1259" s="6" t="s">
        <v>15699</v>
      </c>
      <c r="F1259" s="6" t="str">
        <f t="shared" si="46"/>
        <v>CS20S66028039</v>
      </c>
      <c r="G1259" s="6" t="s">
        <v>173</v>
      </c>
      <c r="H1259" s="6" t="s">
        <v>2276</v>
      </c>
      <c r="J1259" s="6" t="s">
        <v>15691</v>
      </c>
      <c r="K1259" s="6" t="s">
        <v>144</v>
      </c>
      <c r="L1259" s="6" t="s">
        <v>145</v>
      </c>
      <c r="M1259" s="6" t="s">
        <v>316</v>
      </c>
      <c r="N1259" s="8">
        <v>35581</v>
      </c>
      <c r="O1259" s="6" t="s">
        <v>15692</v>
      </c>
      <c r="P1259" s="6" t="s">
        <v>15693</v>
      </c>
      <c r="Q1259" s="6" t="s">
        <v>149</v>
      </c>
      <c r="S1259" s="6" t="s">
        <v>15694</v>
      </c>
      <c r="T1259" s="6" t="s">
        <v>15695</v>
      </c>
      <c r="U1259" s="6">
        <v>7751092329</v>
      </c>
      <c r="V1259" s="6" t="s">
        <v>15695</v>
      </c>
      <c r="W1259" s="6" t="s">
        <v>152</v>
      </c>
      <c r="X1259" s="6" t="s">
        <v>153</v>
      </c>
      <c r="Y1259" s="6" t="s">
        <v>7455</v>
      </c>
      <c r="Z1259" s="6" t="s">
        <v>155</v>
      </c>
      <c r="AA1259" s="6" t="s">
        <v>156</v>
      </c>
      <c r="AC1259" s="6">
        <v>2013</v>
      </c>
      <c r="AG1259" s="6">
        <v>10</v>
      </c>
      <c r="AH1259" s="6">
        <v>10</v>
      </c>
      <c r="AI1259" s="6">
        <v>100</v>
      </c>
      <c r="AJ1259" s="6" t="s">
        <v>157</v>
      </c>
      <c r="AK1259" s="6" t="s">
        <v>158</v>
      </c>
      <c r="AL1259" s="6" t="s">
        <v>7455</v>
      </c>
      <c r="AM1259" s="6" t="s">
        <v>155</v>
      </c>
      <c r="AN1259" s="6" t="s">
        <v>456</v>
      </c>
      <c r="AP1259" s="6">
        <v>2015</v>
      </c>
      <c r="AQ1259" s="6">
        <v>408</v>
      </c>
      <c r="AR1259" s="6">
        <v>500</v>
      </c>
      <c r="AS1259" s="6">
        <v>81.599999999999994</v>
      </c>
      <c r="AW1259" s="6" t="s">
        <v>161</v>
      </c>
      <c r="BJ1259" s="6" t="s">
        <v>162</v>
      </c>
      <c r="BK1259" s="6" t="s">
        <v>189</v>
      </c>
      <c r="BL1259" s="6" t="s">
        <v>8792</v>
      </c>
      <c r="BM1259" s="6" t="s">
        <v>15696</v>
      </c>
      <c r="BN1259" s="6" t="s">
        <v>2276</v>
      </c>
      <c r="BP1259" s="6">
        <v>2020</v>
      </c>
      <c r="BT1259" s="6">
        <v>7.7</v>
      </c>
      <c r="BU1259" s="6">
        <v>10</v>
      </c>
      <c r="BV1259" s="6">
        <v>77</v>
      </c>
      <c r="CE1259" s="6" t="s">
        <v>167</v>
      </c>
      <c r="CR1259" s="6" t="s">
        <v>15697</v>
      </c>
      <c r="CS1259" s="6" t="s">
        <v>15698</v>
      </c>
      <c r="CT1259" s="6" t="s">
        <v>15698</v>
      </c>
      <c r="CU1259" s="8">
        <v>43922</v>
      </c>
      <c r="CV1259" s="8">
        <v>43922</v>
      </c>
      <c r="CW1259" s="6" t="s">
        <v>6875</v>
      </c>
      <c r="CX1259" s="6" t="s">
        <v>15698</v>
      </c>
      <c r="DB1259" s="8"/>
      <c r="DC1259" s="8"/>
      <c r="DI1259" s="8"/>
      <c r="DJ1259" s="8"/>
      <c r="DP1259" s="8"/>
      <c r="DQ1259" s="8"/>
      <c r="DW1259" s="8"/>
      <c r="DX1259" s="8"/>
      <c r="ED1259" s="8"/>
      <c r="EE1259" s="8"/>
      <c r="EH1259" s="6" t="s">
        <v>171</v>
      </c>
      <c r="EI1259" s="6" t="s">
        <v>15699</v>
      </c>
      <c r="EJ1259" s="8">
        <v>43862.229166666701</v>
      </c>
      <c r="EK1259" s="8">
        <v>44681</v>
      </c>
      <c r="EL1259" s="6">
        <v>542</v>
      </c>
      <c r="EM1259" s="6">
        <v>2989</v>
      </c>
      <c r="EN1259" s="6" t="s">
        <v>173</v>
      </c>
      <c r="EO1259" s="6" t="s">
        <v>174</v>
      </c>
      <c r="EP1259" s="6" t="s">
        <v>175</v>
      </c>
      <c r="EQ1259" s="6" t="s">
        <v>174</v>
      </c>
      <c r="ER1259" s="6" t="s">
        <v>176</v>
      </c>
      <c r="ES1259" s="6" t="s">
        <v>15700</v>
      </c>
      <c r="ET1259" s="6">
        <v>300</v>
      </c>
      <c r="EU1259" s="6" t="s">
        <v>15690</v>
      </c>
    </row>
    <row r="1260" spans="1:151" ht="13.5" customHeight="1" x14ac:dyDescent="0.2">
      <c r="A1260" s="42" t="s">
        <v>17482</v>
      </c>
      <c r="B1260" s="6" t="s">
        <v>15701</v>
      </c>
      <c r="C1260" s="6">
        <v>725</v>
      </c>
      <c r="D1260" s="6">
        <v>61824</v>
      </c>
      <c r="E1260" s="6" t="s">
        <v>15709</v>
      </c>
      <c r="F1260" s="6" t="str">
        <f t="shared" si="46"/>
        <v>CS20S61229135</v>
      </c>
      <c r="G1260" s="6" t="s">
        <v>173</v>
      </c>
      <c r="H1260" s="6" t="s">
        <v>263</v>
      </c>
      <c r="J1260" s="6" t="s">
        <v>15702</v>
      </c>
      <c r="K1260" s="6" t="s">
        <v>144</v>
      </c>
      <c r="L1260" s="6" t="s">
        <v>145</v>
      </c>
      <c r="M1260" s="6" t="s">
        <v>316</v>
      </c>
      <c r="N1260" s="8">
        <v>35704</v>
      </c>
      <c r="O1260" s="6" t="s">
        <v>252</v>
      </c>
      <c r="P1260" s="6" t="s">
        <v>15703</v>
      </c>
      <c r="Q1260" s="6" t="s">
        <v>149</v>
      </c>
      <c r="S1260" s="6" t="s">
        <v>15704</v>
      </c>
      <c r="T1260" s="6" t="s">
        <v>15705</v>
      </c>
      <c r="U1260" s="6">
        <v>8105841946</v>
      </c>
      <c r="V1260" s="6" t="s">
        <v>15705</v>
      </c>
      <c r="W1260" s="6" t="s">
        <v>152</v>
      </c>
      <c r="X1260" s="6" t="s">
        <v>153</v>
      </c>
      <c r="Y1260" s="6" t="s">
        <v>15706</v>
      </c>
      <c r="Z1260" s="6" t="s">
        <v>155</v>
      </c>
      <c r="AA1260" s="6" t="s">
        <v>156</v>
      </c>
      <c r="AC1260" s="6">
        <v>2013</v>
      </c>
      <c r="AG1260" s="6">
        <v>8.4</v>
      </c>
      <c r="AH1260" s="6">
        <v>10</v>
      </c>
      <c r="AI1260" s="6">
        <v>79.8</v>
      </c>
      <c r="AJ1260" s="6" t="s">
        <v>157</v>
      </c>
      <c r="AK1260" s="6" t="s">
        <v>158</v>
      </c>
      <c r="AL1260" s="6" t="s">
        <v>15706</v>
      </c>
      <c r="AM1260" s="6" t="s">
        <v>155</v>
      </c>
      <c r="AN1260" s="6" t="s">
        <v>750</v>
      </c>
      <c r="AP1260" s="6">
        <v>2015</v>
      </c>
      <c r="AQ1260" s="6">
        <v>85.6</v>
      </c>
      <c r="AR1260" s="6">
        <v>100</v>
      </c>
      <c r="AS1260" s="6">
        <v>85.6</v>
      </c>
      <c r="AW1260" s="6" t="s">
        <v>161</v>
      </c>
      <c r="BJ1260" s="6" t="s">
        <v>162</v>
      </c>
      <c r="BK1260" s="6" t="s">
        <v>366</v>
      </c>
      <c r="BL1260" s="6" t="s">
        <v>15707</v>
      </c>
      <c r="BM1260" s="6" t="s">
        <v>15708</v>
      </c>
      <c r="BN1260" s="6" t="s">
        <v>263</v>
      </c>
      <c r="BO1260" s="6" t="s">
        <v>1736</v>
      </c>
      <c r="BP1260" s="6">
        <v>2019</v>
      </c>
      <c r="BT1260" s="6">
        <v>8.0399999999999991</v>
      </c>
      <c r="BU1260" s="6">
        <v>10</v>
      </c>
      <c r="BV1260" s="6">
        <v>72.900000000000006</v>
      </c>
      <c r="CE1260" s="6" t="s">
        <v>167</v>
      </c>
      <c r="CU1260" s="8"/>
      <c r="CV1260" s="8"/>
      <c r="DB1260" s="8"/>
      <c r="DC1260" s="8"/>
      <c r="DI1260" s="8"/>
      <c r="DJ1260" s="8"/>
      <c r="DP1260" s="8"/>
      <c r="DQ1260" s="8"/>
      <c r="DW1260" s="8"/>
      <c r="DX1260" s="8"/>
      <c r="ED1260" s="8"/>
      <c r="EE1260" s="8"/>
      <c r="EH1260" s="6" t="s">
        <v>171</v>
      </c>
      <c r="EI1260" s="6" t="s">
        <v>15709</v>
      </c>
      <c r="EJ1260" s="8">
        <v>43862.229166666701</v>
      </c>
      <c r="EK1260" s="8">
        <v>45002</v>
      </c>
      <c r="EL1260" s="6">
        <v>725</v>
      </c>
      <c r="EM1260" s="6">
        <v>591</v>
      </c>
      <c r="EN1260" s="6" t="s">
        <v>173</v>
      </c>
      <c r="EO1260" s="6" t="s">
        <v>174</v>
      </c>
      <c r="EP1260" s="6" t="s">
        <v>175</v>
      </c>
      <c r="EQ1260" s="6" t="s">
        <v>174</v>
      </c>
      <c r="ER1260" s="6" t="s">
        <v>176</v>
      </c>
      <c r="ES1260" s="6" t="s">
        <v>15710</v>
      </c>
      <c r="ET1260" s="6">
        <v>300</v>
      </c>
      <c r="EU1260" s="6" t="s">
        <v>15701</v>
      </c>
    </row>
    <row r="1261" spans="1:151" ht="13.5" customHeight="1" x14ac:dyDescent="0.2">
      <c r="A1261" s="42" t="s">
        <v>17482</v>
      </c>
      <c r="B1261" s="6" t="s">
        <v>15711</v>
      </c>
      <c r="C1261" s="6">
        <v>515</v>
      </c>
      <c r="D1261" s="6">
        <v>61855</v>
      </c>
      <c r="E1261" s="6" t="s">
        <v>15721</v>
      </c>
      <c r="F1261" s="6" t="str">
        <f t="shared" si="46"/>
        <v>CS20S62003437</v>
      </c>
      <c r="G1261" s="6" t="s">
        <v>173</v>
      </c>
      <c r="H1261" s="6" t="s">
        <v>1180</v>
      </c>
      <c r="J1261" s="6" t="s">
        <v>15712</v>
      </c>
      <c r="K1261" s="6" t="s">
        <v>144</v>
      </c>
      <c r="L1261" s="6" t="s">
        <v>145</v>
      </c>
      <c r="M1261" s="6" t="s">
        <v>180</v>
      </c>
      <c r="N1261" s="8">
        <v>35870</v>
      </c>
      <c r="O1261" s="6" t="s">
        <v>15713</v>
      </c>
      <c r="P1261" s="6" t="s">
        <v>15714</v>
      </c>
      <c r="Q1261" s="6" t="s">
        <v>149</v>
      </c>
      <c r="S1261" s="6" t="s">
        <v>15715</v>
      </c>
      <c r="T1261" s="6" t="s">
        <v>15716</v>
      </c>
      <c r="U1261" s="6">
        <v>9512125199</v>
      </c>
      <c r="V1261" s="6" t="s">
        <v>15716</v>
      </c>
      <c r="W1261" s="6" t="s">
        <v>152</v>
      </c>
      <c r="X1261" s="6" t="s">
        <v>153</v>
      </c>
      <c r="Y1261" s="6" t="s">
        <v>15717</v>
      </c>
      <c r="Z1261" s="6" t="s">
        <v>3053</v>
      </c>
      <c r="AA1261" s="6" t="s">
        <v>156</v>
      </c>
      <c r="AB1261" s="6" t="s">
        <v>224</v>
      </c>
      <c r="AC1261" s="6">
        <v>2014</v>
      </c>
      <c r="AD1261" s="6">
        <v>436</v>
      </c>
      <c r="AE1261" s="6">
        <v>600</v>
      </c>
      <c r="AF1261" s="6">
        <v>72.67</v>
      </c>
      <c r="AJ1261" s="6" t="s">
        <v>157</v>
      </c>
      <c r="AK1261" s="6" t="s">
        <v>158</v>
      </c>
      <c r="AL1261" s="6" t="s">
        <v>15718</v>
      </c>
      <c r="AM1261" s="6" t="s">
        <v>3053</v>
      </c>
      <c r="AN1261" s="6" t="s">
        <v>15719</v>
      </c>
      <c r="AO1261" s="6" t="s">
        <v>224</v>
      </c>
      <c r="AP1261" s="6">
        <v>2016</v>
      </c>
      <c r="AQ1261" s="6">
        <v>564</v>
      </c>
      <c r="AR1261" s="6">
        <v>650</v>
      </c>
      <c r="AS1261" s="6">
        <v>86.77</v>
      </c>
      <c r="AW1261" s="6" t="s">
        <v>161</v>
      </c>
      <c r="BJ1261" s="6" t="s">
        <v>162</v>
      </c>
      <c r="BK1261" s="6" t="s">
        <v>598</v>
      </c>
      <c r="BL1261" s="6" t="s">
        <v>9535</v>
      </c>
      <c r="BM1261" s="6" t="s">
        <v>774</v>
      </c>
      <c r="BN1261" s="6" t="s">
        <v>1180</v>
      </c>
      <c r="BO1261" s="6" t="s">
        <v>224</v>
      </c>
      <c r="BP1261" s="6">
        <v>2020</v>
      </c>
      <c r="BT1261" s="6">
        <v>8.8000000000000007</v>
      </c>
      <c r="BU1261" s="6">
        <v>10</v>
      </c>
      <c r="BV1261" s="6">
        <v>88</v>
      </c>
      <c r="CE1261" s="6" t="s">
        <v>167</v>
      </c>
      <c r="CR1261" s="6" t="s">
        <v>3491</v>
      </c>
      <c r="CS1261" s="6" t="s">
        <v>15720</v>
      </c>
      <c r="CT1261" s="6" t="s">
        <v>9537</v>
      </c>
      <c r="CU1261" s="8">
        <v>43540</v>
      </c>
      <c r="CV1261" s="8">
        <v>43723</v>
      </c>
      <c r="CW1261" s="6" t="s">
        <v>4069</v>
      </c>
      <c r="DB1261" s="8"/>
      <c r="DC1261" s="8"/>
      <c r="DI1261" s="8"/>
      <c r="DJ1261" s="8"/>
      <c r="DP1261" s="8"/>
      <c r="DQ1261" s="8"/>
      <c r="DW1261" s="8"/>
      <c r="DX1261" s="8"/>
      <c r="ED1261" s="8"/>
      <c r="EE1261" s="8"/>
      <c r="EH1261" s="6" t="s">
        <v>171</v>
      </c>
      <c r="EI1261" s="6" t="s">
        <v>15721</v>
      </c>
      <c r="EJ1261" s="8">
        <v>43862.229166666701</v>
      </c>
      <c r="EK1261" s="8">
        <v>44652</v>
      </c>
      <c r="EL1261" s="6">
        <v>515</v>
      </c>
      <c r="EM1261" s="6">
        <v>3735</v>
      </c>
      <c r="EN1261" s="6" t="s">
        <v>173</v>
      </c>
      <c r="EO1261" s="6" t="s">
        <v>174</v>
      </c>
      <c r="EP1261" s="6" t="s">
        <v>175</v>
      </c>
      <c r="EQ1261" s="6" t="s">
        <v>174</v>
      </c>
      <c r="ER1261" s="6" t="s">
        <v>176</v>
      </c>
      <c r="ES1261" s="6" t="s">
        <v>15722</v>
      </c>
      <c r="ET1261" s="6">
        <v>300</v>
      </c>
      <c r="EU1261" s="6" t="s">
        <v>15711</v>
      </c>
    </row>
    <row r="1262" spans="1:151" ht="13.5" customHeight="1" x14ac:dyDescent="0.2">
      <c r="A1262" s="42" t="s">
        <v>17482</v>
      </c>
      <c r="B1262" s="6" t="s">
        <v>15723</v>
      </c>
      <c r="C1262" s="6">
        <v>756</v>
      </c>
      <c r="D1262" s="6">
        <v>61880</v>
      </c>
      <c r="E1262" s="6" t="s">
        <v>15733</v>
      </c>
      <c r="F1262" s="6" t="str">
        <f t="shared" si="46"/>
        <v>CS20S62055088</v>
      </c>
      <c r="G1262" s="6" t="s">
        <v>173</v>
      </c>
      <c r="H1262" s="6" t="s">
        <v>263</v>
      </c>
      <c r="J1262" s="6" t="s">
        <v>15724</v>
      </c>
      <c r="K1262" s="6" t="s">
        <v>144</v>
      </c>
      <c r="L1262" s="6" t="s">
        <v>145</v>
      </c>
      <c r="M1262" s="6" t="s">
        <v>371</v>
      </c>
      <c r="N1262" s="8">
        <v>35886</v>
      </c>
      <c r="O1262" s="6" t="s">
        <v>15725</v>
      </c>
      <c r="P1262" s="6" t="s">
        <v>15726</v>
      </c>
      <c r="Q1262" s="6" t="s">
        <v>149</v>
      </c>
      <c r="S1262" s="6" t="s">
        <v>15727</v>
      </c>
      <c r="T1262" s="6" t="s">
        <v>15728</v>
      </c>
      <c r="U1262" s="6">
        <v>9096795298</v>
      </c>
      <c r="V1262" s="6" t="s">
        <v>15728</v>
      </c>
      <c r="W1262" s="6" t="s">
        <v>152</v>
      </c>
      <c r="X1262" s="6" t="s">
        <v>153</v>
      </c>
      <c r="Y1262" s="6" t="s">
        <v>15729</v>
      </c>
      <c r="Z1262" s="6" t="s">
        <v>155</v>
      </c>
      <c r="AA1262" s="6" t="s">
        <v>156</v>
      </c>
      <c r="AC1262" s="6">
        <v>2013</v>
      </c>
      <c r="AD1262" s="6">
        <v>472</v>
      </c>
      <c r="AE1262" s="6">
        <v>500</v>
      </c>
      <c r="AF1262" s="6">
        <v>94.4</v>
      </c>
      <c r="AJ1262" s="6" t="s">
        <v>157</v>
      </c>
      <c r="AK1262" s="6" t="s">
        <v>158</v>
      </c>
      <c r="AL1262" s="6" t="s">
        <v>15730</v>
      </c>
      <c r="AM1262" s="6" t="s">
        <v>155</v>
      </c>
      <c r="AN1262" s="6" t="s">
        <v>160</v>
      </c>
      <c r="AP1262" s="6">
        <v>2015</v>
      </c>
      <c r="AQ1262" s="6">
        <v>446</v>
      </c>
      <c r="AR1262" s="6">
        <v>500</v>
      </c>
      <c r="AS1262" s="6">
        <v>89.2</v>
      </c>
      <c r="AW1262" s="6" t="s">
        <v>161</v>
      </c>
      <c r="BJ1262" s="6" t="s">
        <v>162</v>
      </c>
      <c r="BK1262" s="6" t="s">
        <v>366</v>
      </c>
      <c r="BL1262" s="6" t="s">
        <v>15731</v>
      </c>
      <c r="BM1262" s="6" t="s">
        <v>15732</v>
      </c>
      <c r="BN1262" s="6" t="s">
        <v>263</v>
      </c>
      <c r="BO1262" s="6" t="s">
        <v>231</v>
      </c>
      <c r="BP1262" s="6">
        <v>2019</v>
      </c>
      <c r="BT1262" s="6">
        <v>8</v>
      </c>
      <c r="BU1262" s="6">
        <v>10</v>
      </c>
      <c r="BV1262" s="6">
        <v>80</v>
      </c>
      <c r="CE1262" s="6" t="s">
        <v>167</v>
      </c>
      <c r="CU1262" s="8"/>
      <c r="CV1262" s="8"/>
      <c r="DB1262" s="8"/>
      <c r="DC1262" s="8"/>
      <c r="DI1262" s="8"/>
      <c r="DJ1262" s="8"/>
      <c r="DP1262" s="8"/>
      <c r="DQ1262" s="8"/>
      <c r="DW1262" s="8"/>
      <c r="DX1262" s="8"/>
      <c r="ED1262" s="8"/>
      <c r="EE1262" s="8"/>
      <c r="EH1262" s="6" t="s">
        <v>171</v>
      </c>
      <c r="EI1262" s="6" t="s">
        <v>15733</v>
      </c>
      <c r="EJ1262" s="8">
        <v>43862.229166666701</v>
      </c>
      <c r="EK1262" s="8">
        <v>45002</v>
      </c>
      <c r="EL1262" s="6">
        <v>756</v>
      </c>
      <c r="EM1262" s="6">
        <v>403</v>
      </c>
      <c r="EN1262" s="6" t="s">
        <v>173</v>
      </c>
      <c r="EO1262" s="6" t="s">
        <v>174</v>
      </c>
      <c r="EP1262" s="6" t="s">
        <v>175</v>
      </c>
      <c r="EQ1262" s="6" t="s">
        <v>174</v>
      </c>
      <c r="ER1262" s="6" t="s">
        <v>176</v>
      </c>
      <c r="ES1262" s="6" t="s">
        <v>15734</v>
      </c>
      <c r="ET1262" s="6">
        <v>150</v>
      </c>
      <c r="EU1262" s="6" t="s">
        <v>15723</v>
      </c>
    </row>
    <row r="1263" spans="1:151" ht="13.5" customHeight="1" x14ac:dyDescent="0.2">
      <c r="A1263" s="42" t="s">
        <v>17482</v>
      </c>
      <c r="B1263" s="6" t="s">
        <v>15735</v>
      </c>
      <c r="C1263" s="6">
        <v>457</v>
      </c>
      <c r="D1263" s="6">
        <v>61924</v>
      </c>
      <c r="E1263" s="6" t="s">
        <v>15747</v>
      </c>
      <c r="F1263" s="6" t="str">
        <f t="shared" si="46"/>
        <v>CS20S62077090</v>
      </c>
      <c r="G1263" s="6" t="s">
        <v>173</v>
      </c>
      <c r="H1263" s="6" t="s">
        <v>699</v>
      </c>
      <c r="J1263" s="6" t="s">
        <v>15736</v>
      </c>
      <c r="K1263" s="6" t="s">
        <v>144</v>
      </c>
      <c r="L1263" s="6" t="s">
        <v>145</v>
      </c>
      <c r="M1263" s="6" t="s">
        <v>316</v>
      </c>
      <c r="N1263" s="8">
        <v>34786</v>
      </c>
      <c r="O1263" s="6" t="s">
        <v>15737</v>
      </c>
      <c r="P1263" s="6" t="s">
        <v>15738</v>
      </c>
      <c r="Q1263" s="6" t="s">
        <v>149</v>
      </c>
      <c r="S1263" s="6" t="s">
        <v>15739</v>
      </c>
      <c r="T1263" s="6" t="s">
        <v>15740</v>
      </c>
      <c r="U1263" s="6">
        <v>8552881090</v>
      </c>
      <c r="V1263" s="6" t="s">
        <v>15740</v>
      </c>
      <c r="W1263" s="6" t="s">
        <v>152</v>
      </c>
      <c r="X1263" s="6" t="s">
        <v>153</v>
      </c>
      <c r="Y1263" s="6" t="s">
        <v>15741</v>
      </c>
      <c r="Z1263" s="6" t="s">
        <v>15742</v>
      </c>
      <c r="AA1263" s="6" t="s">
        <v>156</v>
      </c>
      <c r="AB1263" s="6" t="s">
        <v>15743</v>
      </c>
      <c r="AC1263" s="6">
        <v>2012</v>
      </c>
      <c r="AD1263" s="6">
        <v>507</v>
      </c>
      <c r="AE1263" s="6">
        <v>550</v>
      </c>
      <c r="AF1263" s="6">
        <v>92.18</v>
      </c>
      <c r="AJ1263" s="6" t="s">
        <v>157</v>
      </c>
      <c r="AK1263" s="6" t="s">
        <v>158</v>
      </c>
      <c r="AL1263" s="6" t="s">
        <v>15744</v>
      </c>
      <c r="AM1263" s="6" t="s">
        <v>15742</v>
      </c>
      <c r="AN1263" s="6" t="s">
        <v>160</v>
      </c>
      <c r="AO1263" s="6" t="s">
        <v>15743</v>
      </c>
      <c r="AP1263" s="6">
        <v>2014</v>
      </c>
      <c r="AQ1263" s="6">
        <v>557</v>
      </c>
      <c r="AR1263" s="6">
        <v>650</v>
      </c>
      <c r="AS1263" s="6">
        <v>85.69</v>
      </c>
      <c r="AW1263" s="6" t="s">
        <v>161</v>
      </c>
      <c r="BJ1263" s="6" t="s">
        <v>162</v>
      </c>
      <c r="BK1263" s="6" t="s">
        <v>366</v>
      </c>
      <c r="BL1263" s="6" t="s">
        <v>15745</v>
      </c>
      <c r="BM1263" s="6" t="s">
        <v>15746</v>
      </c>
      <c r="BN1263" s="6" t="s">
        <v>699</v>
      </c>
      <c r="BO1263" s="6" t="s">
        <v>15743</v>
      </c>
      <c r="BP1263" s="6">
        <v>2018</v>
      </c>
      <c r="BQ1263" s="6">
        <v>3913</v>
      </c>
      <c r="BR1263" s="6">
        <v>5900</v>
      </c>
      <c r="BS1263" s="6">
        <v>66.319999999999993</v>
      </c>
      <c r="CE1263" s="6" t="s">
        <v>167</v>
      </c>
      <c r="CU1263" s="8"/>
      <c r="CV1263" s="8"/>
      <c r="DB1263" s="8"/>
      <c r="DC1263" s="8"/>
      <c r="DI1263" s="8"/>
      <c r="DJ1263" s="8"/>
      <c r="DP1263" s="8"/>
      <c r="DQ1263" s="8"/>
      <c r="DW1263" s="8"/>
      <c r="DX1263" s="8"/>
      <c r="ED1263" s="8"/>
      <c r="EE1263" s="8"/>
      <c r="EH1263" s="6" t="s">
        <v>171</v>
      </c>
      <c r="EI1263" s="6" t="s">
        <v>15747</v>
      </c>
      <c r="EJ1263" s="8">
        <v>43862.229166666701</v>
      </c>
      <c r="EK1263" s="8">
        <v>43951</v>
      </c>
      <c r="EL1263" s="6">
        <v>457</v>
      </c>
      <c r="EM1263" s="6">
        <v>5860</v>
      </c>
      <c r="EN1263" s="6" t="s">
        <v>173</v>
      </c>
      <c r="EO1263" s="6" t="s">
        <v>174</v>
      </c>
      <c r="EP1263" s="6" t="s">
        <v>175</v>
      </c>
      <c r="EQ1263" s="6" t="s">
        <v>174</v>
      </c>
      <c r="ER1263" s="6" t="s">
        <v>176</v>
      </c>
      <c r="ES1263" s="6" t="s">
        <v>711</v>
      </c>
      <c r="ET1263" s="6">
        <v>300</v>
      </c>
      <c r="EU1263" s="6" t="s">
        <v>15735</v>
      </c>
    </row>
    <row r="1264" spans="1:151" ht="13.5" customHeight="1" x14ac:dyDescent="0.2">
      <c r="A1264" s="42" t="s">
        <v>17482</v>
      </c>
      <c r="B1264" s="6" t="s">
        <v>15748</v>
      </c>
      <c r="C1264" s="6">
        <v>636</v>
      </c>
      <c r="D1264" s="6">
        <v>61928</v>
      </c>
      <c r="E1264" s="6" t="s">
        <v>15757</v>
      </c>
      <c r="F1264" s="6" t="str">
        <f t="shared" si="46"/>
        <v>CS20S62041161</v>
      </c>
      <c r="G1264" s="6" t="s">
        <v>173</v>
      </c>
      <c r="H1264" s="6" t="s">
        <v>1180</v>
      </c>
      <c r="J1264" s="6" t="s">
        <v>15749</v>
      </c>
      <c r="K1264" s="6" t="s">
        <v>385</v>
      </c>
      <c r="L1264" s="6" t="s">
        <v>145</v>
      </c>
      <c r="M1264" s="6" t="s">
        <v>146</v>
      </c>
      <c r="N1264" s="8">
        <v>35198</v>
      </c>
      <c r="O1264" s="6" t="s">
        <v>15750</v>
      </c>
      <c r="P1264" s="6" t="s">
        <v>15751</v>
      </c>
      <c r="Q1264" s="6" t="s">
        <v>149</v>
      </c>
      <c r="S1264" s="6" t="s">
        <v>15752</v>
      </c>
      <c r="T1264" s="6" t="s">
        <v>15753</v>
      </c>
      <c r="U1264" s="6">
        <v>9420297062</v>
      </c>
      <c r="V1264" s="6" t="s">
        <v>15753</v>
      </c>
      <c r="W1264" s="6" t="s">
        <v>152</v>
      </c>
      <c r="X1264" s="6" t="s">
        <v>153</v>
      </c>
      <c r="Y1264" s="6" t="s">
        <v>15754</v>
      </c>
      <c r="Z1264" s="6" t="s">
        <v>898</v>
      </c>
      <c r="AA1264" s="6" t="s">
        <v>156</v>
      </c>
      <c r="AC1264" s="6">
        <v>2011</v>
      </c>
      <c r="AD1264" s="6">
        <v>495</v>
      </c>
      <c r="AE1264" s="6">
        <v>550</v>
      </c>
      <c r="AF1264" s="6">
        <v>90</v>
      </c>
      <c r="AJ1264" s="6" t="s">
        <v>157</v>
      </c>
      <c r="AK1264" s="6" t="s">
        <v>158</v>
      </c>
      <c r="AL1264" s="6" t="s">
        <v>15755</v>
      </c>
      <c r="AM1264" s="6" t="s">
        <v>5394</v>
      </c>
      <c r="AN1264" s="6" t="s">
        <v>3026</v>
      </c>
      <c r="AP1264" s="6">
        <v>2014</v>
      </c>
      <c r="AQ1264" s="6">
        <v>1355</v>
      </c>
      <c r="AR1264" s="6">
        <v>1550</v>
      </c>
      <c r="AS1264" s="6">
        <v>87.42</v>
      </c>
      <c r="AW1264" s="6" t="s">
        <v>161</v>
      </c>
      <c r="BJ1264" s="6" t="s">
        <v>162</v>
      </c>
      <c r="BK1264" s="6" t="s">
        <v>366</v>
      </c>
      <c r="BL1264" s="6" t="s">
        <v>3961</v>
      </c>
      <c r="BM1264" s="6" t="s">
        <v>2587</v>
      </c>
      <c r="BN1264" s="6" t="s">
        <v>1180</v>
      </c>
      <c r="BP1264" s="6">
        <v>2017</v>
      </c>
      <c r="BT1264" s="6">
        <v>8.2799999999999994</v>
      </c>
      <c r="BU1264" s="6">
        <v>10</v>
      </c>
      <c r="BV1264" s="6">
        <v>82.8</v>
      </c>
      <c r="CE1264" s="6" t="s">
        <v>167</v>
      </c>
      <c r="CR1264" s="6" t="s">
        <v>192</v>
      </c>
      <c r="CS1264" s="6" t="s">
        <v>1864</v>
      </c>
      <c r="CT1264" s="6" t="s">
        <v>1913</v>
      </c>
      <c r="CU1264" s="8">
        <v>42979</v>
      </c>
      <c r="CV1264" s="8">
        <v>43347</v>
      </c>
      <c r="CW1264" s="6" t="s">
        <v>15756</v>
      </c>
      <c r="CX1264" s="6" t="s">
        <v>311</v>
      </c>
      <c r="DB1264" s="8"/>
      <c r="DC1264" s="8"/>
      <c r="DI1264" s="8"/>
      <c r="DJ1264" s="8"/>
      <c r="DP1264" s="8"/>
      <c r="DQ1264" s="8"/>
      <c r="DW1264" s="8"/>
      <c r="DX1264" s="8"/>
      <c r="ED1264" s="8"/>
      <c r="EE1264" s="8"/>
      <c r="EH1264" s="6" t="s">
        <v>171</v>
      </c>
      <c r="EI1264" s="6" t="s">
        <v>15757</v>
      </c>
      <c r="EJ1264" s="8">
        <v>43862.229166666701</v>
      </c>
      <c r="EK1264" s="8">
        <v>45002</v>
      </c>
      <c r="EL1264" s="6">
        <v>636</v>
      </c>
      <c r="EM1264" s="6">
        <v>1388</v>
      </c>
      <c r="EN1264" s="6" t="s">
        <v>173</v>
      </c>
      <c r="EO1264" s="6" t="s">
        <v>174</v>
      </c>
      <c r="EP1264" s="6" t="s">
        <v>175</v>
      </c>
      <c r="EQ1264" s="6" t="s">
        <v>174</v>
      </c>
      <c r="ER1264" s="6" t="s">
        <v>176</v>
      </c>
      <c r="ES1264" s="6" t="s">
        <v>15758</v>
      </c>
      <c r="ET1264" s="6">
        <v>150</v>
      </c>
      <c r="EU1264" s="6" t="s">
        <v>15748</v>
      </c>
    </row>
    <row r="1265" spans="1:151" ht="13.5" customHeight="1" x14ac:dyDescent="0.2">
      <c r="A1265" s="42" t="s">
        <v>17482</v>
      </c>
      <c r="B1265" s="6" t="s">
        <v>15759</v>
      </c>
      <c r="C1265" s="6">
        <v>756</v>
      </c>
      <c r="D1265" s="6">
        <v>61931</v>
      </c>
      <c r="E1265" s="6" t="s">
        <v>15767</v>
      </c>
      <c r="F1265" s="6" t="str">
        <f t="shared" si="46"/>
        <v>CS20S65015411</v>
      </c>
      <c r="G1265" s="6" t="s">
        <v>173</v>
      </c>
      <c r="H1265" s="6" t="s">
        <v>493</v>
      </c>
      <c r="J1265" s="6" t="s">
        <v>15760</v>
      </c>
      <c r="K1265" s="6" t="s">
        <v>144</v>
      </c>
      <c r="L1265" s="6" t="s">
        <v>145</v>
      </c>
      <c r="M1265" s="6" t="s">
        <v>180</v>
      </c>
      <c r="N1265" s="8">
        <v>35725</v>
      </c>
      <c r="O1265" s="6" t="s">
        <v>3756</v>
      </c>
      <c r="P1265" s="6" t="s">
        <v>15761</v>
      </c>
      <c r="Q1265" s="6" t="s">
        <v>149</v>
      </c>
      <c r="S1265" s="6" t="s">
        <v>15762</v>
      </c>
      <c r="T1265" s="6" t="s">
        <v>15763</v>
      </c>
      <c r="U1265" s="6">
        <v>6263342215</v>
      </c>
      <c r="V1265" s="6" t="s">
        <v>15763</v>
      </c>
      <c r="W1265" s="6" t="s">
        <v>152</v>
      </c>
      <c r="X1265" s="6" t="s">
        <v>153</v>
      </c>
      <c r="Y1265" s="6" t="s">
        <v>15764</v>
      </c>
      <c r="Z1265" s="6" t="s">
        <v>155</v>
      </c>
      <c r="AA1265" s="6" t="s">
        <v>156</v>
      </c>
      <c r="AC1265" s="6">
        <v>2014</v>
      </c>
      <c r="AG1265" s="6">
        <v>10</v>
      </c>
      <c r="AH1265" s="6">
        <v>10</v>
      </c>
      <c r="AI1265" s="6">
        <v>100</v>
      </c>
      <c r="AJ1265" s="6" t="s">
        <v>157</v>
      </c>
      <c r="AK1265" s="6" t="s">
        <v>158</v>
      </c>
      <c r="AL1265" s="6" t="s">
        <v>15765</v>
      </c>
      <c r="AM1265" s="6" t="s">
        <v>155</v>
      </c>
      <c r="AN1265" s="6" t="s">
        <v>530</v>
      </c>
      <c r="AP1265" s="6">
        <v>2016</v>
      </c>
      <c r="AQ1265" s="6">
        <v>455</v>
      </c>
      <c r="AR1265" s="6">
        <v>500</v>
      </c>
      <c r="AS1265" s="6">
        <v>91</v>
      </c>
      <c r="AW1265" s="6" t="s">
        <v>161</v>
      </c>
      <c r="BJ1265" s="6" t="s">
        <v>162</v>
      </c>
      <c r="BK1265" s="6" t="s">
        <v>366</v>
      </c>
      <c r="BL1265" s="6" t="s">
        <v>15766</v>
      </c>
      <c r="BM1265" s="6" t="s">
        <v>2290</v>
      </c>
      <c r="BN1265" s="6" t="s">
        <v>493</v>
      </c>
      <c r="BP1265" s="6">
        <v>2020</v>
      </c>
      <c r="BT1265" s="6">
        <v>7.2</v>
      </c>
      <c r="BU1265" s="6">
        <v>10</v>
      </c>
      <c r="BV1265" s="6">
        <v>72</v>
      </c>
      <c r="CE1265" s="6" t="s">
        <v>167</v>
      </c>
      <c r="CU1265" s="8"/>
      <c r="CV1265" s="8"/>
      <c r="DB1265" s="8"/>
      <c r="DC1265" s="8"/>
      <c r="DI1265" s="8"/>
      <c r="DJ1265" s="8"/>
      <c r="DP1265" s="8"/>
      <c r="DQ1265" s="8"/>
      <c r="DW1265" s="8"/>
      <c r="DX1265" s="8"/>
      <c r="ED1265" s="8"/>
      <c r="EE1265" s="8"/>
      <c r="EH1265" s="6" t="s">
        <v>171</v>
      </c>
      <c r="EI1265" s="6" t="s">
        <v>15767</v>
      </c>
      <c r="EJ1265" s="8">
        <v>43862.229166666701</v>
      </c>
      <c r="EK1265" s="8">
        <v>45002</v>
      </c>
      <c r="EL1265" s="6">
        <v>756</v>
      </c>
      <c r="EM1265" s="6">
        <v>403</v>
      </c>
      <c r="EN1265" s="6" t="s">
        <v>173</v>
      </c>
      <c r="EO1265" s="6" t="s">
        <v>174</v>
      </c>
      <c r="EP1265" s="6" t="s">
        <v>175</v>
      </c>
      <c r="EQ1265" s="6" t="s">
        <v>174</v>
      </c>
      <c r="ER1265" s="6" t="s">
        <v>176</v>
      </c>
      <c r="ES1265" s="6" t="s">
        <v>15768</v>
      </c>
      <c r="ET1265" s="6">
        <v>300</v>
      </c>
      <c r="EU1265" s="6" t="s">
        <v>15759</v>
      </c>
    </row>
    <row r="1266" spans="1:151" ht="13.5" customHeight="1" x14ac:dyDescent="0.2">
      <c r="A1266" s="42" t="s">
        <v>17482</v>
      </c>
      <c r="B1266" s="6" t="s">
        <v>15769</v>
      </c>
      <c r="C1266" s="6">
        <v>558</v>
      </c>
      <c r="D1266" s="6">
        <v>61945</v>
      </c>
      <c r="E1266" s="6" t="s">
        <v>15780</v>
      </c>
      <c r="F1266" s="6" t="str">
        <f t="shared" si="46"/>
        <v>CS20S63013161</v>
      </c>
      <c r="G1266" s="6" t="s">
        <v>173</v>
      </c>
      <c r="H1266" s="6" t="s">
        <v>460</v>
      </c>
      <c r="J1266" s="6" t="s">
        <v>15770</v>
      </c>
      <c r="K1266" s="6" t="s">
        <v>144</v>
      </c>
      <c r="L1266" s="6" t="s">
        <v>145</v>
      </c>
      <c r="M1266" s="6" t="s">
        <v>316</v>
      </c>
      <c r="N1266" s="8">
        <v>35499</v>
      </c>
      <c r="O1266" s="6" t="s">
        <v>15771</v>
      </c>
      <c r="P1266" s="6" t="s">
        <v>15772</v>
      </c>
      <c r="Q1266" s="6" t="s">
        <v>149</v>
      </c>
      <c r="S1266" s="6" t="s">
        <v>15773</v>
      </c>
      <c r="T1266" s="6" t="s">
        <v>15774</v>
      </c>
      <c r="U1266" s="6">
        <v>8889054996</v>
      </c>
      <c r="V1266" s="6" t="s">
        <v>15774</v>
      </c>
      <c r="W1266" s="6" t="s">
        <v>152</v>
      </c>
      <c r="X1266" s="6" t="s">
        <v>153</v>
      </c>
      <c r="Y1266" s="6" t="s">
        <v>15775</v>
      </c>
      <c r="Z1266" s="6" t="s">
        <v>856</v>
      </c>
      <c r="AA1266" s="6" t="s">
        <v>156</v>
      </c>
      <c r="AB1266" s="6" t="s">
        <v>15776</v>
      </c>
      <c r="AC1266" s="6">
        <v>2013</v>
      </c>
      <c r="AG1266" s="6">
        <v>8.8000000000000007</v>
      </c>
      <c r="AH1266" s="6">
        <v>10</v>
      </c>
      <c r="AI1266" s="6">
        <v>88</v>
      </c>
      <c r="AJ1266" s="6" t="s">
        <v>157</v>
      </c>
      <c r="AK1266" s="6" t="s">
        <v>158</v>
      </c>
      <c r="AL1266" s="6" t="s">
        <v>15777</v>
      </c>
      <c r="AM1266" s="6" t="s">
        <v>856</v>
      </c>
      <c r="AN1266" s="6" t="s">
        <v>530</v>
      </c>
      <c r="AO1266" s="6" t="s">
        <v>15776</v>
      </c>
      <c r="AP1266" s="6">
        <v>2015</v>
      </c>
      <c r="AQ1266" s="6">
        <v>414</v>
      </c>
      <c r="AR1266" s="6">
        <v>500</v>
      </c>
      <c r="AS1266" s="6">
        <v>82.8</v>
      </c>
      <c r="AW1266" s="6" t="s">
        <v>161</v>
      </c>
      <c r="BJ1266" s="6" t="s">
        <v>162</v>
      </c>
      <c r="BK1266" s="6" t="s">
        <v>366</v>
      </c>
      <c r="BL1266" s="6" t="s">
        <v>15778</v>
      </c>
      <c r="BM1266" s="6" t="s">
        <v>15779</v>
      </c>
      <c r="BN1266" s="6" t="s">
        <v>460</v>
      </c>
      <c r="BO1266" s="6" t="s">
        <v>2583</v>
      </c>
      <c r="BP1266" s="6">
        <v>2020</v>
      </c>
      <c r="BT1266" s="6">
        <v>6.9</v>
      </c>
      <c r="BU1266" s="6">
        <v>10</v>
      </c>
      <c r="BV1266" s="6">
        <v>69</v>
      </c>
      <c r="CE1266" s="6" t="s">
        <v>167</v>
      </c>
      <c r="CU1266" s="8"/>
      <c r="CV1266" s="8"/>
      <c r="DB1266" s="8"/>
      <c r="DC1266" s="8"/>
      <c r="DI1266" s="8"/>
      <c r="DJ1266" s="8"/>
      <c r="DP1266" s="8"/>
      <c r="DQ1266" s="8"/>
      <c r="DW1266" s="8"/>
      <c r="DX1266" s="8"/>
      <c r="ED1266" s="8"/>
      <c r="EE1266" s="8"/>
      <c r="EH1266" s="6" t="s">
        <v>171</v>
      </c>
      <c r="EI1266" s="6" t="s">
        <v>15780</v>
      </c>
      <c r="EJ1266" s="8">
        <v>43862.229166666701</v>
      </c>
      <c r="EK1266" s="8">
        <v>43907</v>
      </c>
      <c r="EL1266" s="6">
        <v>558</v>
      </c>
      <c r="EM1266" s="6">
        <v>2645</v>
      </c>
      <c r="EN1266" s="6" t="s">
        <v>173</v>
      </c>
      <c r="EO1266" s="6" t="s">
        <v>174</v>
      </c>
      <c r="EP1266" s="6" t="s">
        <v>175</v>
      </c>
      <c r="EQ1266" s="6" t="s">
        <v>174</v>
      </c>
      <c r="ER1266" s="6" t="s">
        <v>176</v>
      </c>
      <c r="ES1266" s="6" t="s">
        <v>15781</v>
      </c>
      <c r="ET1266" s="6">
        <v>300</v>
      </c>
      <c r="EU1266" s="6" t="s">
        <v>15769</v>
      </c>
    </row>
    <row r="1267" spans="1:151" ht="13.5" customHeight="1" x14ac:dyDescent="0.2">
      <c r="A1267" s="42" t="s">
        <v>17482</v>
      </c>
      <c r="B1267" s="6" t="s">
        <v>15782</v>
      </c>
      <c r="C1267" s="6">
        <v>546</v>
      </c>
      <c r="D1267" s="6">
        <v>61974</v>
      </c>
      <c r="E1267" s="6" t="s">
        <v>15793</v>
      </c>
      <c r="F1267" s="6" t="str">
        <f t="shared" si="46"/>
        <v>CS20S63027648</v>
      </c>
      <c r="G1267" s="6" t="s">
        <v>173</v>
      </c>
      <c r="H1267" s="6" t="s">
        <v>533</v>
      </c>
      <c r="J1267" s="6" t="s">
        <v>15783</v>
      </c>
      <c r="K1267" s="6" t="s">
        <v>385</v>
      </c>
      <c r="L1267" s="6" t="s">
        <v>145</v>
      </c>
      <c r="M1267" s="6" t="s">
        <v>180</v>
      </c>
      <c r="N1267" s="8">
        <v>35605</v>
      </c>
      <c r="O1267" s="6" t="s">
        <v>7834</v>
      </c>
      <c r="P1267" s="6" t="s">
        <v>15784</v>
      </c>
      <c r="Q1267" s="6" t="s">
        <v>149</v>
      </c>
      <c r="S1267" s="6" t="s">
        <v>15785</v>
      </c>
      <c r="T1267" s="6" t="s">
        <v>15786</v>
      </c>
      <c r="U1267" s="6">
        <v>9711790929</v>
      </c>
      <c r="V1267" s="6" t="s">
        <v>15786</v>
      </c>
      <c r="W1267" s="6" t="s">
        <v>152</v>
      </c>
      <c r="X1267" s="6" t="s">
        <v>153</v>
      </c>
      <c r="Y1267" s="6" t="s">
        <v>15787</v>
      </c>
      <c r="Z1267" s="6" t="s">
        <v>155</v>
      </c>
      <c r="AA1267" s="6" t="s">
        <v>156</v>
      </c>
      <c r="AC1267" s="6">
        <v>2013</v>
      </c>
      <c r="AG1267" s="6">
        <v>10</v>
      </c>
      <c r="AH1267" s="6">
        <v>10</v>
      </c>
      <c r="AI1267" s="6">
        <v>100</v>
      </c>
      <c r="AJ1267" s="6" t="s">
        <v>157</v>
      </c>
      <c r="AK1267" s="6" t="s">
        <v>158</v>
      </c>
      <c r="AL1267" s="6" t="s">
        <v>15787</v>
      </c>
      <c r="AM1267" s="6" t="s">
        <v>155</v>
      </c>
      <c r="AN1267" s="6" t="s">
        <v>12164</v>
      </c>
      <c r="AP1267" s="6">
        <v>2015</v>
      </c>
      <c r="AQ1267" s="6">
        <v>85.6</v>
      </c>
      <c r="AR1267" s="6">
        <v>100</v>
      </c>
      <c r="AS1267" s="6">
        <v>85.6</v>
      </c>
      <c r="AW1267" s="6" t="s">
        <v>161</v>
      </c>
      <c r="BJ1267" s="6" t="s">
        <v>162</v>
      </c>
      <c r="BK1267" s="6" t="s">
        <v>189</v>
      </c>
      <c r="BL1267" s="6" t="s">
        <v>2489</v>
      </c>
      <c r="BM1267" s="6" t="s">
        <v>739</v>
      </c>
      <c r="BN1267" s="6" t="s">
        <v>533</v>
      </c>
      <c r="BP1267" s="6">
        <v>2019</v>
      </c>
      <c r="BT1267" s="6">
        <v>8.51</v>
      </c>
      <c r="BU1267" s="6">
        <v>10</v>
      </c>
      <c r="BV1267" s="6">
        <v>85.1</v>
      </c>
      <c r="CE1267" s="6" t="s">
        <v>167</v>
      </c>
      <c r="CR1267" s="6" t="s">
        <v>192</v>
      </c>
      <c r="CS1267" s="6" t="s">
        <v>15788</v>
      </c>
      <c r="CT1267" s="6" t="s">
        <v>15789</v>
      </c>
      <c r="CU1267" s="8">
        <v>43101</v>
      </c>
      <c r="CV1267" s="8">
        <v>43220</v>
      </c>
      <c r="CW1267" s="6" t="s">
        <v>307</v>
      </c>
      <c r="CX1267" s="6" t="s">
        <v>15790</v>
      </c>
      <c r="CY1267" s="6" t="s">
        <v>3491</v>
      </c>
      <c r="CZ1267" s="6" t="s">
        <v>13562</v>
      </c>
      <c r="DA1267" s="6" t="s">
        <v>15791</v>
      </c>
      <c r="DB1267" s="8">
        <v>43269</v>
      </c>
      <c r="DC1267" s="8">
        <v>43308</v>
      </c>
      <c r="DD1267" s="6" t="s">
        <v>14818</v>
      </c>
      <c r="DE1267" s="6" t="s">
        <v>15792</v>
      </c>
      <c r="DI1267" s="8"/>
      <c r="DJ1267" s="8"/>
      <c r="DP1267" s="8"/>
      <c r="DQ1267" s="8"/>
      <c r="DW1267" s="8"/>
      <c r="DX1267" s="8"/>
      <c r="ED1267" s="8"/>
      <c r="EE1267" s="8"/>
      <c r="EH1267" s="6" t="s">
        <v>171</v>
      </c>
      <c r="EI1267" s="6" t="s">
        <v>15793</v>
      </c>
      <c r="EJ1267" s="8">
        <v>43862.229166666701</v>
      </c>
      <c r="EK1267" s="8">
        <v>45002</v>
      </c>
      <c r="EL1267" s="6">
        <v>546</v>
      </c>
      <c r="EM1267" s="6">
        <v>2899</v>
      </c>
      <c r="EN1267" s="6" t="s">
        <v>173</v>
      </c>
      <c r="EO1267" s="6" t="s">
        <v>174</v>
      </c>
      <c r="EP1267" s="6" t="s">
        <v>175</v>
      </c>
      <c r="EQ1267" s="6" t="s">
        <v>174</v>
      </c>
      <c r="ER1267" s="6" t="s">
        <v>176</v>
      </c>
      <c r="ES1267" s="6" t="s">
        <v>15794</v>
      </c>
      <c r="ET1267" s="6">
        <v>150</v>
      </c>
      <c r="EU1267" s="6" t="s">
        <v>15782</v>
      </c>
    </row>
    <row r="1268" spans="1:151" ht="13.5" customHeight="1" x14ac:dyDescent="0.2">
      <c r="A1268" s="42" t="s">
        <v>17482</v>
      </c>
      <c r="B1268" s="6" t="s">
        <v>15795</v>
      </c>
      <c r="C1268" s="6">
        <v>608</v>
      </c>
      <c r="D1268" s="6">
        <v>62026</v>
      </c>
      <c r="E1268" s="6" t="s">
        <v>15804</v>
      </c>
      <c r="F1268" s="6" t="str">
        <f t="shared" si="46"/>
        <v>CS20S63033627</v>
      </c>
      <c r="G1268" s="6" t="s">
        <v>173</v>
      </c>
      <c r="H1268" s="6" t="s">
        <v>860</v>
      </c>
      <c r="J1268" s="6" t="s">
        <v>15796</v>
      </c>
      <c r="K1268" s="6" t="s">
        <v>144</v>
      </c>
      <c r="L1268" s="6" t="s">
        <v>145</v>
      </c>
      <c r="M1268" s="6" t="s">
        <v>180</v>
      </c>
      <c r="N1268" s="8">
        <v>34339</v>
      </c>
      <c r="O1268" s="6" t="s">
        <v>7971</v>
      </c>
      <c r="P1268" s="6" t="s">
        <v>15797</v>
      </c>
      <c r="Q1268" s="6" t="s">
        <v>149</v>
      </c>
      <c r="S1268" s="6" t="s">
        <v>15798</v>
      </c>
      <c r="T1268" s="6" t="s">
        <v>15799</v>
      </c>
      <c r="U1268" s="6">
        <v>9560429332</v>
      </c>
      <c r="V1268" s="6" t="s">
        <v>15799</v>
      </c>
      <c r="W1268" s="6" t="s">
        <v>152</v>
      </c>
      <c r="X1268" s="6" t="s">
        <v>153</v>
      </c>
      <c r="Y1268" s="6" t="s">
        <v>15800</v>
      </c>
      <c r="Z1268" s="6" t="s">
        <v>4124</v>
      </c>
      <c r="AA1268" s="6" t="s">
        <v>156</v>
      </c>
      <c r="AC1268" s="6">
        <v>2009</v>
      </c>
      <c r="AD1268" s="6">
        <v>410</v>
      </c>
      <c r="AE1268" s="6">
        <v>500</v>
      </c>
      <c r="AF1268" s="6">
        <v>82</v>
      </c>
      <c r="AJ1268" s="6" t="s">
        <v>157</v>
      </c>
      <c r="AK1268" s="6" t="s">
        <v>158</v>
      </c>
      <c r="AL1268" s="6" t="s">
        <v>15801</v>
      </c>
      <c r="AM1268" s="6" t="s">
        <v>4124</v>
      </c>
      <c r="AN1268" s="6" t="s">
        <v>15802</v>
      </c>
      <c r="AP1268" s="6">
        <v>2011</v>
      </c>
      <c r="AQ1268" s="6">
        <v>313</v>
      </c>
      <c r="AR1268" s="6">
        <v>500</v>
      </c>
      <c r="AS1268" s="6">
        <v>62.6</v>
      </c>
      <c r="AW1268" s="6" t="s">
        <v>161</v>
      </c>
      <c r="BJ1268" s="6" t="s">
        <v>162</v>
      </c>
      <c r="BK1268" s="6" t="s">
        <v>189</v>
      </c>
      <c r="BL1268" s="6" t="s">
        <v>15803</v>
      </c>
      <c r="BM1268" s="6" t="s">
        <v>1726</v>
      </c>
      <c r="BN1268" s="6" t="s">
        <v>860</v>
      </c>
      <c r="BP1268" s="6">
        <v>2016</v>
      </c>
      <c r="BT1268" s="6">
        <v>7.2</v>
      </c>
      <c r="BU1268" s="6">
        <v>10</v>
      </c>
      <c r="BV1268" s="6">
        <v>72</v>
      </c>
      <c r="CE1268" s="6" t="s">
        <v>167</v>
      </c>
      <c r="CU1268" s="8"/>
      <c r="CV1268" s="8"/>
      <c r="DB1268" s="8"/>
      <c r="DC1268" s="8"/>
      <c r="DI1268" s="8"/>
      <c r="DJ1268" s="8"/>
      <c r="DP1268" s="8"/>
      <c r="DQ1268" s="8"/>
      <c r="DW1268" s="8"/>
      <c r="DX1268" s="8"/>
      <c r="ED1268" s="8"/>
      <c r="EE1268" s="8"/>
      <c r="EH1268" s="6" t="s">
        <v>171</v>
      </c>
      <c r="EI1268" s="6" t="s">
        <v>15804</v>
      </c>
      <c r="EJ1268" s="8">
        <v>43862.229166666701</v>
      </c>
      <c r="EK1268" s="8">
        <v>45002</v>
      </c>
      <c r="EL1268" s="6">
        <v>608</v>
      </c>
      <c r="EM1268" s="6">
        <v>1746</v>
      </c>
      <c r="EN1268" s="6" t="s">
        <v>173</v>
      </c>
      <c r="EO1268" s="6" t="s">
        <v>174</v>
      </c>
      <c r="EP1268" s="6" t="s">
        <v>175</v>
      </c>
      <c r="EQ1268" s="6" t="s">
        <v>174</v>
      </c>
      <c r="ER1268" s="6" t="s">
        <v>176</v>
      </c>
      <c r="ES1268" s="6" t="s">
        <v>15805</v>
      </c>
      <c r="ET1268" s="6">
        <v>300</v>
      </c>
      <c r="EU1268" s="6" t="s">
        <v>15795</v>
      </c>
    </row>
    <row r="1269" spans="1:151" ht="13.5" customHeight="1" x14ac:dyDescent="0.2">
      <c r="A1269" s="42" t="s">
        <v>17482</v>
      </c>
      <c r="B1269" s="6" t="s">
        <v>15806</v>
      </c>
      <c r="C1269" s="6">
        <v>395</v>
      </c>
      <c r="D1269" s="6">
        <v>62106</v>
      </c>
      <c r="E1269" s="6" t="s">
        <v>15816</v>
      </c>
      <c r="F1269" s="6" t="str">
        <f t="shared" si="46"/>
        <v>CS20S62041078</v>
      </c>
      <c r="G1269" s="6" t="s">
        <v>173</v>
      </c>
      <c r="H1269" s="6" t="s">
        <v>263</v>
      </c>
      <c r="J1269" s="6" t="s">
        <v>15807</v>
      </c>
      <c r="K1269" s="6" t="s">
        <v>144</v>
      </c>
      <c r="L1269" s="6" t="s">
        <v>145</v>
      </c>
      <c r="M1269" s="6" t="s">
        <v>235</v>
      </c>
      <c r="N1269" s="8">
        <v>35845</v>
      </c>
      <c r="O1269" s="6" t="s">
        <v>8649</v>
      </c>
      <c r="P1269" s="6" t="s">
        <v>15808</v>
      </c>
      <c r="Q1269" s="6" t="s">
        <v>149</v>
      </c>
      <c r="S1269" s="6" t="s">
        <v>15809</v>
      </c>
      <c r="T1269" s="6" t="s">
        <v>15810</v>
      </c>
      <c r="U1269" s="6">
        <v>9165892927</v>
      </c>
      <c r="V1269" s="6" t="s">
        <v>15810</v>
      </c>
      <c r="W1269" s="6" t="s">
        <v>152</v>
      </c>
      <c r="X1269" s="6" t="s">
        <v>153</v>
      </c>
      <c r="Y1269" s="6" t="s">
        <v>15811</v>
      </c>
      <c r="Z1269" s="6" t="s">
        <v>1534</v>
      </c>
      <c r="AA1269" s="6" t="s">
        <v>156</v>
      </c>
      <c r="AB1269" s="6" t="s">
        <v>272</v>
      </c>
      <c r="AC1269" s="6">
        <v>2012</v>
      </c>
      <c r="AD1269" s="6">
        <v>499</v>
      </c>
      <c r="AE1269" s="6">
        <v>600</v>
      </c>
      <c r="AF1269" s="6">
        <v>83.17</v>
      </c>
      <c r="AJ1269" s="6" t="s">
        <v>157</v>
      </c>
      <c r="AK1269" s="6" t="s">
        <v>158</v>
      </c>
      <c r="AL1269" s="6" t="s">
        <v>15812</v>
      </c>
      <c r="AM1269" s="6" t="s">
        <v>1534</v>
      </c>
      <c r="AN1269" s="6" t="s">
        <v>530</v>
      </c>
      <c r="AO1269" s="6" t="s">
        <v>272</v>
      </c>
      <c r="AP1269" s="6">
        <v>2014</v>
      </c>
      <c r="AQ1269" s="6">
        <v>425</v>
      </c>
      <c r="AR1269" s="6">
        <v>500</v>
      </c>
      <c r="AS1269" s="6">
        <v>85</v>
      </c>
      <c r="AW1269" s="6" t="s">
        <v>161</v>
      </c>
      <c r="BJ1269" s="6" t="s">
        <v>162</v>
      </c>
      <c r="BK1269" s="6" t="s">
        <v>366</v>
      </c>
      <c r="BL1269" s="6" t="s">
        <v>15813</v>
      </c>
      <c r="BM1269" s="6" t="s">
        <v>15814</v>
      </c>
      <c r="BN1269" s="6" t="s">
        <v>263</v>
      </c>
      <c r="BO1269" s="6" t="s">
        <v>272</v>
      </c>
      <c r="BP1269" s="6">
        <v>2015</v>
      </c>
      <c r="BT1269" s="6">
        <v>7.13</v>
      </c>
      <c r="BU1269" s="6">
        <v>10</v>
      </c>
      <c r="BV1269" s="6">
        <v>71.3</v>
      </c>
      <c r="CE1269" s="6" t="s">
        <v>167</v>
      </c>
      <c r="CR1269" s="6" t="s">
        <v>192</v>
      </c>
      <c r="CS1269" s="6" t="s">
        <v>15815</v>
      </c>
      <c r="CT1269" s="6" t="s">
        <v>936</v>
      </c>
      <c r="CU1269" s="8">
        <v>43591</v>
      </c>
      <c r="CV1269" s="8">
        <v>43956</v>
      </c>
      <c r="CW1269" s="6" t="s">
        <v>1842</v>
      </c>
      <c r="DB1269" s="8"/>
      <c r="DC1269" s="8"/>
      <c r="DI1269" s="8"/>
      <c r="DJ1269" s="8"/>
      <c r="DP1269" s="8"/>
      <c r="DQ1269" s="8"/>
      <c r="DW1269" s="8"/>
      <c r="DX1269" s="8"/>
      <c r="ED1269" s="8"/>
      <c r="EE1269" s="8"/>
      <c r="EH1269" s="6" t="s">
        <v>171</v>
      </c>
      <c r="EI1269" s="6" t="s">
        <v>15816</v>
      </c>
      <c r="EJ1269" s="8">
        <v>43862.229166666701</v>
      </c>
      <c r="EK1269" s="8">
        <v>45002</v>
      </c>
      <c r="EL1269" s="6">
        <v>395</v>
      </c>
      <c r="EM1269" s="6">
        <v>9645</v>
      </c>
      <c r="EN1269" s="6" t="s">
        <v>173</v>
      </c>
      <c r="EO1269" s="6" t="s">
        <v>174</v>
      </c>
      <c r="EP1269" s="6" t="s">
        <v>175</v>
      </c>
      <c r="EQ1269" s="6" t="s">
        <v>174</v>
      </c>
      <c r="ER1269" s="6" t="s">
        <v>176</v>
      </c>
      <c r="ES1269" s="6" t="s">
        <v>15817</v>
      </c>
      <c r="ET1269" s="6">
        <v>150</v>
      </c>
      <c r="EU1269" s="6" t="s">
        <v>15806</v>
      </c>
    </row>
    <row r="1270" spans="1:151" ht="13.5" customHeight="1" x14ac:dyDescent="0.2">
      <c r="A1270" s="42" t="s">
        <v>17482</v>
      </c>
      <c r="B1270" s="6" t="s">
        <v>15818</v>
      </c>
      <c r="C1270" s="6">
        <v>515</v>
      </c>
      <c r="D1270" s="6">
        <v>62112</v>
      </c>
      <c r="E1270" s="6" t="s">
        <v>15827</v>
      </c>
      <c r="F1270" s="6" t="str">
        <f t="shared" si="46"/>
        <v>CS20S66020165</v>
      </c>
      <c r="G1270" s="6" t="s">
        <v>173</v>
      </c>
      <c r="H1270" s="6" t="s">
        <v>935</v>
      </c>
      <c r="J1270" s="6" t="s">
        <v>15819</v>
      </c>
      <c r="K1270" s="6" t="s">
        <v>144</v>
      </c>
      <c r="L1270" s="6" t="s">
        <v>145</v>
      </c>
      <c r="M1270" s="6" t="s">
        <v>180</v>
      </c>
      <c r="N1270" s="8">
        <v>35167</v>
      </c>
      <c r="O1270" s="6" t="s">
        <v>12584</v>
      </c>
      <c r="P1270" s="6" t="s">
        <v>15820</v>
      </c>
      <c r="Q1270" s="6" t="s">
        <v>149</v>
      </c>
      <c r="S1270" s="6" t="s">
        <v>15821</v>
      </c>
      <c r="T1270" s="6" t="s">
        <v>15822</v>
      </c>
      <c r="U1270" s="6">
        <v>7000865011</v>
      </c>
      <c r="V1270" s="6" t="s">
        <v>15822</v>
      </c>
      <c r="W1270" s="6" t="s">
        <v>152</v>
      </c>
      <c r="X1270" s="6" t="s">
        <v>153</v>
      </c>
      <c r="Y1270" s="6" t="s">
        <v>15823</v>
      </c>
      <c r="Z1270" s="6" t="s">
        <v>155</v>
      </c>
      <c r="AA1270" s="6" t="s">
        <v>156</v>
      </c>
      <c r="AC1270" s="6">
        <v>2013</v>
      </c>
      <c r="AG1270" s="6">
        <v>9.8000000000000007</v>
      </c>
      <c r="AH1270" s="6">
        <v>10</v>
      </c>
      <c r="AI1270" s="6">
        <v>98</v>
      </c>
      <c r="AJ1270" s="6" t="s">
        <v>157</v>
      </c>
      <c r="AK1270" s="6" t="s">
        <v>158</v>
      </c>
      <c r="AL1270" s="6" t="s">
        <v>15823</v>
      </c>
      <c r="AM1270" s="6" t="s">
        <v>155</v>
      </c>
      <c r="AN1270" s="6" t="s">
        <v>530</v>
      </c>
      <c r="AP1270" s="6">
        <v>2015</v>
      </c>
      <c r="AQ1270" s="6">
        <v>455</v>
      </c>
      <c r="AR1270" s="6">
        <v>500</v>
      </c>
      <c r="AS1270" s="6">
        <v>91</v>
      </c>
      <c r="AW1270" s="6" t="s">
        <v>161</v>
      </c>
      <c r="BJ1270" s="6" t="s">
        <v>162</v>
      </c>
      <c r="BK1270" s="6" t="s">
        <v>189</v>
      </c>
      <c r="BL1270" s="6" t="s">
        <v>5937</v>
      </c>
      <c r="BM1270" s="6" t="s">
        <v>401</v>
      </c>
      <c r="BN1270" s="6" t="s">
        <v>935</v>
      </c>
      <c r="BP1270" s="6">
        <v>2020</v>
      </c>
      <c r="BT1270" s="6">
        <v>8.68</v>
      </c>
      <c r="BU1270" s="6">
        <v>10</v>
      </c>
      <c r="BV1270" s="6">
        <v>86.8</v>
      </c>
      <c r="CE1270" s="6" t="s">
        <v>167</v>
      </c>
      <c r="CR1270" s="6" t="s">
        <v>305</v>
      </c>
      <c r="CS1270" s="6" t="s">
        <v>15824</v>
      </c>
      <c r="CT1270" s="6" t="s">
        <v>15825</v>
      </c>
      <c r="CU1270" s="8">
        <v>43191</v>
      </c>
      <c r="CV1270" s="8">
        <v>43434</v>
      </c>
      <c r="CW1270" s="6" t="s">
        <v>15826</v>
      </c>
      <c r="DB1270" s="8"/>
      <c r="DC1270" s="8"/>
      <c r="DI1270" s="8"/>
      <c r="DJ1270" s="8"/>
      <c r="DP1270" s="8"/>
      <c r="DQ1270" s="8"/>
      <c r="DW1270" s="8"/>
      <c r="DX1270" s="8"/>
      <c r="ED1270" s="8"/>
      <c r="EE1270" s="8"/>
      <c r="EH1270" s="6" t="s">
        <v>171</v>
      </c>
      <c r="EI1270" s="6" t="s">
        <v>15827</v>
      </c>
      <c r="EJ1270" s="8">
        <v>43862.229166666701</v>
      </c>
      <c r="EK1270" s="8">
        <v>45077</v>
      </c>
      <c r="EL1270" s="6">
        <v>515</v>
      </c>
      <c r="EM1270" s="6">
        <v>3735</v>
      </c>
      <c r="EN1270" s="6" t="s">
        <v>173</v>
      </c>
      <c r="EO1270" s="6" t="s">
        <v>174</v>
      </c>
      <c r="EP1270" s="6" t="s">
        <v>175</v>
      </c>
      <c r="EQ1270" s="6" t="s">
        <v>174</v>
      </c>
      <c r="ER1270" s="6" t="s">
        <v>176</v>
      </c>
      <c r="ES1270" s="6" t="s">
        <v>15828</v>
      </c>
      <c r="ET1270" s="6">
        <v>300</v>
      </c>
      <c r="EU1270" s="6" t="s">
        <v>15818</v>
      </c>
    </row>
    <row r="1271" spans="1:151" ht="13.5" customHeight="1" x14ac:dyDescent="0.2">
      <c r="A1271" s="42" t="s">
        <v>17482</v>
      </c>
      <c r="B1271" s="6" t="s">
        <v>15829</v>
      </c>
      <c r="C1271" s="6">
        <v>585</v>
      </c>
      <c r="D1271" s="6">
        <v>62113</v>
      </c>
      <c r="E1271" s="6" t="s">
        <v>15841</v>
      </c>
      <c r="F1271" s="6" t="str">
        <f t="shared" si="46"/>
        <v>CS20S64004327</v>
      </c>
      <c r="G1271" s="6" t="s">
        <v>173</v>
      </c>
      <c r="H1271" s="6" t="s">
        <v>15836</v>
      </c>
      <c r="J1271" s="6" t="s">
        <v>15830</v>
      </c>
      <c r="K1271" s="6" t="s">
        <v>144</v>
      </c>
      <c r="L1271" s="6" t="s">
        <v>145</v>
      </c>
      <c r="M1271" s="6" t="s">
        <v>235</v>
      </c>
      <c r="N1271" s="8">
        <v>35396</v>
      </c>
      <c r="O1271" s="6" t="s">
        <v>15831</v>
      </c>
      <c r="P1271" s="6" t="s">
        <v>15832</v>
      </c>
      <c r="Q1271" s="6" t="s">
        <v>149</v>
      </c>
      <c r="S1271" s="6" t="s">
        <v>15833</v>
      </c>
      <c r="T1271" s="6" t="s">
        <v>15834</v>
      </c>
      <c r="U1271" s="6">
        <v>6000436586</v>
      </c>
      <c r="V1271" s="6" t="s">
        <v>15834</v>
      </c>
      <c r="W1271" s="6" t="s">
        <v>152</v>
      </c>
      <c r="X1271" s="6" t="s">
        <v>153</v>
      </c>
      <c r="Y1271" s="6" t="s">
        <v>15835</v>
      </c>
      <c r="Z1271" s="6" t="s">
        <v>155</v>
      </c>
      <c r="AA1271" s="6" t="s">
        <v>156</v>
      </c>
      <c r="AC1271" s="6">
        <v>2012</v>
      </c>
      <c r="AG1271" s="6">
        <v>7.4</v>
      </c>
      <c r="AH1271" s="6">
        <v>10</v>
      </c>
      <c r="AI1271" s="6">
        <v>70.3</v>
      </c>
      <c r="AJ1271" s="6" t="s">
        <v>157</v>
      </c>
      <c r="AK1271" s="6" t="s">
        <v>158</v>
      </c>
      <c r="AL1271" s="6" t="s">
        <v>15835</v>
      </c>
      <c r="AM1271" s="6" t="s">
        <v>155</v>
      </c>
      <c r="AN1271" s="6" t="s">
        <v>456</v>
      </c>
      <c r="AP1271" s="6">
        <v>2014</v>
      </c>
      <c r="AQ1271" s="6">
        <v>419</v>
      </c>
      <c r="AR1271" s="6">
        <v>500</v>
      </c>
      <c r="AS1271" s="6">
        <v>83.8</v>
      </c>
      <c r="AW1271" s="6" t="s">
        <v>161</v>
      </c>
      <c r="BJ1271" s="6" t="s">
        <v>162</v>
      </c>
      <c r="BK1271" s="6" t="s">
        <v>189</v>
      </c>
      <c r="BL1271" s="6" t="s">
        <v>15159</v>
      </c>
      <c r="BM1271" s="6" t="s">
        <v>15159</v>
      </c>
      <c r="BN1271" s="6" t="s">
        <v>15836</v>
      </c>
      <c r="BP1271" s="6">
        <v>2019</v>
      </c>
      <c r="BT1271" s="6">
        <v>6.28</v>
      </c>
      <c r="BU1271" s="6">
        <v>10</v>
      </c>
      <c r="BV1271" s="6">
        <v>62.8</v>
      </c>
      <c r="CE1271" s="6" t="s">
        <v>167</v>
      </c>
      <c r="CR1271" s="6" t="s">
        <v>192</v>
      </c>
      <c r="CS1271" s="6" t="s">
        <v>15837</v>
      </c>
      <c r="CT1271" s="6" t="s">
        <v>15838</v>
      </c>
      <c r="CU1271" s="8">
        <v>43670</v>
      </c>
      <c r="CV1271" s="8">
        <v>43808</v>
      </c>
      <c r="CW1271" s="6" t="s">
        <v>15839</v>
      </c>
      <c r="CX1271" s="6" t="s">
        <v>15840</v>
      </c>
      <c r="DB1271" s="8"/>
      <c r="DC1271" s="8"/>
      <c r="DI1271" s="8"/>
      <c r="DJ1271" s="8"/>
      <c r="DP1271" s="8"/>
      <c r="DQ1271" s="8"/>
      <c r="DW1271" s="8"/>
      <c r="DX1271" s="8"/>
      <c r="ED1271" s="8"/>
      <c r="EE1271" s="8"/>
      <c r="EH1271" s="6" t="s">
        <v>171</v>
      </c>
      <c r="EI1271" s="6" t="s">
        <v>15841</v>
      </c>
      <c r="EJ1271" s="8">
        <v>43862.229166666701</v>
      </c>
      <c r="EK1271" s="8">
        <v>45002</v>
      </c>
      <c r="EL1271" s="6">
        <v>585</v>
      </c>
      <c r="EM1271" s="6">
        <v>2111</v>
      </c>
      <c r="EN1271" s="6" t="s">
        <v>173</v>
      </c>
      <c r="EO1271" s="6" t="s">
        <v>174</v>
      </c>
      <c r="EP1271" s="6" t="s">
        <v>175</v>
      </c>
      <c r="EQ1271" s="6" t="s">
        <v>174</v>
      </c>
      <c r="ER1271" s="6" t="s">
        <v>176</v>
      </c>
      <c r="ES1271" s="6" t="s">
        <v>15842</v>
      </c>
      <c r="ET1271" s="6">
        <v>150</v>
      </c>
      <c r="EU1271" s="6" t="s">
        <v>15829</v>
      </c>
    </row>
    <row r="1272" spans="1:151" ht="13.5" customHeight="1" x14ac:dyDescent="0.2">
      <c r="A1272" s="42" t="s">
        <v>17482</v>
      </c>
      <c r="B1272" s="6" t="s">
        <v>15843</v>
      </c>
      <c r="C1272" s="6">
        <v>772</v>
      </c>
      <c r="D1272" s="6">
        <v>62132</v>
      </c>
      <c r="E1272" s="6" t="s">
        <v>15855</v>
      </c>
      <c r="F1272" s="6" t="str">
        <f t="shared" si="46"/>
        <v>CS20S61213437</v>
      </c>
      <c r="G1272" s="6" t="s">
        <v>173</v>
      </c>
      <c r="H1272" s="6" t="s">
        <v>1911</v>
      </c>
      <c r="J1272" s="6" t="s">
        <v>15844</v>
      </c>
      <c r="K1272" s="6" t="s">
        <v>144</v>
      </c>
      <c r="L1272" s="6" t="s">
        <v>145</v>
      </c>
      <c r="M1272" s="6" t="s">
        <v>180</v>
      </c>
      <c r="N1272" s="8">
        <v>35940</v>
      </c>
      <c r="O1272" s="6" t="s">
        <v>3071</v>
      </c>
      <c r="P1272" s="6" t="s">
        <v>15845</v>
      </c>
      <c r="Q1272" s="6" t="s">
        <v>149</v>
      </c>
      <c r="S1272" s="6" t="s">
        <v>15846</v>
      </c>
      <c r="T1272" s="6" t="s">
        <v>15847</v>
      </c>
      <c r="U1272" s="6">
        <v>8851817208</v>
      </c>
      <c r="V1272" s="6" t="s">
        <v>15848</v>
      </c>
      <c r="W1272" s="6" t="s">
        <v>152</v>
      </c>
      <c r="X1272" s="6" t="s">
        <v>153</v>
      </c>
      <c r="Y1272" s="6" t="s">
        <v>15849</v>
      </c>
      <c r="Z1272" s="6" t="s">
        <v>13878</v>
      </c>
      <c r="AA1272" s="6" t="s">
        <v>156</v>
      </c>
      <c r="AC1272" s="6">
        <v>2013</v>
      </c>
      <c r="AD1272" s="6">
        <v>530</v>
      </c>
      <c r="AE1272" s="6">
        <v>600</v>
      </c>
      <c r="AF1272" s="6">
        <v>88.33</v>
      </c>
      <c r="AJ1272" s="6" t="s">
        <v>157</v>
      </c>
      <c r="AK1272" s="6" t="s">
        <v>158</v>
      </c>
      <c r="AL1272" s="6" t="s">
        <v>15849</v>
      </c>
      <c r="AM1272" s="6" t="s">
        <v>13878</v>
      </c>
      <c r="AN1272" s="6" t="s">
        <v>456</v>
      </c>
      <c r="AP1272" s="6">
        <v>2015</v>
      </c>
      <c r="AQ1272" s="6">
        <v>436</v>
      </c>
      <c r="AR1272" s="6">
        <v>500</v>
      </c>
      <c r="AS1272" s="6">
        <v>87.2</v>
      </c>
      <c r="AW1272" s="6" t="s">
        <v>161</v>
      </c>
      <c r="BJ1272" s="6" t="s">
        <v>162</v>
      </c>
      <c r="BK1272" s="6" t="s">
        <v>261</v>
      </c>
      <c r="BL1272" s="6" t="s">
        <v>15850</v>
      </c>
      <c r="BM1272" s="6" t="s">
        <v>15851</v>
      </c>
      <c r="BN1272" s="6" t="s">
        <v>1911</v>
      </c>
      <c r="BP1272" s="6">
        <v>2020</v>
      </c>
      <c r="BT1272" s="6">
        <v>7.7</v>
      </c>
      <c r="BU1272" s="6">
        <v>10</v>
      </c>
      <c r="BV1272" s="6">
        <v>77</v>
      </c>
      <c r="CE1272" s="6" t="s">
        <v>167</v>
      </c>
      <c r="CR1272" s="6" t="s">
        <v>192</v>
      </c>
      <c r="CS1272" s="6" t="s">
        <v>4046</v>
      </c>
      <c r="CT1272" s="6" t="s">
        <v>15852</v>
      </c>
      <c r="CU1272" s="8">
        <v>43864</v>
      </c>
      <c r="CV1272" s="8">
        <v>44022</v>
      </c>
      <c r="CW1272" s="6" t="s">
        <v>15853</v>
      </c>
      <c r="CX1272" s="6" t="s">
        <v>15854</v>
      </c>
      <c r="DB1272" s="8"/>
      <c r="DC1272" s="8"/>
      <c r="DI1272" s="8"/>
      <c r="DJ1272" s="8"/>
      <c r="DP1272" s="8"/>
      <c r="DQ1272" s="8"/>
      <c r="DW1272" s="8"/>
      <c r="DX1272" s="8"/>
      <c r="ED1272" s="8"/>
      <c r="EE1272" s="8"/>
      <c r="EH1272" s="6" t="s">
        <v>171</v>
      </c>
      <c r="EI1272" s="6" t="s">
        <v>15855</v>
      </c>
      <c r="EJ1272" s="8">
        <v>43862.229166666701</v>
      </c>
      <c r="EK1272" s="8">
        <v>44713</v>
      </c>
      <c r="EL1272" s="6">
        <v>772</v>
      </c>
      <c r="EM1272" s="6">
        <v>349</v>
      </c>
      <c r="EN1272" s="6" t="s">
        <v>173</v>
      </c>
      <c r="EO1272" s="6" t="s">
        <v>174</v>
      </c>
      <c r="EP1272" s="6" t="s">
        <v>175</v>
      </c>
      <c r="EQ1272" s="6" t="s">
        <v>174</v>
      </c>
      <c r="ER1272" s="6" t="s">
        <v>176</v>
      </c>
      <c r="ES1272" s="6" t="s">
        <v>15856</v>
      </c>
      <c r="ET1272" s="6">
        <v>300</v>
      </c>
      <c r="EU1272" s="6" t="s">
        <v>15843</v>
      </c>
    </row>
    <row r="1273" spans="1:151" ht="13.5" customHeight="1" x14ac:dyDescent="0.2">
      <c r="A1273" s="42" t="s">
        <v>17482</v>
      </c>
      <c r="B1273" s="6" t="s">
        <v>15857</v>
      </c>
      <c r="C1273" s="6">
        <v>574</v>
      </c>
      <c r="D1273" s="6">
        <v>62154</v>
      </c>
      <c r="E1273" s="6" t="s">
        <v>15871</v>
      </c>
      <c r="F1273" s="6" t="str">
        <f t="shared" si="46"/>
        <v>CS20S61406145</v>
      </c>
      <c r="G1273" s="6" t="s">
        <v>173</v>
      </c>
      <c r="H1273" s="6" t="s">
        <v>493</v>
      </c>
      <c r="J1273" s="6" t="s">
        <v>15858</v>
      </c>
      <c r="K1273" s="6" t="s">
        <v>144</v>
      </c>
      <c r="L1273" s="6" t="s">
        <v>145</v>
      </c>
      <c r="M1273" s="6" t="s">
        <v>146</v>
      </c>
      <c r="N1273" s="8">
        <v>34686</v>
      </c>
      <c r="O1273" s="6" t="s">
        <v>15859</v>
      </c>
      <c r="P1273" s="6" t="s">
        <v>15860</v>
      </c>
      <c r="Q1273" s="6" t="s">
        <v>149</v>
      </c>
      <c r="S1273" s="6" t="s">
        <v>15861</v>
      </c>
      <c r="T1273" s="6" t="s">
        <v>15862</v>
      </c>
      <c r="U1273" s="6">
        <v>8349464114</v>
      </c>
      <c r="V1273" s="6" t="s">
        <v>15863</v>
      </c>
      <c r="W1273" s="6" t="s">
        <v>152</v>
      </c>
      <c r="X1273" s="6" t="s">
        <v>153</v>
      </c>
      <c r="Y1273" s="6" t="s">
        <v>15864</v>
      </c>
      <c r="Z1273" s="6" t="s">
        <v>15865</v>
      </c>
      <c r="AA1273" s="6" t="s">
        <v>156</v>
      </c>
      <c r="AB1273" s="6" t="s">
        <v>210</v>
      </c>
      <c r="AC1273" s="6">
        <v>2011</v>
      </c>
      <c r="AD1273" s="6">
        <v>521</v>
      </c>
      <c r="AE1273" s="6">
        <v>550</v>
      </c>
      <c r="AF1273" s="6">
        <v>94.73</v>
      </c>
      <c r="AJ1273" s="6" t="s">
        <v>157</v>
      </c>
      <c r="AK1273" s="6" t="s">
        <v>158</v>
      </c>
      <c r="AL1273" s="6" t="s">
        <v>15866</v>
      </c>
      <c r="AM1273" s="6" t="s">
        <v>15865</v>
      </c>
      <c r="AN1273" s="6" t="s">
        <v>3105</v>
      </c>
      <c r="AO1273" s="6" t="s">
        <v>210</v>
      </c>
      <c r="AP1273" s="6">
        <v>2013</v>
      </c>
      <c r="AQ1273" s="6">
        <v>470</v>
      </c>
      <c r="AR1273" s="6">
        <v>600</v>
      </c>
      <c r="AS1273" s="6">
        <v>78.33</v>
      </c>
      <c r="AW1273" s="6" t="s">
        <v>161</v>
      </c>
      <c r="BJ1273" s="6" t="s">
        <v>162</v>
      </c>
      <c r="BK1273" s="6" t="s">
        <v>261</v>
      </c>
      <c r="BL1273" s="6" t="s">
        <v>15867</v>
      </c>
      <c r="BM1273" s="6" t="s">
        <v>15868</v>
      </c>
      <c r="BN1273" s="6" t="s">
        <v>493</v>
      </c>
      <c r="BO1273" s="6" t="s">
        <v>210</v>
      </c>
      <c r="BP1273" s="6">
        <v>2017</v>
      </c>
      <c r="BT1273" s="6">
        <v>7</v>
      </c>
      <c r="BU1273" s="6">
        <v>10</v>
      </c>
      <c r="BV1273" s="6">
        <v>70</v>
      </c>
      <c r="CE1273" s="6" t="s">
        <v>167</v>
      </c>
      <c r="CR1273" s="6" t="s">
        <v>192</v>
      </c>
      <c r="CS1273" s="6" t="s">
        <v>3870</v>
      </c>
      <c r="CT1273" s="6" t="s">
        <v>15869</v>
      </c>
      <c r="CU1273" s="8">
        <v>43131</v>
      </c>
      <c r="CV1273" s="8">
        <v>43579</v>
      </c>
      <c r="CW1273" s="17">
        <v>45659</v>
      </c>
      <c r="CX1273" s="6" t="s">
        <v>15870</v>
      </c>
      <c r="DB1273" s="8"/>
      <c r="DC1273" s="8"/>
      <c r="DI1273" s="8"/>
      <c r="DJ1273" s="8"/>
      <c r="DP1273" s="8"/>
      <c r="DQ1273" s="8"/>
      <c r="DW1273" s="8"/>
      <c r="DX1273" s="8"/>
      <c r="ED1273" s="8"/>
      <c r="EE1273" s="8"/>
      <c r="EH1273" s="6" t="s">
        <v>171</v>
      </c>
      <c r="EI1273" s="6" t="s">
        <v>15871</v>
      </c>
      <c r="EJ1273" s="8">
        <v>43862.229166666701</v>
      </c>
      <c r="EK1273" s="8">
        <v>44712</v>
      </c>
      <c r="EL1273" s="6">
        <v>574</v>
      </c>
      <c r="EM1273" s="6">
        <v>2327</v>
      </c>
      <c r="EN1273" s="6" t="s">
        <v>173</v>
      </c>
      <c r="EO1273" s="6" t="s">
        <v>174</v>
      </c>
      <c r="EP1273" s="6" t="s">
        <v>175</v>
      </c>
      <c r="EQ1273" s="6" t="s">
        <v>174</v>
      </c>
      <c r="ER1273" s="6" t="s">
        <v>176</v>
      </c>
      <c r="ES1273" s="6" t="s">
        <v>15872</v>
      </c>
      <c r="ET1273" s="6">
        <v>300</v>
      </c>
      <c r="EU1273" s="6" t="s">
        <v>15857</v>
      </c>
    </row>
    <row r="1274" spans="1:151" ht="13.5" customHeight="1" x14ac:dyDescent="0.2">
      <c r="A1274" s="42" t="s">
        <v>17482</v>
      </c>
      <c r="B1274" s="6" t="s">
        <v>15873</v>
      </c>
      <c r="C1274" s="6">
        <v>546</v>
      </c>
      <c r="D1274" s="6">
        <v>62193</v>
      </c>
      <c r="E1274" s="6" t="s">
        <v>15884</v>
      </c>
      <c r="F1274" s="6" t="str">
        <f t="shared" si="46"/>
        <v>CS20S62050107</v>
      </c>
      <c r="G1274" s="6" t="s">
        <v>173</v>
      </c>
      <c r="H1274" s="6" t="s">
        <v>263</v>
      </c>
      <c r="J1274" s="6" t="s">
        <v>15874</v>
      </c>
      <c r="K1274" s="6" t="s">
        <v>144</v>
      </c>
      <c r="L1274" s="6" t="s">
        <v>145</v>
      </c>
      <c r="M1274" s="6" t="s">
        <v>235</v>
      </c>
      <c r="N1274" s="8">
        <v>34984</v>
      </c>
      <c r="O1274" s="6" t="s">
        <v>15875</v>
      </c>
      <c r="P1274" s="6" t="s">
        <v>8774</v>
      </c>
      <c r="Q1274" s="6" t="s">
        <v>149</v>
      </c>
      <c r="S1274" s="6" t="s">
        <v>15876</v>
      </c>
      <c r="T1274" s="6" t="s">
        <v>15877</v>
      </c>
      <c r="U1274" s="6">
        <v>9166198160</v>
      </c>
      <c r="V1274" s="6" t="s">
        <v>15877</v>
      </c>
      <c r="W1274" s="6" t="s">
        <v>152</v>
      </c>
      <c r="X1274" s="6" t="s">
        <v>153</v>
      </c>
      <c r="Y1274" s="6" t="s">
        <v>15878</v>
      </c>
      <c r="Z1274" s="6" t="s">
        <v>2049</v>
      </c>
      <c r="AA1274" s="6" t="s">
        <v>156</v>
      </c>
      <c r="AC1274" s="6">
        <v>2011</v>
      </c>
      <c r="AD1274" s="6">
        <v>465</v>
      </c>
      <c r="AE1274" s="6">
        <v>600</v>
      </c>
      <c r="AF1274" s="6">
        <v>77.5</v>
      </c>
      <c r="AJ1274" s="6" t="s">
        <v>157</v>
      </c>
      <c r="AK1274" s="6" t="s">
        <v>158</v>
      </c>
      <c r="AL1274" s="6" t="s">
        <v>15879</v>
      </c>
      <c r="AM1274" s="6" t="s">
        <v>2049</v>
      </c>
      <c r="AN1274" s="6" t="s">
        <v>15880</v>
      </c>
      <c r="AP1274" s="6">
        <v>2013</v>
      </c>
      <c r="AQ1274" s="6">
        <v>440</v>
      </c>
      <c r="AR1274" s="6">
        <v>500</v>
      </c>
      <c r="AS1274" s="6">
        <v>88</v>
      </c>
      <c r="AW1274" s="6" t="s">
        <v>161</v>
      </c>
      <c r="BJ1274" s="6" t="s">
        <v>162</v>
      </c>
      <c r="BK1274" s="6" t="s">
        <v>261</v>
      </c>
      <c r="BL1274" s="6" t="s">
        <v>15881</v>
      </c>
      <c r="BM1274" s="6" t="s">
        <v>15881</v>
      </c>
      <c r="BN1274" s="6" t="s">
        <v>263</v>
      </c>
      <c r="BP1274" s="6">
        <v>2018</v>
      </c>
      <c r="BQ1274" s="6">
        <v>7.25</v>
      </c>
      <c r="BR1274" s="6">
        <v>10</v>
      </c>
      <c r="BS1274" s="6">
        <v>72.5</v>
      </c>
      <c r="CE1274" s="6" t="s">
        <v>167</v>
      </c>
      <c r="CR1274" s="6" t="s">
        <v>192</v>
      </c>
      <c r="CS1274" s="6" t="s">
        <v>15882</v>
      </c>
      <c r="CT1274" s="6" t="s">
        <v>15883</v>
      </c>
      <c r="CU1274" s="8">
        <v>43277</v>
      </c>
      <c r="CV1274" s="8">
        <v>43940</v>
      </c>
      <c r="CW1274" s="17">
        <v>45300</v>
      </c>
      <c r="DB1274" s="8"/>
      <c r="DC1274" s="8"/>
      <c r="DI1274" s="8"/>
      <c r="DJ1274" s="8"/>
      <c r="DP1274" s="8"/>
      <c r="DQ1274" s="8"/>
      <c r="DW1274" s="8"/>
      <c r="DX1274" s="8"/>
      <c r="ED1274" s="8"/>
      <c r="EE1274" s="8"/>
      <c r="EH1274" s="6" t="s">
        <v>171</v>
      </c>
      <c r="EI1274" s="6" t="s">
        <v>15884</v>
      </c>
      <c r="EJ1274" s="8">
        <v>43862.229166666701</v>
      </c>
      <c r="EK1274" s="8">
        <v>45002</v>
      </c>
      <c r="EL1274" s="6">
        <v>546</v>
      </c>
      <c r="EM1274" s="6">
        <v>2899</v>
      </c>
      <c r="EN1274" s="6" t="s">
        <v>173</v>
      </c>
      <c r="EO1274" s="6" t="s">
        <v>174</v>
      </c>
      <c r="EP1274" s="6" t="s">
        <v>175</v>
      </c>
      <c r="EQ1274" s="6" t="s">
        <v>174</v>
      </c>
      <c r="ER1274" s="6" t="s">
        <v>176</v>
      </c>
      <c r="ES1274" s="6" t="s">
        <v>15885</v>
      </c>
      <c r="ET1274" s="6">
        <v>150</v>
      </c>
      <c r="EU1274" s="6" t="s">
        <v>15873</v>
      </c>
    </row>
    <row r="1275" spans="1:151" ht="13.5" customHeight="1" x14ac:dyDescent="0.2">
      <c r="A1275" s="42" t="s">
        <v>17482</v>
      </c>
      <c r="B1275" s="6" t="s">
        <v>15886</v>
      </c>
      <c r="C1275" s="6">
        <v>752</v>
      </c>
      <c r="D1275" s="6">
        <v>62195</v>
      </c>
      <c r="E1275" s="6" t="s">
        <v>15895</v>
      </c>
      <c r="F1275" s="6" t="str">
        <f t="shared" si="46"/>
        <v>CS20S63032498</v>
      </c>
      <c r="G1275" s="6" t="s">
        <v>173</v>
      </c>
      <c r="H1275" s="6" t="s">
        <v>263</v>
      </c>
      <c r="J1275" s="6" t="s">
        <v>15887</v>
      </c>
      <c r="K1275" s="6" t="s">
        <v>385</v>
      </c>
      <c r="L1275" s="6" t="s">
        <v>145</v>
      </c>
      <c r="M1275" s="6" t="s">
        <v>180</v>
      </c>
      <c r="N1275" s="8">
        <v>35423</v>
      </c>
      <c r="O1275" s="6" t="s">
        <v>2472</v>
      </c>
      <c r="P1275" s="6" t="s">
        <v>15888</v>
      </c>
      <c r="Q1275" s="6" t="s">
        <v>149</v>
      </c>
      <c r="S1275" s="6" t="s">
        <v>15889</v>
      </c>
      <c r="T1275" s="6" t="s">
        <v>15890</v>
      </c>
      <c r="U1275" s="6">
        <v>8971849869</v>
      </c>
      <c r="V1275" s="6" t="s">
        <v>15890</v>
      </c>
      <c r="W1275" s="6" t="s">
        <v>152</v>
      </c>
      <c r="X1275" s="6" t="s">
        <v>153</v>
      </c>
      <c r="Y1275" s="6" t="s">
        <v>15891</v>
      </c>
      <c r="Z1275" s="6" t="s">
        <v>155</v>
      </c>
      <c r="AA1275" s="6" t="s">
        <v>156</v>
      </c>
      <c r="AC1275" s="6">
        <v>2012</v>
      </c>
      <c r="AG1275" s="6">
        <v>10</v>
      </c>
      <c r="AH1275" s="6">
        <v>10</v>
      </c>
      <c r="AI1275" s="6">
        <v>100</v>
      </c>
      <c r="AJ1275" s="6" t="s">
        <v>157</v>
      </c>
      <c r="AK1275" s="6" t="s">
        <v>158</v>
      </c>
      <c r="AL1275" s="6" t="s">
        <v>3215</v>
      </c>
      <c r="AM1275" s="6" t="s">
        <v>155</v>
      </c>
      <c r="AN1275" s="6" t="s">
        <v>809</v>
      </c>
      <c r="AP1275" s="6">
        <v>2015</v>
      </c>
      <c r="AQ1275" s="6">
        <v>416</v>
      </c>
      <c r="AR1275" s="6">
        <v>500</v>
      </c>
      <c r="AS1275" s="6">
        <v>83.2</v>
      </c>
      <c r="AW1275" s="6" t="s">
        <v>161</v>
      </c>
      <c r="BJ1275" s="6" t="s">
        <v>162</v>
      </c>
      <c r="BK1275" s="6" t="s">
        <v>366</v>
      </c>
      <c r="BL1275" s="6" t="s">
        <v>15892</v>
      </c>
      <c r="BM1275" s="6" t="s">
        <v>15708</v>
      </c>
      <c r="BN1275" s="6" t="s">
        <v>263</v>
      </c>
      <c r="BP1275" s="6">
        <v>2019</v>
      </c>
      <c r="BT1275" s="6">
        <v>8.84</v>
      </c>
      <c r="BU1275" s="6">
        <v>10</v>
      </c>
      <c r="BV1275" s="6">
        <v>88.4</v>
      </c>
      <c r="CE1275" s="6" t="s">
        <v>167</v>
      </c>
      <c r="CR1275" s="6" t="s">
        <v>192</v>
      </c>
      <c r="CS1275" s="6" t="s">
        <v>15893</v>
      </c>
      <c r="CT1275" s="6" t="s">
        <v>354</v>
      </c>
      <c r="CU1275" s="8">
        <v>43290</v>
      </c>
      <c r="CV1275" s="8">
        <v>43321</v>
      </c>
      <c r="CW1275" s="6" t="s">
        <v>880</v>
      </c>
      <c r="CX1275" s="6" t="s">
        <v>1845</v>
      </c>
      <c r="CY1275" s="6" t="s">
        <v>192</v>
      </c>
      <c r="CZ1275" s="6" t="s">
        <v>15894</v>
      </c>
      <c r="DA1275" s="6" t="s">
        <v>354</v>
      </c>
      <c r="DB1275" s="8">
        <v>43497</v>
      </c>
      <c r="DC1275" s="8">
        <v>43538</v>
      </c>
      <c r="DD1275" s="6" t="s">
        <v>14437</v>
      </c>
      <c r="DE1275" s="6" t="s">
        <v>1845</v>
      </c>
      <c r="DI1275" s="8"/>
      <c r="DJ1275" s="8"/>
      <c r="DP1275" s="8"/>
      <c r="DQ1275" s="8"/>
      <c r="DW1275" s="8"/>
      <c r="DX1275" s="8"/>
      <c r="ED1275" s="8"/>
      <c r="EE1275" s="8"/>
      <c r="EH1275" s="6" t="s">
        <v>171</v>
      </c>
      <c r="EI1275" s="6" t="s">
        <v>15895</v>
      </c>
      <c r="EJ1275" s="8">
        <v>43862.229166666701</v>
      </c>
      <c r="EK1275" s="8">
        <v>45002</v>
      </c>
      <c r="EL1275" s="6">
        <v>752</v>
      </c>
      <c r="EM1275" s="6">
        <v>422</v>
      </c>
      <c r="EN1275" s="6" t="s">
        <v>173</v>
      </c>
      <c r="EO1275" s="6" t="s">
        <v>174</v>
      </c>
      <c r="EP1275" s="6" t="s">
        <v>175</v>
      </c>
      <c r="EQ1275" s="6" t="s">
        <v>174</v>
      </c>
      <c r="ER1275" s="6" t="s">
        <v>176</v>
      </c>
      <c r="ES1275" s="6" t="s">
        <v>15896</v>
      </c>
      <c r="ET1275" s="6">
        <v>150</v>
      </c>
      <c r="EU1275" s="6" t="s">
        <v>15886</v>
      </c>
    </row>
    <row r="1276" spans="1:151" ht="13.5" customHeight="1" x14ac:dyDescent="0.2">
      <c r="A1276" s="42" t="s">
        <v>17482</v>
      </c>
      <c r="B1276" s="6" t="s">
        <v>15897</v>
      </c>
      <c r="C1276" s="6">
        <v>709</v>
      </c>
      <c r="D1276" s="6">
        <v>62314</v>
      </c>
      <c r="E1276" s="6" t="s">
        <v>15904</v>
      </c>
      <c r="F1276" s="6" t="str">
        <f t="shared" si="46"/>
        <v>CS20S63013576</v>
      </c>
      <c r="G1276" s="6" t="s">
        <v>173</v>
      </c>
      <c r="H1276" s="6" t="s">
        <v>191</v>
      </c>
      <c r="J1276" s="6" t="s">
        <v>15898</v>
      </c>
      <c r="K1276" s="6" t="s">
        <v>385</v>
      </c>
      <c r="L1276" s="6" t="s">
        <v>145</v>
      </c>
      <c r="M1276" s="6" t="s">
        <v>180</v>
      </c>
      <c r="N1276" s="8">
        <v>35450</v>
      </c>
      <c r="O1276" s="6" t="s">
        <v>10187</v>
      </c>
      <c r="P1276" s="6" t="s">
        <v>15899</v>
      </c>
      <c r="Q1276" s="6" t="s">
        <v>149</v>
      </c>
      <c r="S1276" s="6" t="s">
        <v>15900</v>
      </c>
      <c r="T1276" s="6" t="s">
        <v>15901</v>
      </c>
      <c r="U1276" s="6">
        <v>9340314181</v>
      </c>
      <c r="V1276" s="6" t="s">
        <v>15901</v>
      </c>
      <c r="W1276" s="6" t="s">
        <v>152</v>
      </c>
      <c r="X1276" s="6" t="s">
        <v>153</v>
      </c>
      <c r="Y1276" s="6" t="s">
        <v>15902</v>
      </c>
      <c r="Z1276" s="6" t="s">
        <v>155</v>
      </c>
      <c r="AA1276" s="6" t="s">
        <v>156</v>
      </c>
      <c r="AC1276" s="6">
        <v>2013</v>
      </c>
      <c r="AG1276" s="6">
        <v>9.8000000000000007</v>
      </c>
      <c r="AH1276" s="6">
        <v>10</v>
      </c>
      <c r="AI1276" s="6">
        <v>98</v>
      </c>
      <c r="AJ1276" s="6" t="s">
        <v>157</v>
      </c>
      <c r="AK1276" s="6" t="s">
        <v>158</v>
      </c>
      <c r="AL1276" s="6" t="s">
        <v>15902</v>
      </c>
      <c r="AM1276" s="6" t="s">
        <v>155</v>
      </c>
      <c r="AN1276" s="6" t="s">
        <v>15903</v>
      </c>
      <c r="AP1276" s="6">
        <v>2015</v>
      </c>
      <c r="AQ1276" s="6">
        <v>83.8</v>
      </c>
      <c r="AR1276" s="6">
        <v>100</v>
      </c>
      <c r="AS1276" s="6">
        <v>83.8</v>
      </c>
      <c r="AW1276" s="6" t="s">
        <v>161</v>
      </c>
      <c r="BJ1276" s="6" t="s">
        <v>162</v>
      </c>
      <c r="BK1276" s="6" t="s">
        <v>366</v>
      </c>
      <c r="BL1276" s="6" t="s">
        <v>5239</v>
      </c>
      <c r="BM1276" s="6" t="s">
        <v>5239</v>
      </c>
      <c r="BN1276" s="6" t="s">
        <v>191</v>
      </c>
      <c r="BP1276" s="6">
        <v>2020</v>
      </c>
      <c r="BT1276" s="6">
        <v>7.57</v>
      </c>
      <c r="BU1276" s="6">
        <v>10</v>
      </c>
      <c r="BV1276" s="6">
        <v>75.7</v>
      </c>
      <c r="CE1276" s="6" t="s">
        <v>167</v>
      </c>
      <c r="CU1276" s="8"/>
      <c r="CV1276" s="8"/>
      <c r="DB1276" s="8"/>
      <c r="DC1276" s="8"/>
      <c r="DI1276" s="8"/>
      <c r="DJ1276" s="8"/>
      <c r="DP1276" s="8"/>
      <c r="DQ1276" s="8"/>
      <c r="DW1276" s="8"/>
      <c r="DX1276" s="8"/>
      <c r="ED1276" s="8"/>
      <c r="EE1276" s="8"/>
      <c r="EH1276" s="6" t="s">
        <v>171</v>
      </c>
      <c r="EI1276" s="6" t="s">
        <v>15904</v>
      </c>
      <c r="EJ1276" s="8">
        <v>43862.229166666701</v>
      </c>
      <c r="EK1276" s="8">
        <v>45002</v>
      </c>
      <c r="EL1276" s="6">
        <v>709</v>
      </c>
      <c r="EM1276" s="6">
        <v>699</v>
      </c>
      <c r="EN1276" s="6" t="s">
        <v>173</v>
      </c>
      <c r="EO1276" s="6" t="s">
        <v>174</v>
      </c>
      <c r="EP1276" s="6" t="s">
        <v>175</v>
      </c>
      <c r="EQ1276" s="6" t="s">
        <v>174</v>
      </c>
      <c r="ER1276" s="6" t="s">
        <v>176</v>
      </c>
      <c r="ES1276" s="6" t="s">
        <v>15905</v>
      </c>
      <c r="ET1276" s="6">
        <v>150</v>
      </c>
      <c r="EU1276" s="6" t="s">
        <v>15897</v>
      </c>
    </row>
    <row r="1277" spans="1:151" ht="13.5" customHeight="1" x14ac:dyDescent="0.2">
      <c r="A1277" s="42" t="s">
        <v>17482</v>
      </c>
      <c r="B1277" s="6" t="s">
        <v>15906</v>
      </c>
      <c r="C1277" s="6">
        <v>620</v>
      </c>
      <c r="D1277" s="6">
        <v>62321</v>
      </c>
      <c r="E1277" s="6" t="s">
        <v>15916</v>
      </c>
      <c r="F1277" s="6" t="str">
        <f t="shared" si="46"/>
        <v>CS20S66048114</v>
      </c>
      <c r="G1277" s="6" t="s">
        <v>173</v>
      </c>
      <c r="H1277" s="6" t="s">
        <v>493</v>
      </c>
      <c r="J1277" s="6" t="s">
        <v>15907</v>
      </c>
      <c r="K1277" s="6" t="s">
        <v>144</v>
      </c>
      <c r="L1277" s="6" t="s">
        <v>145</v>
      </c>
      <c r="M1277" s="6" t="s">
        <v>180</v>
      </c>
      <c r="N1277" s="8">
        <v>36021</v>
      </c>
      <c r="O1277" s="6" t="s">
        <v>518</v>
      </c>
      <c r="P1277" s="6" t="s">
        <v>15908</v>
      </c>
      <c r="Q1277" s="6" t="s">
        <v>149</v>
      </c>
      <c r="S1277" s="6" t="s">
        <v>15909</v>
      </c>
      <c r="T1277" s="6" t="s">
        <v>15910</v>
      </c>
      <c r="U1277" s="6">
        <v>9007447489</v>
      </c>
      <c r="V1277" s="6" t="s">
        <v>15910</v>
      </c>
      <c r="W1277" s="6" t="s">
        <v>152</v>
      </c>
      <c r="X1277" s="6" t="s">
        <v>153</v>
      </c>
      <c r="Y1277" s="6" t="s">
        <v>15911</v>
      </c>
      <c r="Z1277" s="6" t="s">
        <v>300</v>
      </c>
      <c r="AA1277" s="6" t="s">
        <v>156</v>
      </c>
      <c r="AB1277" s="6">
        <v>1</v>
      </c>
      <c r="AC1277" s="6">
        <v>2014</v>
      </c>
      <c r="AD1277" s="6">
        <v>478</v>
      </c>
      <c r="AE1277" s="6">
        <v>500</v>
      </c>
      <c r="AF1277" s="6">
        <v>95.6</v>
      </c>
      <c r="AJ1277" s="6" t="s">
        <v>157</v>
      </c>
      <c r="AK1277" s="6" t="s">
        <v>158</v>
      </c>
      <c r="AL1277" s="6" t="s">
        <v>15912</v>
      </c>
      <c r="AM1277" s="6" t="s">
        <v>155</v>
      </c>
      <c r="AN1277" s="6" t="s">
        <v>160</v>
      </c>
      <c r="AO1277" s="6">
        <v>1</v>
      </c>
      <c r="AP1277" s="6">
        <v>2016</v>
      </c>
      <c r="AQ1277" s="6">
        <v>469</v>
      </c>
      <c r="AR1277" s="6">
        <v>500</v>
      </c>
      <c r="AS1277" s="6">
        <v>93.8</v>
      </c>
      <c r="AW1277" s="6" t="s">
        <v>161</v>
      </c>
      <c r="BJ1277" s="6" t="s">
        <v>162</v>
      </c>
      <c r="BK1277" s="6" t="s">
        <v>261</v>
      </c>
      <c r="BL1277" s="6" t="s">
        <v>3422</v>
      </c>
      <c r="BM1277" s="6" t="s">
        <v>15913</v>
      </c>
      <c r="BN1277" s="6" t="s">
        <v>493</v>
      </c>
      <c r="BP1277" s="6">
        <v>2020</v>
      </c>
      <c r="BT1277" s="6">
        <v>9.17</v>
      </c>
      <c r="BU1277" s="6">
        <v>10</v>
      </c>
      <c r="BV1277" s="6">
        <v>91.7</v>
      </c>
      <c r="CE1277" s="6" t="s">
        <v>167</v>
      </c>
      <c r="CR1277" s="6" t="s">
        <v>192</v>
      </c>
      <c r="CS1277" s="6" t="s">
        <v>15914</v>
      </c>
      <c r="CT1277" s="6" t="s">
        <v>354</v>
      </c>
      <c r="CU1277" s="8">
        <v>43612</v>
      </c>
      <c r="CV1277" s="8">
        <v>43679</v>
      </c>
      <c r="CW1277" s="6" t="s">
        <v>617</v>
      </c>
      <c r="CX1277" s="6" t="s">
        <v>15915</v>
      </c>
      <c r="DB1277" s="8"/>
      <c r="DC1277" s="8"/>
      <c r="DI1277" s="8"/>
      <c r="DJ1277" s="8"/>
      <c r="DP1277" s="8"/>
      <c r="DQ1277" s="8"/>
      <c r="DW1277" s="8"/>
      <c r="DX1277" s="8"/>
      <c r="ED1277" s="8"/>
      <c r="EE1277" s="8"/>
      <c r="EH1277" s="6" t="s">
        <v>171</v>
      </c>
      <c r="EI1277" s="6" t="s">
        <v>15916</v>
      </c>
      <c r="EJ1277" s="8">
        <v>43862.229166666701</v>
      </c>
      <c r="EK1277" s="8">
        <v>44926</v>
      </c>
      <c r="EL1277" s="6">
        <v>620</v>
      </c>
      <c r="EM1277" s="6">
        <v>1567</v>
      </c>
      <c r="EN1277" s="6" t="s">
        <v>173</v>
      </c>
      <c r="EO1277" s="6" t="s">
        <v>174</v>
      </c>
      <c r="EP1277" s="6" t="s">
        <v>175</v>
      </c>
      <c r="EQ1277" s="6" t="s">
        <v>174</v>
      </c>
      <c r="ER1277" s="6" t="s">
        <v>176</v>
      </c>
      <c r="ES1277" s="6" t="s">
        <v>15917</v>
      </c>
      <c r="ET1277" s="6">
        <v>300</v>
      </c>
      <c r="EU1277" s="6" t="s">
        <v>15906</v>
      </c>
    </row>
    <row r="1278" spans="1:151" ht="13.5" customHeight="1" x14ac:dyDescent="0.2">
      <c r="A1278" s="42" t="s">
        <v>17482</v>
      </c>
      <c r="B1278" s="6" t="s">
        <v>15918</v>
      </c>
      <c r="C1278" s="6">
        <v>581</v>
      </c>
      <c r="D1278" s="6">
        <v>62372</v>
      </c>
      <c r="E1278" s="6" t="s">
        <v>15930</v>
      </c>
      <c r="F1278" s="6" t="str">
        <f t="shared" si="46"/>
        <v>CS20S63034457</v>
      </c>
      <c r="G1278" s="6" t="s">
        <v>173</v>
      </c>
      <c r="H1278" s="6" t="s">
        <v>844</v>
      </c>
      <c r="J1278" s="6" t="s">
        <v>9544</v>
      </c>
      <c r="K1278" s="6" t="s">
        <v>144</v>
      </c>
      <c r="L1278" s="6" t="s">
        <v>145</v>
      </c>
      <c r="M1278" s="6" t="s">
        <v>235</v>
      </c>
      <c r="N1278" s="8">
        <v>35531</v>
      </c>
      <c r="O1278" s="6" t="s">
        <v>15919</v>
      </c>
      <c r="P1278" s="6" t="s">
        <v>15920</v>
      </c>
      <c r="Q1278" s="6" t="s">
        <v>149</v>
      </c>
      <c r="S1278" s="6" t="s">
        <v>15921</v>
      </c>
      <c r="T1278" s="6" t="s">
        <v>15922</v>
      </c>
      <c r="U1278" s="6">
        <v>8285587254</v>
      </c>
      <c r="V1278" s="6" t="s">
        <v>15922</v>
      </c>
      <c r="W1278" s="6" t="s">
        <v>152</v>
      </c>
      <c r="X1278" s="6" t="s">
        <v>153</v>
      </c>
      <c r="Y1278" s="6" t="s">
        <v>15923</v>
      </c>
      <c r="Z1278" s="6" t="s">
        <v>425</v>
      </c>
      <c r="AA1278" s="6" t="s">
        <v>156</v>
      </c>
      <c r="AC1278" s="6">
        <v>2012</v>
      </c>
      <c r="AG1278" s="6">
        <v>8.8000000000000007</v>
      </c>
      <c r="AH1278" s="6">
        <v>10</v>
      </c>
      <c r="AI1278" s="6">
        <v>88</v>
      </c>
      <c r="AJ1278" s="6" t="s">
        <v>157</v>
      </c>
      <c r="AK1278" s="6" t="s">
        <v>158</v>
      </c>
      <c r="AL1278" s="6" t="s">
        <v>15923</v>
      </c>
      <c r="AM1278" s="6" t="s">
        <v>425</v>
      </c>
      <c r="AN1278" s="6" t="s">
        <v>15924</v>
      </c>
      <c r="AP1278" s="6">
        <v>2014</v>
      </c>
      <c r="AQ1278" s="6">
        <v>432</v>
      </c>
      <c r="AR1278" s="6">
        <v>500</v>
      </c>
      <c r="AS1278" s="6">
        <v>86.4</v>
      </c>
      <c r="AW1278" s="6" t="s">
        <v>161</v>
      </c>
      <c r="BJ1278" s="6" t="s">
        <v>162</v>
      </c>
      <c r="BK1278" s="6" t="s">
        <v>261</v>
      </c>
      <c r="BL1278" s="6" t="s">
        <v>15925</v>
      </c>
      <c r="BM1278" s="6" t="s">
        <v>15926</v>
      </c>
      <c r="BN1278" s="6" t="s">
        <v>844</v>
      </c>
      <c r="BO1278" s="6" t="s">
        <v>272</v>
      </c>
      <c r="BP1278" s="6">
        <v>2018</v>
      </c>
      <c r="BQ1278" s="6">
        <v>5427</v>
      </c>
      <c r="BR1278" s="6">
        <v>7900</v>
      </c>
      <c r="BS1278" s="6">
        <v>68.7</v>
      </c>
      <c r="CE1278" s="6" t="s">
        <v>167</v>
      </c>
      <c r="CR1278" s="6" t="s">
        <v>192</v>
      </c>
      <c r="CS1278" s="6" t="s">
        <v>15927</v>
      </c>
      <c r="CT1278" s="6" t="s">
        <v>15928</v>
      </c>
      <c r="CU1278" s="8">
        <v>43311</v>
      </c>
      <c r="CV1278" s="8">
        <v>43739</v>
      </c>
      <c r="CW1278" s="17">
        <v>37623</v>
      </c>
      <c r="CX1278" s="6" t="s">
        <v>15929</v>
      </c>
      <c r="DB1278" s="8"/>
      <c r="DC1278" s="8"/>
      <c r="DI1278" s="8"/>
      <c r="DJ1278" s="8"/>
      <c r="DP1278" s="8"/>
      <c r="DQ1278" s="8"/>
      <c r="DW1278" s="8"/>
      <c r="DX1278" s="8"/>
      <c r="ED1278" s="8"/>
      <c r="EE1278" s="8"/>
      <c r="EH1278" s="6" t="s">
        <v>171</v>
      </c>
      <c r="EI1278" s="6" t="s">
        <v>15930</v>
      </c>
      <c r="EJ1278" s="8">
        <v>43862.229166666701</v>
      </c>
      <c r="EK1278" s="8">
        <v>45002</v>
      </c>
      <c r="EL1278" s="6">
        <v>581</v>
      </c>
      <c r="EM1278" s="6">
        <v>2189</v>
      </c>
      <c r="EN1278" s="6" t="s">
        <v>173</v>
      </c>
      <c r="EO1278" s="6" t="s">
        <v>174</v>
      </c>
      <c r="EP1278" s="6" t="s">
        <v>175</v>
      </c>
      <c r="EQ1278" s="6" t="s">
        <v>174</v>
      </c>
      <c r="ER1278" s="6" t="s">
        <v>176</v>
      </c>
      <c r="ES1278" s="6" t="s">
        <v>15931</v>
      </c>
      <c r="ET1278" s="6">
        <v>150</v>
      </c>
      <c r="EU1278" s="6" t="s">
        <v>15918</v>
      </c>
    </row>
    <row r="1279" spans="1:151" s="31" customFormat="1" ht="13.5" customHeight="1" x14ac:dyDescent="0.2">
      <c r="A1279" s="42" t="s">
        <v>17482</v>
      </c>
      <c r="B1279" s="29" t="s">
        <v>15932</v>
      </c>
      <c r="C1279" s="29">
        <v>539</v>
      </c>
      <c r="D1279" s="29">
        <v>62376</v>
      </c>
      <c r="E1279" s="29" t="s">
        <v>15940</v>
      </c>
      <c r="F1279" s="30" t="str">
        <f t="shared" ref="F1279:F1280" si="47">_xlfn.CONCAT("CS",E1279)</f>
        <v>CS20S63041251</v>
      </c>
      <c r="G1279" s="29" t="s">
        <v>173</v>
      </c>
      <c r="H1279" s="29" t="s">
        <v>493</v>
      </c>
      <c r="J1279" s="29" t="s">
        <v>15933</v>
      </c>
      <c r="K1279" s="29" t="s">
        <v>144</v>
      </c>
      <c r="L1279" s="29" t="s">
        <v>145</v>
      </c>
      <c r="M1279" s="29" t="s">
        <v>180</v>
      </c>
      <c r="N1279" s="32">
        <v>35936</v>
      </c>
      <c r="O1279" s="29" t="s">
        <v>15934</v>
      </c>
      <c r="P1279" s="29" t="s">
        <v>15935</v>
      </c>
      <c r="Q1279" s="29" t="s">
        <v>149</v>
      </c>
      <c r="S1279" s="29" t="s">
        <v>15936</v>
      </c>
      <c r="T1279" s="29" t="s">
        <v>15937</v>
      </c>
      <c r="U1279" s="29">
        <v>8810207920</v>
      </c>
      <c r="V1279" s="29" t="s">
        <v>15937</v>
      </c>
      <c r="W1279" s="29" t="s">
        <v>152</v>
      </c>
      <c r="X1279" s="29" t="s">
        <v>153</v>
      </c>
      <c r="Y1279" s="29" t="s">
        <v>9474</v>
      </c>
      <c r="Z1279" s="29" t="s">
        <v>155</v>
      </c>
      <c r="AA1279" s="29" t="s">
        <v>156</v>
      </c>
      <c r="AC1279" s="29">
        <v>2013</v>
      </c>
      <c r="AG1279" s="29">
        <v>8.6</v>
      </c>
      <c r="AH1279" s="29">
        <v>10</v>
      </c>
      <c r="AI1279" s="29">
        <v>86</v>
      </c>
      <c r="AJ1279" s="29" t="s">
        <v>157</v>
      </c>
      <c r="AK1279" s="29" t="s">
        <v>158</v>
      </c>
      <c r="AL1279" s="29" t="s">
        <v>9474</v>
      </c>
      <c r="AM1279" s="29" t="s">
        <v>155</v>
      </c>
      <c r="AN1279" s="29" t="s">
        <v>15938</v>
      </c>
      <c r="AP1279" s="29">
        <v>2015</v>
      </c>
      <c r="AQ1279" s="29">
        <v>431</v>
      </c>
      <c r="AR1279" s="29">
        <v>500</v>
      </c>
      <c r="AS1279" s="29">
        <v>86.2</v>
      </c>
      <c r="AW1279" s="29" t="s">
        <v>161</v>
      </c>
      <c r="BJ1279" s="29" t="s">
        <v>162</v>
      </c>
      <c r="BK1279" s="29" t="s">
        <v>189</v>
      </c>
      <c r="BL1279" s="29" t="s">
        <v>15939</v>
      </c>
      <c r="BM1279" s="29" t="s">
        <v>2663</v>
      </c>
      <c r="BN1279" s="29" t="s">
        <v>493</v>
      </c>
      <c r="BP1279" s="29">
        <v>2020</v>
      </c>
      <c r="BT1279" s="29">
        <v>8.1</v>
      </c>
      <c r="BU1279" s="29">
        <v>10</v>
      </c>
      <c r="BV1279" s="29">
        <v>81</v>
      </c>
      <c r="CE1279" s="29" t="s">
        <v>167</v>
      </c>
      <c r="CU1279" s="32"/>
      <c r="CV1279" s="32"/>
      <c r="DB1279" s="32"/>
      <c r="DC1279" s="32"/>
      <c r="DI1279" s="32"/>
      <c r="DJ1279" s="32"/>
      <c r="DP1279" s="32"/>
      <c r="DQ1279" s="32"/>
      <c r="DW1279" s="32"/>
      <c r="DX1279" s="32"/>
      <c r="ED1279" s="32"/>
      <c r="EE1279" s="32"/>
      <c r="EH1279" s="29" t="s">
        <v>171</v>
      </c>
      <c r="EI1279" s="29" t="s">
        <v>15940</v>
      </c>
      <c r="EJ1279" s="32">
        <v>43862.229166666701</v>
      </c>
      <c r="EK1279" s="32">
        <v>44593</v>
      </c>
      <c r="EL1279" s="29">
        <v>539</v>
      </c>
      <c r="EM1279" s="29">
        <v>3085</v>
      </c>
      <c r="EN1279" s="29" t="s">
        <v>173</v>
      </c>
      <c r="EO1279" s="29" t="s">
        <v>174</v>
      </c>
      <c r="EP1279" s="29" t="s">
        <v>175</v>
      </c>
      <c r="EQ1279" s="29" t="s">
        <v>174</v>
      </c>
      <c r="ER1279" s="29" t="s">
        <v>176</v>
      </c>
      <c r="ES1279" s="29" t="s">
        <v>15941</v>
      </c>
      <c r="ET1279" s="29">
        <v>300</v>
      </c>
      <c r="EU1279" s="29" t="s">
        <v>15932</v>
      </c>
    </row>
    <row r="1280" spans="1:151" s="31" customFormat="1" ht="13.5" customHeight="1" x14ac:dyDescent="0.2">
      <c r="A1280" s="42" t="s">
        <v>17482</v>
      </c>
      <c r="B1280" s="29" t="s">
        <v>15942</v>
      </c>
      <c r="C1280" s="29">
        <v>574</v>
      </c>
      <c r="D1280" s="29">
        <v>62404</v>
      </c>
      <c r="E1280" s="29" t="s">
        <v>15950</v>
      </c>
      <c r="F1280" s="30" t="str">
        <f t="shared" si="47"/>
        <v>CS20S64031127</v>
      </c>
      <c r="G1280" s="29" t="s">
        <v>173</v>
      </c>
      <c r="H1280" s="29" t="s">
        <v>1013</v>
      </c>
      <c r="J1280" s="29" t="s">
        <v>15943</v>
      </c>
      <c r="K1280" s="29" t="s">
        <v>144</v>
      </c>
      <c r="L1280" s="29" t="s">
        <v>145</v>
      </c>
      <c r="M1280" s="29" t="s">
        <v>235</v>
      </c>
      <c r="N1280" s="32">
        <v>35952</v>
      </c>
      <c r="O1280" s="29" t="s">
        <v>15944</v>
      </c>
      <c r="P1280" s="29" t="s">
        <v>15945</v>
      </c>
      <c r="Q1280" s="29" t="s">
        <v>149</v>
      </c>
      <c r="S1280" s="29" t="s">
        <v>15946</v>
      </c>
      <c r="T1280" s="29" t="s">
        <v>15947</v>
      </c>
      <c r="U1280" s="29">
        <v>7908019729</v>
      </c>
      <c r="V1280" s="29" t="s">
        <v>15947</v>
      </c>
      <c r="W1280" s="29" t="s">
        <v>152</v>
      </c>
      <c r="X1280" s="29" t="s">
        <v>153</v>
      </c>
      <c r="Y1280" s="29" t="s">
        <v>15948</v>
      </c>
      <c r="Z1280" s="29" t="s">
        <v>525</v>
      </c>
      <c r="AA1280" s="29" t="s">
        <v>156</v>
      </c>
      <c r="AC1280" s="29">
        <v>2014</v>
      </c>
      <c r="AD1280" s="29">
        <v>581</v>
      </c>
      <c r="AE1280" s="29">
        <v>700</v>
      </c>
      <c r="AF1280" s="29">
        <v>83</v>
      </c>
      <c r="AJ1280" s="29" t="s">
        <v>157</v>
      </c>
      <c r="AK1280" s="29" t="s">
        <v>158</v>
      </c>
      <c r="AL1280" s="29" t="s">
        <v>15949</v>
      </c>
      <c r="AM1280" s="29" t="s">
        <v>529</v>
      </c>
      <c r="AN1280" s="29" t="s">
        <v>160</v>
      </c>
      <c r="AP1280" s="29">
        <v>2016</v>
      </c>
      <c r="AQ1280" s="29">
        <v>422</v>
      </c>
      <c r="AR1280" s="29">
        <v>500</v>
      </c>
      <c r="AS1280" s="29">
        <v>84.4</v>
      </c>
      <c r="AW1280" s="29" t="s">
        <v>161</v>
      </c>
      <c r="BJ1280" s="29" t="s">
        <v>162</v>
      </c>
      <c r="BK1280" s="29" t="s">
        <v>366</v>
      </c>
      <c r="BL1280" s="29" t="s">
        <v>1471</v>
      </c>
      <c r="BM1280" s="29" t="s">
        <v>8871</v>
      </c>
      <c r="BN1280" s="29" t="s">
        <v>1013</v>
      </c>
      <c r="BP1280" s="29">
        <v>2020</v>
      </c>
      <c r="BQ1280" s="29">
        <v>78.8</v>
      </c>
      <c r="BR1280" s="29">
        <v>100</v>
      </c>
      <c r="BS1280" s="29">
        <v>78.8</v>
      </c>
      <c r="CE1280" s="29" t="s">
        <v>167</v>
      </c>
      <c r="CU1280" s="32"/>
      <c r="CV1280" s="32"/>
      <c r="DB1280" s="32"/>
      <c r="DC1280" s="32"/>
      <c r="DI1280" s="32"/>
      <c r="DJ1280" s="32"/>
      <c r="DP1280" s="32"/>
      <c r="DQ1280" s="32"/>
      <c r="DW1280" s="32"/>
      <c r="DX1280" s="32"/>
      <c r="ED1280" s="32"/>
      <c r="EE1280" s="32"/>
      <c r="EH1280" s="29" t="s">
        <v>171</v>
      </c>
      <c r="EI1280" s="29" t="s">
        <v>15950</v>
      </c>
      <c r="EJ1280" s="32">
        <v>43862.229166666701</v>
      </c>
      <c r="EK1280" s="32">
        <v>45002</v>
      </c>
      <c r="EL1280" s="29">
        <v>574</v>
      </c>
      <c r="EM1280" s="29">
        <v>2327</v>
      </c>
      <c r="EN1280" s="29" t="s">
        <v>173</v>
      </c>
      <c r="EO1280" s="29" t="s">
        <v>174</v>
      </c>
      <c r="EP1280" s="29" t="s">
        <v>175</v>
      </c>
      <c r="EQ1280" s="29" t="s">
        <v>174</v>
      </c>
      <c r="ER1280" s="29" t="s">
        <v>176</v>
      </c>
      <c r="ES1280" s="29" t="s">
        <v>15951</v>
      </c>
      <c r="ET1280" s="29">
        <v>150</v>
      </c>
      <c r="EU1280" s="29" t="s">
        <v>15942</v>
      </c>
    </row>
    <row r="1281" spans="1:151" ht="13.5" customHeight="1" x14ac:dyDescent="0.2">
      <c r="A1281" s="42" t="s">
        <v>17482</v>
      </c>
      <c r="B1281" s="6" t="s">
        <v>15952</v>
      </c>
      <c r="C1281" s="6">
        <v>733</v>
      </c>
      <c r="D1281" s="6">
        <v>62430</v>
      </c>
      <c r="E1281" s="6" t="s">
        <v>15962</v>
      </c>
      <c r="F1281" s="6" t="str">
        <f t="shared" ref="F1281:F1300" si="48">E1281</f>
        <v>CS20S63029289</v>
      </c>
      <c r="G1281" s="6" t="s">
        <v>173</v>
      </c>
      <c r="H1281" s="6" t="s">
        <v>402</v>
      </c>
      <c r="J1281" s="6" t="s">
        <v>15953</v>
      </c>
      <c r="K1281" s="6" t="s">
        <v>144</v>
      </c>
      <c r="L1281" s="6" t="s">
        <v>145</v>
      </c>
      <c r="M1281" s="6" t="s">
        <v>180</v>
      </c>
      <c r="N1281" s="8">
        <v>35131</v>
      </c>
      <c r="O1281" s="6" t="s">
        <v>15954</v>
      </c>
      <c r="P1281" s="6" t="s">
        <v>15955</v>
      </c>
      <c r="Q1281" s="6" t="s">
        <v>149</v>
      </c>
      <c r="S1281" s="6" t="s">
        <v>15956</v>
      </c>
      <c r="T1281" s="6" t="s">
        <v>15957</v>
      </c>
      <c r="U1281" s="6">
        <v>9752835749</v>
      </c>
      <c r="V1281" s="6" t="s">
        <v>15957</v>
      </c>
      <c r="W1281" s="6" t="s">
        <v>152</v>
      </c>
      <c r="X1281" s="6" t="s">
        <v>153</v>
      </c>
      <c r="Y1281" s="6" t="s">
        <v>15958</v>
      </c>
      <c r="Z1281" s="6" t="s">
        <v>1266</v>
      </c>
      <c r="AA1281" s="6" t="s">
        <v>156</v>
      </c>
      <c r="AC1281" s="6">
        <v>2012</v>
      </c>
      <c r="AG1281" s="6">
        <v>9.8000000000000007</v>
      </c>
      <c r="AH1281" s="6">
        <v>10</v>
      </c>
      <c r="AI1281" s="6">
        <v>98</v>
      </c>
      <c r="AJ1281" s="6" t="s">
        <v>157</v>
      </c>
      <c r="AK1281" s="6" t="s">
        <v>158</v>
      </c>
      <c r="AL1281" s="6" t="s">
        <v>15959</v>
      </c>
      <c r="AM1281" s="6" t="s">
        <v>1266</v>
      </c>
      <c r="AN1281" s="6" t="s">
        <v>15960</v>
      </c>
      <c r="AP1281" s="6">
        <v>2014</v>
      </c>
      <c r="AQ1281" s="6">
        <v>422</v>
      </c>
      <c r="AR1281" s="6">
        <v>500</v>
      </c>
      <c r="AS1281" s="6">
        <v>84.4</v>
      </c>
      <c r="AW1281" s="6" t="s">
        <v>161</v>
      </c>
      <c r="BJ1281" s="6" t="s">
        <v>162</v>
      </c>
      <c r="BK1281" s="6" t="s">
        <v>366</v>
      </c>
      <c r="BL1281" s="6" t="s">
        <v>15961</v>
      </c>
      <c r="BM1281" s="6" t="s">
        <v>2234</v>
      </c>
      <c r="BN1281" s="6" t="s">
        <v>402</v>
      </c>
      <c r="BP1281" s="6">
        <v>2019</v>
      </c>
      <c r="BT1281" s="6">
        <v>6.04</v>
      </c>
      <c r="BU1281" s="6">
        <v>10</v>
      </c>
      <c r="BV1281" s="6">
        <v>60.4</v>
      </c>
      <c r="CE1281" s="6" t="s">
        <v>167</v>
      </c>
      <c r="CU1281" s="8"/>
      <c r="CV1281" s="8"/>
      <c r="DB1281" s="8"/>
      <c r="DC1281" s="8"/>
      <c r="DI1281" s="8"/>
      <c r="DJ1281" s="8"/>
      <c r="DP1281" s="8"/>
      <c r="DQ1281" s="8"/>
      <c r="DW1281" s="8"/>
      <c r="DX1281" s="8"/>
      <c r="ED1281" s="8"/>
      <c r="EE1281" s="8"/>
      <c r="EH1281" s="6" t="s">
        <v>171</v>
      </c>
      <c r="EI1281" s="6" t="s">
        <v>15962</v>
      </c>
      <c r="EJ1281" s="8">
        <v>43862.229166666701</v>
      </c>
      <c r="EK1281" s="8">
        <v>45002</v>
      </c>
      <c r="EL1281" s="6">
        <v>733</v>
      </c>
      <c r="EM1281" s="6">
        <v>532</v>
      </c>
      <c r="EN1281" s="6" t="s">
        <v>173</v>
      </c>
      <c r="EO1281" s="6" t="s">
        <v>174</v>
      </c>
      <c r="EP1281" s="6" t="s">
        <v>175</v>
      </c>
      <c r="EQ1281" s="6" t="s">
        <v>174</v>
      </c>
      <c r="ER1281" s="6" t="s">
        <v>176</v>
      </c>
      <c r="ES1281" s="6" t="s">
        <v>15963</v>
      </c>
      <c r="ET1281" s="6">
        <v>300</v>
      </c>
      <c r="EU1281" s="6" t="s">
        <v>15952</v>
      </c>
    </row>
    <row r="1282" spans="1:151" ht="13.5" customHeight="1" x14ac:dyDescent="0.2">
      <c r="A1282" s="42" t="s">
        <v>17482</v>
      </c>
      <c r="B1282" s="6" t="s">
        <v>15964</v>
      </c>
      <c r="C1282" s="6">
        <v>600</v>
      </c>
      <c r="D1282" s="6">
        <v>62434</v>
      </c>
      <c r="E1282" s="6" t="s">
        <v>15972</v>
      </c>
      <c r="F1282" s="6" t="str">
        <f t="shared" si="48"/>
        <v>CS19S36049101</v>
      </c>
      <c r="G1282" s="6" t="s">
        <v>173</v>
      </c>
      <c r="H1282" s="6" t="s">
        <v>493</v>
      </c>
      <c r="J1282" s="6" t="s">
        <v>15965</v>
      </c>
      <c r="K1282" s="6" t="s">
        <v>385</v>
      </c>
      <c r="L1282" s="6" t="s">
        <v>145</v>
      </c>
      <c r="M1282" s="6" t="s">
        <v>180</v>
      </c>
      <c r="N1282" s="8">
        <v>35515</v>
      </c>
      <c r="O1282" s="6" t="s">
        <v>10173</v>
      </c>
      <c r="P1282" s="6" t="s">
        <v>15966</v>
      </c>
      <c r="Q1282" s="6" t="s">
        <v>149</v>
      </c>
      <c r="S1282" s="6" t="s">
        <v>15967</v>
      </c>
      <c r="T1282" s="6" t="s">
        <v>15968</v>
      </c>
      <c r="U1282" s="6">
        <v>8013252289</v>
      </c>
      <c r="V1282" s="6" t="s">
        <v>15968</v>
      </c>
      <c r="W1282" s="6" t="s">
        <v>152</v>
      </c>
      <c r="X1282" s="6" t="s">
        <v>153</v>
      </c>
      <c r="Y1282" s="6" t="s">
        <v>15969</v>
      </c>
      <c r="Z1282" s="6" t="s">
        <v>968</v>
      </c>
      <c r="AA1282" s="6" t="s">
        <v>156</v>
      </c>
      <c r="AC1282" s="6">
        <v>2013</v>
      </c>
      <c r="AD1282" s="6">
        <v>85.83</v>
      </c>
      <c r="AE1282" s="6">
        <v>100</v>
      </c>
      <c r="AF1282" s="6">
        <v>85.83</v>
      </c>
      <c r="AJ1282" s="6" t="s">
        <v>157</v>
      </c>
      <c r="AK1282" s="6" t="s">
        <v>158</v>
      </c>
      <c r="AL1282" s="6" t="s">
        <v>15970</v>
      </c>
      <c r="AM1282" s="6" t="s">
        <v>529</v>
      </c>
      <c r="AN1282" s="6" t="s">
        <v>2352</v>
      </c>
      <c r="AP1282" s="6">
        <v>2015</v>
      </c>
      <c r="AQ1282" s="6">
        <v>89</v>
      </c>
      <c r="AR1282" s="6">
        <v>100</v>
      </c>
      <c r="AS1282" s="6">
        <v>89</v>
      </c>
      <c r="AW1282" s="6" t="s">
        <v>161</v>
      </c>
      <c r="BJ1282" s="6" t="s">
        <v>162</v>
      </c>
      <c r="BK1282" s="6" t="s">
        <v>261</v>
      </c>
      <c r="BL1282" s="6" t="s">
        <v>4329</v>
      </c>
      <c r="BM1282" s="6" t="s">
        <v>1685</v>
      </c>
      <c r="BN1282" s="6" t="s">
        <v>493</v>
      </c>
      <c r="BP1282" s="6">
        <v>2019</v>
      </c>
      <c r="BT1282" s="6">
        <v>9.1199999999999992</v>
      </c>
      <c r="BU1282" s="6">
        <v>10</v>
      </c>
      <c r="BV1282" s="6">
        <v>91.2</v>
      </c>
      <c r="CE1282" s="6" t="s">
        <v>167</v>
      </c>
      <c r="CR1282" s="6" t="s">
        <v>192</v>
      </c>
      <c r="CS1282" s="6" t="s">
        <v>572</v>
      </c>
      <c r="CT1282" s="6" t="s">
        <v>7216</v>
      </c>
      <c r="CU1282" s="8">
        <v>43654</v>
      </c>
      <c r="CV1282" s="8">
        <v>43941</v>
      </c>
      <c r="CW1282" s="6" t="s">
        <v>15971</v>
      </c>
      <c r="CX1282" s="6" t="s">
        <v>3398</v>
      </c>
      <c r="DB1282" s="8"/>
      <c r="DC1282" s="8"/>
      <c r="DI1282" s="8"/>
      <c r="DJ1282" s="8"/>
      <c r="DP1282" s="8"/>
      <c r="DQ1282" s="8"/>
      <c r="DW1282" s="8"/>
      <c r="DX1282" s="8"/>
      <c r="ED1282" s="8"/>
      <c r="EE1282" s="8"/>
      <c r="EH1282" s="6" t="s">
        <v>171</v>
      </c>
      <c r="EI1282" s="6" t="s">
        <v>15972</v>
      </c>
      <c r="EJ1282" s="8">
        <v>43497.229166666701</v>
      </c>
      <c r="EK1282" s="8">
        <v>44636</v>
      </c>
      <c r="EL1282" s="6">
        <v>600</v>
      </c>
      <c r="EM1282" s="6">
        <v>2184</v>
      </c>
      <c r="EN1282" s="6" t="s">
        <v>173</v>
      </c>
      <c r="EO1282" s="6" t="s">
        <v>174</v>
      </c>
      <c r="EP1282" s="6" t="s">
        <v>175</v>
      </c>
      <c r="EQ1282" s="6" t="s">
        <v>174</v>
      </c>
      <c r="ER1282" s="6" t="s">
        <v>176</v>
      </c>
      <c r="ES1282" s="6" t="s">
        <v>15973</v>
      </c>
      <c r="ET1282" s="6">
        <v>150</v>
      </c>
      <c r="EU1282" s="6" t="s">
        <v>15964</v>
      </c>
    </row>
    <row r="1283" spans="1:151" ht="13.5" customHeight="1" x14ac:dyDescent="0.2">
      <c r="A1283" s="42" t="s">
        <v>17482</v>
      </c>
      <c r="B1283" s="6" t="s">
        <v>15974</v>
      </c>
      <c r="C1283" s="6">
        <v>336</v>
      </c>
      <c r="D1283" s="6">
        <v>62439</v>
      </c>
      <c r="E1283" s="6" t="s">
        <v>15986</v>
      </c>
      <c r="F1283" s="6" t="str">
        <f t="shared" si="48"/>
        <v>CS20S65019327</v>
      </c>
      <c r="G1283" s="6" t="s">
        <v>173</v>
      </c>
      <c r="H1283" s="6" t="s">
        <v>493</v>
      </c>
      <c r="J1283" s="6" t="s">
        <v>15975</v>
      </c>
      <c r="K1283" s="6" t="s">
        <v>144</v>
      </c>
      <c r="L1283" s="6" t="s">
        <v>145</v>
      </c>
      <c r="M1283" s="6" t="s">
        <v>235</v>
      </c>
      <c r="N1283" s="8">
        <v>33432</v>
      </c>
      <c r="O1283" s="6" t="s">
        <v>15976</v>
      </c>
      <c r="P1283" s="6" t="s">
        <v>15977</v>
      </c>
      <c r="Q1283" s="6" t="s">
        <v>149</v>
      </c>
      <c r="S1283" s="6" t="s">
        <v>15978</v>
      </c>
      <c r="T1283" s="6" t="s">
        <v>15979</v>
      </c>
      <c r="U1283" s="6">
        <v>8273933772</v>
      </c>
      <c r="V1283" s="6" t="s">
        <v>15979</v>
      </c>
      <c r="W1283" s="6" t="s">
        <v>152</v>
      </c>
      <c r="X1283" s="6" t="s">
        <v>153</v>
      </c>
      <c r="Y1283" s="6" t="s">
        <v>15980</v>
      </c>
      <c r="Z1283" s="6" t="s">
        <v>336</v>
      </c>
      <c r="AA1283" s="6" t="s">
        <v>156</v>
      </c>
      <c r="AB1283" s="6" t="s">
        <v>1034</v>
      </c>
      <c r="AC1283" s="6">
        <v>2006</v>
      </c>
      <c r="AD1283" s="6">
        <v>393</v>
      </c>
      <c r="AE1283" s="6">
        <v>600</v>
      </c>
      <c r="AF1283" s="6">
        <v>65.5</v>
      </c>
      <c r="AJ1283" s="6" t="s">
        <v>157</v>
      </c>
      <c r="AK1283" s="6" t="s">
        <v>158</v>
      </c>
      <c r="AL1283" s="6" t="s">
        <v>15981</v>
      </c>
      <c r="AM1283" s="6" t="s">
        <v>336</v>
      </c>
      <c r="AN1283" s="6" t="s">
        <v>530</v>
      </c>
      <c r="AO1283" s="6" t="s">
        <v>1818</v>
      </c>
      <c r="AP1283" s="6">
        <v>2008</v>
      </c>
      <c r="AQ1283" s="6">
        <v>282</v>
      </c>
      <c r="AR1283" s="6">
        <v>500</v>
      </c>
      <c r="AS1283" s="6">
        <v>56.4</v>
      </c>
      <c r="AW1283" s="6" t="s">
        <v>161</v>
      </c>
      <c r="BJ1283" s="6" t="s">
        <v>162</v>
      </c>
      <c r="BK1283" s="6" t="s">
        <v>261</v>
      </c>
      <c r="BL1283" s="6" t="s">
        <v>15982</v>
      </c>
      <c r="BM1283" s="6" t="s">
        <v>15983</v>
      </c>
      <c r="BN1283" s="6" t="s">
        <v>493</v>
      </c>
      <c r="BO1283" s="6" t="s">
        <v>1818</v>
      </c>
      <c r="BP1283" s="6">
        <v>2018</v>
      </c>
      <c r="BQ1283" s="6">
        <v>2770</v>
      </c>
      <c r="BR1283" s="6">
        <v>5000</v>
      </c>
      <c r="BS1283" s="6">
        <v>55.4</v>
      </c>
      <c r="CE1283" s="6" t="s">
        <v>167</v>
      </c>
      <c r="CR1283" s="6" t="s">
        <v>494</v>
      </c>
      <c r="CS1283" s="6" t="s">
        <v>583</v>
      </c>
      <c r="CT1283" s="6" t="s">
        <v>2983</v>
      </c>
      <c r="CU1283" s="8">
        <v>43739</v>
      </c>
      <c r="CV1283" s="8">
        <v>43921</v>
      </c>
      <c r="CW1283" s="6" t="s">
        <v>4069</v>
      </c>
      <c r="CX1283" s="6" t="s">
        <v>15984</v>
      </c>
      <c r="CY1283" s="6" t="s">
        <v>494</v>
      </c>
      <c r="CZ1283" s="6" t="s">
        <v>583</v>
      </c>
      <c r="DA1283" s="6" t="s">
        <v>15985</v>
      </c>
      <c r="DB1283" s="8">
        <v>43353</v>
      </c>
      <c r="DC1283" s="8">
        <v>43738</v>
      </c>
      <c r="DD1283" s="6" t="s">
        <v>13180</v>
      </c>
      <c r="DE1283" s="6" t="s">
        <v>15984</v>
      </c>
      <c r="DI1283" s="8"/>
      <c r="DJ1283" s="8"/>
      <c r="DP1283" s="8"/>
      <c r="DQ1283" s="8"/>
      <c r="DW1283" s="8"/>
      <c r="DX1283" s="8"/>
      <c r="ED1283" s="8"/>
      <c r="EE1283" s="8"/>
      <c r="EH1283" s="6" t="s">
        <v>171</v>
      </c>
      <c r="EI1283" s="6" t="s">
        <v>15986</v>
      </c>
      <c r="EJ1283" s="8">
        <v>43862.229166666701</v>
      </c>
      <c r="EK1283" s="8">
        <v>45002</v>
      </c>
      <c r="EL1283" s="6">
        <v>336</v>
      </c>
      <c r="EM1283" s="6">
        <v>15320</v>
      </c>
      <c r="EN1283" s="6" t="s">
        <v>173</v>
      </c>
      <c r="EO1283" s="6" t="s">
        <v>174</v>
      </c>
      <c r="EP1283" s="6" t="s">
        <v>175</v>
      </c>
      <c r="EQ1283" s="6" t="s">
        <v>174</v>
      </c>
      <c r="ER1283" s="6" t="s">
        <v>176</v>
      </c>
      <c r="ES1283" s="6" t="s">
        <v>15987</v>
      </c>
      <c r="ET1283" s="6">
        <v>150</v>
      </c>
      <c r="EU1283" s="6" t="s">
        <v>15974</v>
      </c>
    </row>
    <row r="1284" spans="1:151" ht="13.5" customHeight="1" x14ac:dyDescent="0.2">
      <c r="A1284" s="42" t="s">
        <v>17482</v>
      </c>
      <c r="B1284" s="6" t="s">
        <v>15988</v>
      </c>
      <c r="C1284" s="6">
        <v>480</v>
      </c>
      <c r="D1284" s="6">
        <v>62462</v>
      </c>
      <c r="E1284" s="6" t="s">
        <v>15997</v>
      </c>
      <c r="F1284" s="6" t="str">
        <f t="shared" si="48"/>
        <v>CS20S66056151</v>
      </c>
      <c r="G1284" s="6" t="s">
        <v>173</v>
      </c>
      <c r="H1284" s="6" t="s">
        <v>2115</v>
      </c>
      <c r="J1284" s="6" t="s">
        <v>15989</v>
      </c>
      <c r="K1284" s="6" t="s">
        <v>144</v>
      </c>
      <c r="L1284" s="6" t="s">
        <v>145</v>
      </c>
      <c r="M1284" s="6" t="s">
        <v>235</v>
      </c>
      <c r="N1284" s="8">
        <v>34714</v>
      </c>
      <c r="O1284" s="6" t="s">
        <v>15990</v>
      </c>
      <c r="P1284" s="6" t="s">
        <v>15991</v>
      </c>
      <c r="Q1284" s="6" t="s">
        <v>149</v>
      </c>
      <c r="S1284" s="6" t="s">
        <v>15992</v>
      </c>
      <c r="T1284" s="6" t="s">
        <v>15993</v>
      </c>
      <c r="U1284" s="6">
        <v>9126675966</v>
      </c>
      <c r="V1284" s="6" t="s">
        <v>15993</v>
      </c>
      <c r="W1284" s="6" t="s">
        <v>152</v>
      </c>
      <c r="X1284" s="6" t="s">
        <v>153</v>
      </c>
      <c r="Y1284" s="6" t="s">
        <v>15994</v>
      </c>
      <c r="Z1284" s="6" t="s">
        <v>525</v>
      </c>
      <c r="AA1284" s="6" t="s">
        <v>156</v>
      </c>
      <c r="AB1284" s="6" t="s">
        <v>1034</v>
      </c>
      <c r="AC1284" s="6">
        <v>2011</v>
      </c>
      <c r="AD1284" s="6">
        <v>630</v>
      </c>
      <c r="AE1284" s="6">
        <v>800</v>
      </c>
      <c r="AF1284" s="6">
        <v>78.75</v>
      </c>
      <c r="AJ1284" s="6" t="s">
        <v>157</v>
      </c>
      <c r="AK1284" s="6" t="s">
        <v>158</v>
      </c>
      <c r="AL1284" s="6" t="s">
        <v>15994</v>
      </c>
      <c r="AM1284" s="6" t="s">
        <v>529</v>
      </c>
      <c r="AN1284" s="6" t="s">
        <v>15995</v>
      </c>
      <c r="AO1284" s="6" t="s">
        <v>1034</v>
      </c>
      <c r="AP1284" s="6">
        <v>2013</v>
      </c>
      <c r="AQ1284" s="6">
        <v>342</v>
      </c>
      <c r="AR1284" s="6">
        <v>500</v>
      </c>
      <c r="AS1284" s="6">
        <v>68.400000000000006</v>
      </c>
      <c r="AW1284" s="6" t="s">
        <v>161</v>
      </c>
      <c r="BJ1284" s="6" t="s">
        <v>162</v>
      </c>
      <c r="BK1284" s="6" t="s">
        <v>189</v>
      </c>
      <c r="BL1284" s="6" t="s">
        <v>1321</v>
      </c>
      <c r="BM1284" s="6" t="s">
        <v>15996</v>
      </c>
      <c r="BN1284" s="6" t="s">
        <v>2115</v>
      </c>
      <c r="BP1284" s="6">
        <v>2019</v>
      </c>
      <c r="BT1284" s="6">
        <v>7.82</v>
      </c>
      <c r="BU1284" s="6">
        <v>10</v>
      </c>
      <c r="BV1284" s="6">
        <v>78.2</v>
      </c>
      <c r="CE1284" s="6" t="s">
        <v>167</v>
      </c>
      <c r="CU1284" s="8"/>
      <c r="CV1284" s="8"/>
      <c r="DB1284" s="8"/>
      <c r="DC1284" s="8"/>
      <c r="DI1284" s="8"/>
      <c r="DJ1284" s="8"/>
      <c r="DP1284" s="8"/>
      <c r="DQ1284" s="8"/>
      <c r="DW1284" s="8"/>
      <c r="DX1284" s="8"/>
      <c r="ED1284" s="8"/>
      <c r="EE1284" s="8"/>
      <c r="EH1284" s="6" t="s">
        <v>171</v>
      </c>
      <c r="EI1284" s="6" t="s">
        <v>15997</v>
      </c>
      <c r="EJ1284" s="8">
        <v>43862.229166666701</v>
      </c>
      <c r="EK1284" s="8">
        <v>45002</v>
      </c>
      <c r="EL1284" s="6">
        <v>480</v>
      </c>
      <c r="EM1284" s="6">
        <v>4932</v>
      </c>
      <c r="EN1284" s="6" t="s">
        <v>173</v>
      </c>
      <c r="EO1284" s="6" t="s">
        <v>174</v>
      </c>
      <c r="EP1284" s="6" t="s">
        <v>175</v>
      </c>
      <c r="EQ1284" s="6" t="s">
        <v>174</v>
      </c>
      <c r="ER1284" s="6" t="s">
        <v>176</v>
      </c>
      <c r="ES1284" s="6" t="s">
        <v>15998</v>
      </c>
      <c r="ET1284" s="6">
        <v>150</v>
      </c>
      <c r="EU1284" s="6" t="s">
        <v>15988</v>
      </c>
    </row>
    <row r="1285" spans="1:151" ht="13.5" customHeight="1" x14ac:dyDescent="0.2">
      <c r="A1285" s="42" t="s">
        <v>17482</v>
      </c>
      <c r="B1285" s="6" t="s">
        <v>15999</v>
      </c>
      <c r="C1285" s="6">
        <v>628</v>
      </c>
      <c r="D1285" s="6">
        <v>62465</v>
      </c>
      <c r="E1285" s="6" t="s">
        <v>16010</v>
      </c>
      <c r="F1285" s="6" t="str">
        <f t="shared" si="48"/>
        <v>CS20S63042070</v>
      </c>
      <c r="G1285" s="6" t="s">
        <v>173</v>
      </c>
      <c r="H1285" s="6" t="s">
        <v>263</v>
      </c>
      <c r="J1285" s="6" t="s">
        <v>16000</v>
      </c>
      <c r="K1285" s="6" t="s">
        <v>144</v>
      </c>
      <c r="L1285" s="6" t="s">
        <v>145</v>
      </c>
      <c r="M1285" s="6" t="s">
        <v>316</v>
      </c>
      <c r="N1285" s="8">
        <v>34700</v>
      </c>
      <c r="O1285" s="6" t="s">
        <v>16001</v>
      </c>
      <c r="P1285" s="6" t="s">
        <v>16002</v>
      </c>
      <c r="Q1285" s="6" t="s">
        <v>149</v>
      </c>
      <c r="S1285" s="6" t="s">
        <v>16003</v>
      </c>
      <c r="T1285" s="6" t="s">
        <v>16004</v>
      </c>
      <c r="U1285" s="6">
        <v>8130964088</v>
      </c>
      <c r="V1285" s="6" t="s">
        <v>16004</v>
      </c>
      <c r="W1285" s="6" t="s">
        <v>152</v>
      </c>
      <c r="X1285" s="6" t="s">
        <v>153</v>
      </c>
      <c r="Y1285" s="6" t="s">
        <v>16005</v>
      </c>
      <c r="Z1285" s="6" t="s">
        <v>9650</v>
      </c>
      <c r="AA1285" s="6" t="s">
        <v>156</v>
      </c>
      <c r="AB1285" s="6">
        <v>1</v>
      </c>
      <c r="AC1285" s="6">
        <v>2011</v>
      </c>
      <c r="AD1285" s="6">
        <v>350</v>
      </c>
      <c r="AE1285" s="6">
        <v>500</v>
      </c>
      <c r="AF1285" s="6">
        <v>70</v>
      </c>
      <c r="AJ1285" s="6" t="s">
        <v>157</v>
      </c>
      <c r="AK1285" s="6" t="s">
        <v>158</v>
      </c>
      <c r="AL1285" s="6" t="s">
        <v>16006</v>
      </c>
      <c r="AM1285" s="6" t="s">
        <v>9650</v>
      </c>
      <c r="AN1285" s="6" t="s">
        <v>16007</v>
      </c>
      <c r="AO1285" s="6">
        <v>1</v>
      </c>
      <c r="AP1285" s="6">
        <v>2013</v>
      </c>
      <c r="AQ1285" s="6">
        <v>336</v>
      </c>
      <c r="AR1285" s="6">
        <v>500</v>
      </c>
      <c r="AS1285" s="6">
        <v>67.2</v>
      </c>
      <c r="AW1285" s="6" t="s">
        <v>161</v>
      </c>
      <c r="BJ1285" s="6" t="s">
        <v>162</v>
      </c>
      <c r="BK1285" s="6" t="s">
        <v>189</v>
      </c>
      <c r="BL1285" s="6" t="s">
        <v>16008</v>
      </c>
      <c r="BM1285" s="6" t="s">
        <v>16009</v>
      </c>
      <c r="BN1285" s="6" t="s">
        <v>263</v>
      </c>
      <c r="BO1285" s="6">
        <v>1</v>
      </c>
      <c r="BP1285" s="6">
        <v>2017</v>
      </c>
      <c r="BT1285" s="6">
        <v>8.11</v>
      </c>
      <c r="BU1285" s="6">
        <v>10</v>
      </c>
      <c r="BV1285" s="6">
        <v>74.239999999999995</v>
      </c>
      <c r="CE1285" s="6" t="s">
        <v>167</v>
      </c>
      <c r="CU1285" s="8"/>
      <c r="CV1285" s="8"/>
      <c r="DB1285" s="8"/>
      <c r="DC1285" s="8"/>
      <c r="DI1285" s="8"/>
      <c r="DJ1285" s="8"/>
      <c r="DP1285" s="8"/>
      <c r="DQ1285" s="8"/>
      <c r="DW1285" s="8"/>
      <c r="DX1285" s="8"/>
      <c r="ED1285" s="8"/>
      <c r="EE1285" s="8"/>
      <c r="EH1285" s="6" t="s">
        <v>171</v>
      </c>
      <c r="EI1285" s="6" t="s">
        <v>16010</v>
      </c>
      <c r="EJ1285" s="8">
        <v>43862.229166666701</v>
      </c>
      <c r="EK1285" s="8">
        <v>45002</v>
      </c>
      <c r="EL1285" s="6">
        <v>628</v>
      </c>
      <c r="EM1285" s="6">
        <v>1491</v>
      </c>
      <c r="EN1285" s="6" t="s">
        <v>173</v>
      </c>
      <c r="EO1285" s="6" t="s">
        <v>174</v>
      </c>
      <c r="EP1285" s="6" t="s">
        <v>175</v>
      </c>
      <c r="EQ1285" s="6" t="s">
        <v>174</v>
      </c>
      <c r="ER1285" s="6" t="s">
        <v>176</v>
      </c>
      <c r="ES1285" s="6" t="s">
        <v>16011</v>
      </c>
      <c r="ET1285" s="6">
        <v>300</v>
      </c>
      <c r="EU1285" s="6" t="s">
        <v>15999</v>
      </c>
    </row>
    <row r="1286" spans="1:151" ht="13.5" customHeight="1" x14ac:dyDescent="0.2">
      <c r="A1286" s="42" t="s">
        <v>17482</v>
      </c>
      <c r="B1286" s="6" t="s">
        <v>16012</v>
      </c>
      <c r="C1286" s="6">
        <v>434</v>
      </c>
      <c r="D1286" s="6">
        <v>62475</v>
      </c>
      <c r="E1286" s="6" t="s">
        <v>16022</v>
      </c>
      <c r="F1286" s="6" t="str">
        <f t="shared" si="48"/>
        <v>CS20S66005245</v>
      </c>
      <c r="G1286" s="6" t="s">
        <v>173</v>
      </c>
      <c r="H1286" s="6" t="s">
        <v>671</v>
      </c>
      <c r="J1286" s="6" t="s">
        <v>16013</v>
      </c>
      <c r="K1286" s="6" t="s">
        <v>385</v>
      </c>
      <c r="L1286" s="6" t="s">
        <v>145</v>
      </c>
      <c r="M1286" s="6" t="s">
        <v>180</v>
      </c>
      <c r="N1286" s="8">
        <v>35438</v>
      </c>
      <c r="O1286" s="6" t="s">
        <v>16014</v>
      </c>
      <c r="P1286" s="6" t="s">
        <v>16015</v>
      </c>
      <c r="Q1286" s="6" t="s">
        <v>149</v>
      </c>
      <c r="S1286" s="6" t="s">
        <v>16016</v>
      </c>
      <c r="T1286" s="6" t="s">
        <v>16017</v>
      </c>
      <c r="U1286" s="6">
        <v>8919532643</v>
      </c>
      <c r="V1286" s="6" t="s">
        <v>16017</v>
      </c>
      <c r="W1286" s="6" t="s">
        <v>152</v>
      </c>
      <c r="X1286" s="6" t="s">
        <v>153</v>
      </c>
      <c r="Y1286" s="6" t="s">
        <v>16018</v>
      </c>
      <c r="Z1286" s="6" t="s">
        <v>205</v>
      </c>
      <c r="AA1286" s="6" t="s">
        <v>156</v>
      </c>
      <c r="AC1286" s="6">
        <v>2012</v>
      </c>
      <c r="AG1286" s="6">
        <v>9.6999999999999993</v>
      </c>
      <c r="AH1286" s="6">
        <v>10</v>
      </c>
      <c r="AI1286" s="6">
        <v>97</v>
      </c>
      <c r="AJ1286" s="6" t="s">
        <v>157</v>
      </c>
      <c r="AK1286" s="6" t="s">
        <v>158</v>
      </c>
      <c r="AL1286" s="6" t="s">
        <v>16019</v>
      </c>
      <c r="AM1286" s="6" t="s">
        <v>16020</v>
      </c>
      <c r="AN1286" s="6" t="s">
        <v>260</v>
      </c>
      <c r="AP1286" s="6">
        <v>2014</v>
      </c>
      <c r="AQ1286" s="6">
        <v>980</v>
      </c>
      <c r="AR1286" s="6">
        <v>1000</v>
      </c>
      <c r="AS1286" s="6">
        <v>98</v>
      </c>
      <c r="AW1286" s="6" t="s">
        <v>161</v>
      </c>
      <c r="BJ1286" s="6" t="s">
        <v>162</v>
      </c>
      <c r="BK1286" s="6" t="s">
        <v>261</v>
      </c>
      <c r="BL1286" s="6" t="s">
        <v>16021</v>
      </c>
      <c r="BM1286" s="6" t="s">
        <v>16021</v>
      </c>
      <c r="BN1286" s="6" t="s">
        <v>671</v>
      </c>
      <c r="BP1286" s="6">
        <v>2018</v>
      </c>
      <c r="BT1286" s="6">
        <v>7.5</v>
      </c>
      <c r="BU1286" s="6">
        <v>10</v>
      </c>
      <c r="BV1286" s="6">
        <v>75</v>
      </c>
      <c r="CE1286" s="6" t="s">
        <v>167</v>
      </c>
      <c r="CU1286" s="8"/>
      <c r="CV1286" s="8"/>
      <c r="DB1286" s="8"/>
      <c r="DC1286" s="8"/>
      <c r="DI1286" s="8"/>
      <c r="DJ1286" s="8"/>
      <c r="DP1286" s="8"/>
      <c r="DQ1286" s="8"/>
      <c r="DW1286" s="8"/>
      <c r="DX1286" s="8"/>
      <c r="ED1286" s="8"/>
      <c r="EE1286" s="8"/>
      <c r="EH1286" s="6" t="s">
        <v>171</v>
      </c>
      <c r="EI1286" s="6" t="s">
        <v>16022</v>
      </c>
      <c r="EJ1286" s="8">
        <v>43862.229166666701</v>
      </c>
      <c r="EK1286" s="8">
        <v>45002</v>
      </c>
      <c r="EL1286" s="6">
        <v>434</v>
      </c>
      <c r="EM1286" s="6">
        <v>7089</v>
      </c>
      <c r="EN1286" s="6" t="s">
        <v>173</v>
      </c>
      <c r="EO1286" s="6" t="s">
        <v>174</v>
      </c>
      <c r="EP1286" s="6" t="s">
        <v>175</v>
      </c>
      <c r="EQ1286" s="6" t="s">
        <v>174</v>
      </c>
      <c r="ER1286" s="6" t="s">
        <v>176</v>
      </c>
      <c r="ES1286" s="6" t="s">
        <v>16023</v>
      </c>
      <c r="ET1286" s="6">
        <v>150</v>
      </c>
      <c r="EU1286" s="6" t="s">
        <v>16012</v>
      </c>
    </row>
    <row r="1287" spans="1:151" ht="13.5" customHeight="1" x14ac:dyDescent="0.2">
      <c r="A1287" s="42" t="s">
        <v>17482</v>
      </c>
      <c r="B1287" s="6" t="s">
        <v>16024</v>
      </c>
      <c r="C1287" s="6">
        <v>574</v>
      </c>
      <c r="D1287" s="6">
        <v>62479</v>
      </c>
      <c r="E1287" s="6" t="s">
        <v>16032</v>
      </c>
      <c r="F1287" s="6" t="str">
        <f t="shared" si="48"/>
        <v>CS20S66020096</v>
      </c>
      <c r="G1287" s="6" t="s">
        <v>173</v>
      </c>
      <c r="H1287" s="6" t="s">
        <v>191</v>
      </c>
      <c r="J1287" s="6" t="s">
        <v>16025</v>
      </c>
      <c r="K1287" s="6" t="s">
        <v>385</v>
      </c>
      <c r="L1287" s="6" t="s">
        <v>145</v>
      </c>
      <c r="M1287" s="6" t="s">
        <v>316</v>
      </c>
      <c r="N1287" s="8">
        <v>35785</v>
      </c>
      <c r="O1287" s="6" t="s">
        <v>16026</v>
      </c>
      <c r="P1287" s="6" t="s">
        <v>16027</v>
      </c>
      <c r="Q1287" s="6" t="s">
        <v>149</v>
      </c>
      <c r="S1287" s="6" t="s">
        <v>16028</v>
      </c>
      <c r="T1287" s="6" t="s">
        <v>16029</v>
      </c>
      <c r="U1287" s="6">
        <v>9691811400</v>
      </c>
      <c r="V1287" s="6" t="s">
        <v>16029</v>
      </c>
      <c r="W1287" s="6" t="s">
        <v>152</v>
      </c>
      <c r="X1287" s="6" t="s">
        <v>153</v>
      </c>
      <c r="Y1287" s="6" t="s">
        <v>16030</v>
      </c>
      <c r="Z1287" s="6" t="s">
        <v>4124</v>
      </c>
      <c r="AA1287" s="6" t="s">
        <v>156</v>
      </c>
      <c r="AC1287" s="6">
        <v>2014</v>
      </c>
      <c r="AG1287" s="6">
        <v>7.8</v>
      </c>
      <c r="AH1287" s="6">
        <v>10</v>
      </c>
      <c r="AI1287" s="6">
        <v>78</v>
      </c>
      <c r="AJ1287" s="6" t="s">
        <v>157</v>
      </c>
      <c r="AK1287" s="6" t="s">
        <v>158</v>
      </c>
      <c r="AL1287" s="6" t="s">
        <v>16030</v>
      </c>
      <c r="AM1287" s="6" t="s">
        <v>4124</v>
      </c>
      <c r="AN1287" s="6" t="s">
        <v>160</v>
      </c>
      <c r="AP1287" s="6">
        <v>2016</v>
      </c>
      <c r="AQ1287" s="6">
        <v>380</v>
      </c>
      <c r="AR1287" s="6">
        <v>500</v>
      </c>
      <c r="AS1287" s="6">
        <v>76</v>
      </c>
      <c r="AW1287" s="6" t="s">
        <v>161</v>
      </c>
      <c r="BJ1287" s="6" t="s">
        <v>162</v>
      </c>
      <c r="BK1287" s="6" t="s">
        <v>366</v>
      </c>
      <c r="BL1287" s="6" t="s">
        <v>16031</v>
      </c>
      <c r="BM1287" s="6" t="s">
        <v>401</v>
      </c>
      <c r="BN1287" s="6" t="s">
        <v>191</v>
      </c>
      <c r="BP1287" s="6">
        <v>2020</v>
      </c>
      <c r="BQ1287" s="6">
        <v>6500</v>
      </c>
      <c r="BR1287" s="6">
        <v>8000</v>
      </c>
      <c r="BS1287" s="6">
        <v>81.25</v>
      </c>
      <c r="CE1287" s="6" t="s">
        <v>167</v>
      </c>
      <c r="CU1287" s="8"/>
      <c r="CV1287" s="8"/>
      <c r="DB1287" s="8"/>
      <c r="DC1287" s="8"/>
      <c r="DI1287" s="8"/>
      <c r="DJ1287" s="8"/>
      <c r="DP1287" s="8"/>
      <c r="DQ1287" s="8"/>
      <c r="DW1287" s="8"/>
      <c r="DX1287" s="8"/>
      <c r="ED1287" s="8"/>
      <c r="EE1287" s="8"/>
      <c r="EH1287" s="6" t="s">
        <v>171</v>
      </c>
      <c r="EI1287" s="6" t="s">
        <v>16032</v>
      </c>
      <c r="EJ1287" s="8">
        <v>43862.229166666701</v>
      </c>
      <c r="EK1287" s="8">
        <v>45002</v>
      </c>
      <c r="EL1287" s="6">
        <v>574</v>
      </c>
      <c r="EM1287" s="6">
        <v>2327</v>
      </c>
      <c r="EN1287" s="6" t="s">
        <v>173</v>
      </c>
      <c r="EO1287" s="6" t="s">
        <v>174</v>
      </c>
      <c r="EP1287" s="6" t="s">
        <v>175</v>
      </c>
      <c r="EQ1287" s="6" t="s">
        <v>174</v>
      </c>
      <c r="ER1287" s="6" t="s">
        <v>176</v>
      </c>
      <c r="ES1287" s="6" t="s">
        <v>16033</v>
      </c>
      <c r="ET1287" s="6">
        <v>150</v>
      </c>
      <c r="EU1287" s="6" t="s">
        <v>16024</v>
      </c>
    </row>
    <row r="1288" spans="1:151" ht="13.5" customHeight="1" x14ac:dyDescent="0.2">
      <c r="A1288" s="42" t="s">
        <v>17482</v>
      </c>
      <c r="B1288" s="6" t="s">
        <v>16034</v>
      </c>
      <c r="C1288" s="6">
        <v>399</v>
      </c>
      <c r="D1288" s="6">
        <v>62505</v>
      </c>
      <c r="E1288" s="6" t="s">
        <v>16042</v>
      </c>
      <c r="F1288" s="6" t="str">
        <f t="shared" si="48"/>
        <v>CS20S66022353</v>
      </c>
      <c r="G1288" s="6" t="s">
        <v>173</v>
      </c>
      <c r="H1288" s="6" t="s">
        <v>935</v>
      </c>
      <c r="J1288" s="6" t="s">
        <v>16035</v>
      </c>
      <c r="K1288" s="6" t="s">
        <v>385</v>
      </c>
      <c r="L1288" s="6" t="s">
        <v>145</v>
      </c>
      <c r="M1288" s="6" t="s">
        <v>316</v>
      </c>
      <c r="N1288" s="8">
        <v>36119</v>
      </c>
      <c r="O1288" s="6" t="s">
        <v>16036</v>
      </c>
      <c r="P1288" s="6" t="s">
        <v>16037</v>
      </c>
      <c r="Q1288" s="6" t="s">
        <v>149</v>
      </c>
      <c r="S1288" s="6" t="s">
        <v>16038</v>
      </c>
      <c r="T1288" s="6" t="s">
        <v>16039</v>
      </c>
      <c r="U1288" s="6">
        <v>9109910666</v>
      </c>
      <c r="V1288" s="6" t="s">
        <v>16039</v>
      </c>
      <c r="W1288" s="6" t="s">
        <v>152</v>
      </c>
      <c r="X1288" s="6" t="s">
        <v>153</v>
      </c>
      <c r="Y1288" s="6" t="s">
        <v>16040</v>
      </c>
      <c r="Z1288" s="6" t="s">
        <v>155</v>
      </c>
      <c r="AA1288" s="6" t="s">
        <v>156</v>
      </c>
      <c r="AB1288" s="6">
        <v>1</v>
      </c>
      <c r="AC1288" s="6">
        <v>2014</v>
      </c>
      <c r="AG1288" s="6">
        <v>8</v>
      </c>
      <c r="AH1288" s="6">
        <v>10</v>
      </c>
      <c r="AI1288" s="6">
        <v>80</v>
      </c>
      <c r="AJ1288" s="6" t="s">
        <v>157</v>
      </c>
      <c r="AK1288" s="6" t="s">
        <v>158</v>
      </c>
      <c r="AL1288" s="6" t="s">
        <v>16040</v>
      </c>
      <c r="AM1288" s="6" t="s">
        <v>155</v>
      </c>
      <c r="AN1288" s="6" t="s">
        <v>4790</v>
      </c>
      <c r="AO1288" s="6">
        <v>1</v>
      </c>
      <c r="AP1288" s="6">
        <v>2016</v>
      </c>
      <c r="AQ1288" s="6">
        <v>312</v>
      </c>
      <c r="AR1288" s="6">
        <v>500</v>
      </c>
      <c r="AS1288" s="6">
        <v>62.4</v>
      </c>
      <c r="AW1288" s="6" t="s">
        <v>161</v>
      </c>
      <c r="BJ1288" s="6" t="s">
        <v>162</v>
      </c>
      <c r="BK1288" s="6" t="s">
        <v>366</v>
      </c>
      <c r="BL1288" s="6" t="s">
        <v>16041</v>
      </c>
      <c r="BM1288" s="6" t="s">
        <v>401</v>
      </c>
      <c r="BN1288" s="6" t="s">
        <v>935</v>
      </c>
      <c r="BO1288" s="6">
        <v>1</v>
      </c>
      <c r="BP1288" s="6">
        <v>2020</v>
      </c>
      <c r="BQ1288" s="6">
        <v>4812</v>
      </c>
      <c r="BR1288" s="6">
        <v>6600</v>
      </c>
      <c r="BS1288" s="6">
        <v>72.91</v>
      </c>
      <c r="CE1288" s="6" t="s">
        <v>167</v>
      </c>
      <c r="CU1288" s="8"/>
      <c r="CV1288" s="8"/>
      <c r="DB1288" s="8"/>
      <c r="DC1288" s="8"/>
      <c r="DI1288" s="8"/>
      <c r="DJ1288" s="8"/>
      <c r="DP1288" s="8"/>
      <c r="DQ1288" s="8"/>
      <c r="DW1288" s="8"/>
      <c r="DX1288" s="8"/>
      <c r="ED1288" s="8"/>
      <c r="EE1288" s="8"/>
      <c r="EH1288" s="6" t="s">
        <v>171</v>
      </c>
      <c r="EI1288" s="6" t="s">
        <v>16042</v>
      </c>
      <c r="EJ1288" s="8">
        <v>43862.229166666701</v>
      </c>
      <c r="EK1288" s="8">
        <v>45002</v>
      </c>
      <c r="EL1288" s="6">
        <v>399</v>
      </c>
      <c r="EM1288" s="6">
        <v>9344</v>
      </c>
      <c r="EN1288" s="6" t="s">
        <v>173</v>
      </c>
      <c r="EO1288" s="6" t="s">
        <v>174</v>
      </c>
      <c r="EP1288" s="6" t="s">
        <v>175</v>
      </c>
      <c r="EQ1288" s="6" t="s">
        <v>174</v>
      </c>
      <c r="ER1288" s="6" t="s">
        <v>176</v>
      </c>
      <c r="ES1288" s="6" t="s">
        <v>16043</v>
      </c>
      <c r="ET1288" s="6">
        <v>150</v>
      </c>
      <c r="EU1288" s="6" t="s">
        <v>16034</v>
      </c>
    </row>
    <row r="1289" spans="1:151" ht="13.5" customHeight="1" x14ac:dyDescent="0.2">
      <c r="A1289" s="42" t="s">
        <v>17482</v>
      </c>
      <c r="B1289" s="6" t="s">
        <v>16044</v>
      </c>
      <c r="C1289" s="6">
        <v>367</v>
      </c>
      <c r="D1289" s="6">
        <v>62530</v>
      </c>
      <c r="E1289" s="6" t="s">
        <v>16052</v>
      </c>
      <c r="F1289" s="6" t="str">
        <f t="shared" si="48"/>
        <v>CS20S65024243</v>
      </c>
      <c r="G1289" s="6" t="s">
        <v>173</v>
      </c>
      <c r="H1289" s="6" t="s">
        <v>1180</v>
      </c>
      <c r="J1289" s="6" t="s">
        <v>16045</v>
      </c>
      <c r="K1289" s="6" t="s">
        <v>144</v>
      </c>
      <c r="L1289" s="6" t="s">
        <v>145</v>
      </c>
      <c r="M1289" s="6" t="s">
        <v>235</v>
      </c>
      <c r="N1289" s="8">
        <v>35298</v>
      </c>
      <c r="O1289" s="6" t="s">
        <v>3009</v>
      </c>
      <c r="P1289" s="6" t="s">
        <v>16046</v>
      </c>
      <c r="Q1289" s="6" t="s">
        <v>149</v>
      </c>
      <c r="S1289" s="6" t="s">
        <v>16047</v>
      </c>
      <c r="T1289" s="6" t="s">
        <v>16048</v>
      </c>
      <c r="U1289" s="6">
        <v>8237851978</v>
      </c>
      <c r="V1289" s="6" t="s">
        <v>16048</v>
      </c>
      <c r="W1289" s="6" t="s">
        <v>152</v>
      </c>
      <c r="X1289" s="6" t="s">
        <v>153</v>
      </c>
      <c r="Y1289" s="6" t="s">
        <v>16049</v>
      </c>
      <c r="Z1289" s="6" t="s">
        <v>300</v>
      </c>
      <c r="AA1289" s="6" t="s">
        <v>156</v>
      </c>
      <c r="AB1289" s="6" t="s">
        <v>272</v>
      </c>
      <c r="AC1289" s="6">
        <v>2012</v>
      </c>
      <c r="AD1289" s="6">
        <v>575</v>
      </c>
      <c r="AE1289" s="6">
        <v>700</v>
      </c>
      <c r="AF1289" s="6">
        <v>82.14</v>
      </c>
      <c r="AJ1289" s="6" t="s">
        <v>157</v>
      </c>
      <c r="AK1289" s="6" t="s">
        <v>158</v>
      </c>
      <c r="AL1289" s="6" t="s">
        <v>16050</v>
      </c>
      <c r="AM1289" s="6" t="s">
        <v>155</v>
      </c>
      <c r="AN1289" s="6" t="s">
        <v>16051</v>
      </c>
      <c r="AO1289" s="6" t="s">
        <v>272</v>
      </c>
      <c r="AP1289" s="6">
        <v>2014</v>
      </c>
      <c r="AQ1289" s="6">
        <v>400</v>
      </c>
      <c r="AR1289" s="6">
        <v>500</v>
      </c>
      <c r="AS1289" s="6">
        <v>80</v>
      </c>
      <c r="AW1289" s="6" t="s">
        <v>161</v>
      </c>
      <c r="BJ1289" s="6" t="s">
        <v>162</v>
      </c>
      <c r="BK1289" s="6" t="s">
        <v>366</v>
      </c>
      <c r="BL1289" s="6" t="s">
        <v>3076</v>
      </c>
      <c r="BM1289" s="6" t="s">
        <v>2587</v>
      </c>
      <c r="BN1289" s="6" t="s">
        <v>1180</v>
      </c>
      <c r="BO1289" s="6" t="s">
        <v>272</v>
      </c>
      <c r="BP1289" s="6">
        <v>2019</v>
      </c>
      <c r="BT1289" s="6">
        <v>8.69</v>
      </c>
      <c r="BU1289" s="6">
        <v>10</v>
      </c>
      <c r="BV1289" s="6">
        <v>86.9</v>
      </c>
      <c r="CE1289" s="6" t="s">
        <v>167</v>
      </c>
      <c r="CU1289" s="8"/>
      <c r="CV1289" s="8"/>
      <c r="DB1289" s="8"/>
      <c r="DC1289" s="8"/>
      <c r="DI1289" s="8"/>
      <c r="DJ1289" s="8"/>
      <c r="DP1289" s="8"/>
      <c r="DQ1289" s="8"/>
      <c r="DW1289" s="8"/>
      <c r="DX1289" s="8"/>
      <c r="ED1289" s="8"/>
      <c r="EE1289" s="8"/>
      <c r="EH1289" s="6" t="s">
        <v>171</v>
      </c>
      <c r="EI1289" s="6" t="s">
        <v>16052</v>
      </c>
      <c r="EJ1289" s="8">
        <v>43862.229166666701</v>
      </c>
      <c r="EK1289" s="8">
        <v>45002</v>
      </c>
      <c r="EL1289" s="6">
        <v>367</v>
      </c>
      <c r="EM1289" s="6">
        <v>11966</v>
      </c>
      <c r="EN1289" s="6" t="s">
        <v>173</v>
      </c>
      <c r="EO1289" s="6" t="s">
        <v>174</v>
      </c>
      <c r="EP1289" s="6" t="s">
        <v>175</v>
      </c>
      <c r="EQ1289" s="6" t="s">
        <v>174</v>
      </c>
      <c r="ER1289" s="6" t="s">
        <v>176</v>
      </c>
      <c r="ES1289" s="6" t="s">
        <v>16053</v>
      </c>
      <c r="ET1289" s="6">
        <v>150</v>
      </c>
      <c r="EU1289" s="6" t="s">
        <v>16044</v>
      </c>
    </row>
    <row r="1290" spans="1:151" ht="13.5" customHeight="1" x14ac:dyDescent="0.2">
      <c r="A1290" s="42" t="s">
        <v>17482</v>
      </c>
      <c r="B1290" s="6" t="s">
        <v>16054</v>
      </c>
      <c r="C1290" s="6">
        <v>488</v>
      </c>
      <c r="D1290" s="6">
        <v>62559</v>
      </c>
      <c r="E1290" s="6" t="s">
        <v>16061</v>
      </c>
      <c r="F1290" s="6" t="str">
        <f t="shared" si="48"/>
        <v>CS20S65015685</v>
      </c>
      <c r="G1290" s="6" t="s">
        <v>173</v>
      </c>
      <c r="H1290" s="6" t="s">
        <v>263</v>
      </c>
      <c r="J1290" s="6" t="s">
        <v>16055</v>
      </c>
      <c r="K1290" s="6" t="s">
        <v>385</v>
      </c>
      <c r="L1290" s="6" t="s">
        <v>145</v>
      </c>
      <c r="M1290" s="6" t="s">
        <v>180</v>
      </c>
      <c r="N1290" s="8">
        <v>35735</v>
      </c>
      <c r="O1290" s="6" t="s">
        <v>8649</v>
      </c>
      <c r="P1290" s="6" t="s">
        <v>16056</v>
      </c>
      <c r="Q1290" s="6" t="s">
        <v>149</v>
      </c>
      <c r="S1290" s="6" t="s">
        <v>16057</v>
      </c>
      <c r="T1290" s="6" t="s">
        <v>16058</v>
      </c>
      <c r="U1290" s="6">
        <v>9827338698</v>
      </c>
      <c r="V1290" s="6" t="s">
        <v>16058</v>
      </c>
      <c r="W1290" s="6" t="s">
        <v>152</v>
      </c>
      <c r="X1290" s="6" t="s">
        <v>153</v>
      </c>
      <c r="Y1290" s="6" t="s">
        <v>16059</v>
      </c>
      <c r="Z1290" s="6" t="s">
        <v>155</v>
      </c>
      <c r="AA1290" s="6" t="s">
        <v>156</v>
      </c>
      <c r="AB1290" s="6" t="s">
        <v>1598</v>
      </c>
      <c r="AC1290" s="6">
        <v>2013</v>
      </c>
      <c r="AG1290" s="6">
        <v>9.8000000000000007</v>
      </c>
      <c r="AH1290" s="6">
        <v>10</v>
      </c>
      <c r="AI1290" s="6">
        <v>98</v>
      </c>
      <c r="AJ1290" s="6" t="s">
        <v>157</v>
      </c>
      <c r="AK1290" s="6" t="s">
        <v>158</v>
      </c>
      <c r="AL1290" s="6" t="s">
        <v>16059</v>
      </c>
      <c r="AM1290" s="6" t="s">
        <v>155</v>
      </c>
      <c r="AN1290" s="6" t="s">
        <v>530</v>
      </c>
      <c r="AO1290" s="6" t="s">
        <v>1598</v>
      </c>
      <c r="AP1290" s="6">
        <v>2015</v>
      </c>
      <c r="AQ1290" s="6">
        <v>422</v>
      </c>
      <c r="AR1290" s="6">
        <v>500</v>
      </c>
      <c r="AS1290" s="6">
        <v>84.4</v>
      </c>
      <c r="AW1290" s="6" t="s">
        <v>161</v>
      </c>
      <c r="BJ1290" s="6" t="s">
        <v>162</v>
      </c>
      <c r="BK1290" s="6" t="s">
        <v>366</v>
      </c>
      <c r="BL1290" s="6" t="s">
        <v>16060</v>
      </c>
      <c r="BM1290" s="6" t="s">
        <v>2290</v>
      </c>
      <c r="BN1290" s="6" t="s">
        <v>263</v>
      </c>
      <c r="BO1290" s="6" t="s">
        <v>1603</v>
      </c>
      <c r="BP1290" s="6">
        <v>2019</v>
      </c>
      <c r="BT1290" s="6">
        <v>8.7799999999999994</v>
      </c>
      <c r="BU1290" s="6">
        <v>10</v>
      </c>
      <c r="BV1290" s="6">
        <v>87.8</v>
      </c>
      <c r="CE1290" s="6" t="s">
        <v>167</v>
      </c>
      <c r="CU1290" s="8"/>
      <c r="CV1290" s="8"/>
      <c r="DB1290" s="8"/>
      <c r="DC1290" s="8"/>
      <c r="DI1290" s="8"/>
      <c r="DJ1290" s="8"/>
      <c r="DP1290" s="8"/>
      <c r="DQ1290" s="8"/>
      <c r="DW1290" s="8"/>
      <c r="DX1290" s="8"/>
      <c r="ED1290" s="8"/>
      <c r="EE1290" s="8"/>
      <c r="EH1290" s="6" t="s">
        <v>171</v>
      </c>
      <c r="EI1290" s="6" t="s">
        <v>16061</v>
      </c>
      <c r="EJ1290" s="8">
        <v>43862.229166666701</v>
      </c>
      <c r="EK1290" s="8">
        <v>45002</v>
      </c>
      <c r="EL1290" s="6">
        <v>488</v>
      </c>
      <c r="EM1290" s="6">
        <v>4612</v>
      </c>
      <c r="EN1290" s="6" t="s">
        <v>173</v>
      </c>
      <c r="EO1290" s="6" t="s">
        <v>174</v>
      </c>
      <c r="EP1290" s="6" t="s">
        <v>175</v>
      </c>
      <c r="EQ1290" s="6" t="s">
        <v>174</v>
      </c>
      <c r="ER1290" s="6" t="s">
        <v>176</v>
      </c>
      <c r="ES1290" s="6">
        <v>11260698652</v>
      </c>
      <c r="ET1290" s="6">
        <v>150</v>
      </c>
      <c r="EU1290" s="6" t="s">
        <v>16054</v>
      </c>
    </row>
    <row r="1291" spans="1:151" ht="13.5" customHeight="1" x14ac:dyDescent="0.2">
      <c r="A1291" s="42" t="s">
        <v>17482</v>
      </c>
      <c r="B1291" s="6" t="s">
        <v>16062</v>
      </c>
      <c r="C1291" s="6">
        <v>519</v>
      </c>
      <c r="D1291" s="6">
        <v>62594</v>
      </c>
      <c r="E1291" s="6" t="s">
        <v>16072</v>
      </c>
      <c r="F1291" s="6" t="str">
        <f t="shared" si="48"/>
        <v>CS20S61240110</v>
      </c>
      <c r="G1291" s="6" t="s">
        <v>173</v>
      </c>
      <c r="H1291" s="6" t="s">
        <v>402</v>
      </c>
      <c r="J1291" s="6" t="s">
        <v>16063</v>
      </c>
      <c r="K1291" s="6" t="s">
        <v>144</v>
      </c>
      <c r="L1291" s="6" t="s">
        <v>145</v>
      </c>
      <c r="M1291" s="6" t="s">
        <v>180</v>
      </c>
      <c r="N1291" s="8">
        <v>35904</v>
      </c>
      <c r="O1291" s="6" t="s">
        <v>16064</v>
      </c>
      <c r="P1291" s="6" t="s">
        <v>16065</v>
      </c>
      <c r="Q1291" s="6" t="s">
        <v>149</v>
      </c>
      <c r="S1291" s="6" t="s">
        <v>16066</v>
      </c>
      <c r="T1291" s="6" t="s">
        <v>16067</v>
      </c>
      <c r="U1291" s="6">
        <v>9620457346</v>
      </c>
      <c r="V1291" s="6" t="s">
        <v>16067</v>
      </c>
      <c r="W1291" s="6" t="s">
        <v>152</v>
      </c>
      <c r="X1291" s="6" t="s">
        <v>153</v>
      </c>
      <c r="Y1291" s="6" t="s">
        <v>16068</v>
      </c>
      <c r="Z1291" s="6" t="s">
        <v>155</v>
      </c>
      <c r="AA1291" s="6" t="s">
        <v>156</v>
      </c>
      <c r="AC1291" s="6">
        <v>2013</v>
      </c>
      <c r="AG1291" s="6">
        <v>10</v>
      </c>
      <c r="AH1291" s="6">
        <v>10</v>
      </c>
      <c r="AI1291" s="6">
        <v>100</v>
      </c>
      <c r="AJ1291" s="6" t="s">
        <v>157</v>
      </c>
      <c r="AK1291" s="6" t="s">
        <v>158</v>
      </c>
      <c r="AL1291" s="6" t="s">
        <v>16069</v>
      </c>
      <c r="AM1291" s="6" t="s">
        <v>16070</v>
      </c>
      <c r="AN1291" s="6" t="s">
        <v>3105</v>
      </c>
      <c r="AP1291" s="6">
        <v>2015</v>
      </c>
      <c r="AQ1291" s="6">
        <v>537</v>
      </c>
      <c r="AR1291" s="6">
        <v>600</v>
      </c>
      <c r="AS1291" s="6">
        <v>89.5</v>
      </c>
      <c r="AW1291" s="6" t="s">
        <v>161</v>
      </c>
      <c r="BJ1291" s="6" t="s">
        <v>162</v>
      </c>
      <c r="BK1291" s="6" t="s">
        <v>366</v>
      </c>
      <c r="BL1291" s="6" t="s">
        <v>16071</v>
      </c>
      <c r="BM1291" s="6" t="s">
        <v>7291</v>
      </c>
      <c r="BN1291" s="6" t="s">
        <v>402</v>
      </c>
      <c r="BP1291" s="6">
        <v>2019</v>
      </c>
      <c r="BT1291" s="6">
        <v>9.0500000000000007</v>
      </c>
      <c r="BU1291" s="6">
        <v>10</v>
      </c>
      <c r="BV1291" s="6">
        <v>90.5</v>
      </c>
      <c r="CE1291" s="6" t="s">
        <v>167</v>
      </c>
      <c r="CU1291" s="8"/>
      <c r="CV1291" s="8"/>
      <c r="DB1291" s="8"/>
      <c r="DC1291" s="8"/>
      <c r="DI1291" s="8"/>
      <c r="DJ1291" s="8"/>
      <c r="DP1291" s="8"/>
      <c r="DQ1291" s="8"/>
      <c r="DW1291" s="8"/>
      <c r="DX1291" s="8"/>
      <c r="ED1291" s="8"/>
      <c r="EE1291" s="8"/>
      <c r="EH1291" s="6" t="s">
        <v>171</v>
      </c>
      <c r="EI1291" s="6" t="s">
        <v>16072</v>
      </c>
      <c r="EJ1291" s="8">
        <v>43862.229166666701</v>
      </c>
      <c r="EK1291" s="8">
        <v>45002</v>
      </c>
      <c r="EL1291" s="6">
        <v>519</v>
      </c>
      <c r="EM1291" s="6">
        <v>3627</v>
      </c>
      <c r="EN1291" s="6" t="s">
        <v>173</v>
      </c>
      <c r="EO1291" s="6" t="s">
        <v>174</v>
      </c>
      <c r="EP1291" s="6" t="s">
        <v>175</v>
      </c>
      <c r="EQ1291" s="6" t="s">
        <v>174</v>
      </c>
      <c r="ER1291" s="6" t="s">
        <v>176</v>
      </c>
      <c r="ES1291" s="6" t="s">
        <v>16073</v>
      </c>
      <c r="ET1291" s="6">
        <v>300</v>
      </c>
      <c r="EU1291" s="6" t="s">
        <v>16062</v>
      </c>
    </row>
    <row r="1292" spans="1:151" ht="13.5" customHeight="1" x14ac:dyDescent="0.2">
      <c r="A1292" s="42" t="s">
        <v>17482</v>
      </c>
      <c r="B1292" s="6" t="s">
        <v>16074</v>
      </c>
      <c r="C1292" s="6">
        <v>387</v>
      </c>
      <c r="D1292" s="6">
        <v>62656</v>
      </c>
      <c r="E1292" s="6" t="s">
        <v>16083</v>
      </c>
      <c r="F1292" s="6" t="str">
        <f t="shared" si="48"/>
        <v>CS20S63044072</v>
      </c>
      <c r="G1292" s="6" t="s">
        <v>173</v>
      </c>
      <c r="H1292" s="6" t="s">
        <v>671</v>
      </c>
      <c r="J1292" s="6" t="s">
        <v>16075</v>
      </c>
      <c r="K1292" s="6" t="s">
        <v>144</v>
      </c>
      <c r="L1292" s="6" t="s">
        <v>145</v>
      </c>
      <c r="M1292" s="6" t="s">
        <v>235</v>
      </c>
      <c r="N1292" s="8">
        <v>34940</v>
      </c>
      <c r="O1292" s="6" t="s">
        <v>16076</v>
      </c>
      <c r="P1292" s="6" t="s">
        <v>16077</v>
      </c>
      <c r="Q1292" s="6" t="s">
        <v>149</v>
      </c>
      <c r="S1292" s="6" t="s">
        <v>16078</v>
      </c>
      <c r="T1292" s="6" t="s">
        <v>16079</v>
      </c>
      <c r="U1292" s="6">
        <v>9818282817</v>
      </c>
      <c r="V1292" s="6" t="s">
        <v>16079</v>
      </c>
      <c r="W1292" s="6" t="s">
        <v>152</v>
      </c>
      <c r="X1292" s="6" t="s">
        <v>153</v>
      </c>
      <c r="Y1292" s="6" t="s">
        <v>16080</v>
      </c>
      <c r="Z1292" s="6" t="s">
        <v>155</v>
      </c>
      <c r="AA1292" s="6" t="s">
        <v>156</v>
      </c>
      <c r="AB1292" s="6" t="s">
        <v>627</v>
      </c>
      <c r="AC1292" s="6">
        <v>2011</v>
      </c>
      <c r="AG1292" s="6">
        <v>9</v>
      </c>
      <c r="AH1292" s="6">
        <v>10</v>
      </c>
      <c r="AI1292" s="6">
        <v>90</v>
      </c>
      <c r="AJ1292" s="6" t="s">
        <v>157</v>
      </c>
      <c r="AK1292" s="6" t="s">
        <v>158</v>
      </c>
      <c r="AL1292" s="6" t="s">
        <v>16080</v>
      </c>
      <c r="AM1292" s="6" t="s">
        <v>155</v>
      </c>
      <c r="AN1292" s="6" t="s">
        <v>456</v>
      </c>
      <c r="AO1292" s="6" t="s">
        <v>627</v>
      </c>
      <c r="AP1292" s="6">
        <v>2013</v>
      </c>
      <c r="AQ1292" s="6">
        <v>451</v>
      </c>
      <c r="AR1292" s="6">
        <v>500</v>
      </c>
      <c r="AS1292" s="6">
        <v>90.2</v>
      </c>
      <c r="AW1292" s="6" t="s">
        <v>161</v>
      </c>
      <c r="BJ1292" s="6" t="s">
        <v>162</v>
      </c>
      <c r="BK1292" s="6" t="s">
        <v>261</v>
      </c>
      <c r="BL1292" s="6" t="s">
        <v>16081</v>
      </c>
      <c r="BM1292" s="6" t="s">
        <v>16082</v>
      </c>
      <c r="BN1292" s="6" t="s">
        <v>671</v>
      </c>
      <c r="BO1292" s="6" t="s">
        <v>627</v>
      </c>
      <c r="BP1292" s="6">
        <v>2017</v>
      </c>
      <c r="BQ1292" s="6">
        <v>3261</v>
      </c>
      <c r="BR1292" s="6">
        <v>4600</v>
      </c>
      <c r="BS1292" s="6">
        <v>70.89</v>
      </c>
      <c r="CE1292" s="6" t="s">
        <v>167</v>
      </c>
      <c r="CU1292" s="8"/>
      <c r="CV1292" s="8"/>
      <c r="DB1292" s="8"/>
      <c r="DC1292" s="8"/>
      <c r="DI1292" s="8"/>
      <c r="DJ1292" s="8"/>
      <c r="DP1292" s="8"/>
      <c r="DQ1292" s="8"/>
      <c r="DW1292" s="8"/>
      <c r="DX1292" s="8"/>
      <c r="ED1292" s="8"/>
      <c r="EE1292" s="8"/>
      <c r="EH1292" s="6" t="s">
        <v>171</v>
      </c>
      <c r="EI1292" s="6" t="s">
        <v>16083</v>
      </c>
      <c r="EJ1292" s="8">
        <v>43862.229166666701</v>
      </c>
      <c r="EK1292" s="8">
        <v>45002</v>
      </c>
      <c r="EL1292" s="6">
        <v>387</v>
      </c>
      <c r="EM1292" s="6">
        <v>10281</v>
      </c>
      <c r="EN1292" s="6" t="s">
        <v>173</v>
      </c>
      <c r="EO1292" s="6" t="s">
        <v>174</v>
      </c>
      <c r="EP1292" s="6" t="s">
        <v>175</v>
      </c>
      <c r="EQ1292" s="6" t="s">
        <v>174</v>
      </c>
      <c r="ER1292" s="6" t="s">
        <v>176</v>
      </c>
      <c r="ES1292" s="6" t="s">
        <v>16084</v>
      </c>
      <c r="ET1292" s="6">
        <v>150</v>
      </c>
      <c r="EU1292" s="6" t="s">
        <v>16074</v>
      </c>
    </row>
    <row r="1293" spans="1:151" ht="13.5" customHeight="1" x14ac:dyDescent="0.2">
      <c r="A1293" s="42" t="s">
        <v>17482</v>
      </c>
      <c r="B1293" s="6" t="s">
        <v>16085</v>
      </c>
      <c r="C1293" s="6">
        <v>709</v>
      </c>
      <c r="D1293" s="6">
        <v>62664</v>
      </c>
      <c r="E1293" s="6" t="s">
        <v>16092</v>
      </c>
      <c r="F1293" s="6" t="str">
        <f t="shared" si="48"/>
        <v>CS20S65009406</v>
      </c>
      <c r="G1293" s="6" t="s">
        <v>173</v>
      </c>
      <c r="H1293" s="6" t="s">
        <v>263</v>
      </c>
      <c r="J1293" s="6" t="s">
        <v>16086</v>
      </c>
      <c r="K1293" s="6" t="s">
        <v>144</v>
      </c>
      <c r="L1293" s="6" t="s">
        <v>145</v>
      </c>
      <c r="M1293" s="6" t="s">
        <v>180</v>
      </c>
      <c r="N1293" s="8">
        <v>36183</v>
      </c>
      <c r="O1293" s="6" t="s">
        <v>8649</v>
      </c>
      <c r="P1293" s="6" t="s">
        <v>16087</v>
      </c>
      <c r="Q1293" s="6" t="s">
        <v>149</v>
      </c>
      <c r="S1293" s="6" t="s">
        <v>16088</v>
      </c>
      <c r="T1293" s="6" t="s">
        <v>16089</v>
      </c>
      <c r="U1293" s="6">
        <v>8962491507</v>
      </c>
      <c r="V1293" s="6" t="s">
        <v>16089</v>
      </c>
      <c r="W1293" s="6" t="s">
        <v>152</v>
      </c>
      <c r="X1293" s="6" t="s">
        <v>153</v>
      </c>
      <c r="Y1293" s="6" t="s">
        <v>16090</v>
      </c>
      <c r="Z1293" s="6" t="s">
        <v>155</v>
      </c>
      <c r="AA1293" s="6" t="s">
        <v>156</v>
      </c>
      <c r="AC1293" s="6">
        <v>2014</v>
      </c>
      <c r="AG1293" s="6">
        <v>8</v>
      </c>
      <c r="AH1293" s="6">
        <v>10</v>
      </c>
      <c r="AI1293" s="6">
        <v>80</v>
      </c>
      <c r="AJ1293" s="6" t="s">
        <v>157</v>
      </c>
      <c r="AK1293" s="6" t="s">
        <v>158</v>
      </c>
      <c r="AL1293" s="6" t="s">
        <v>16090</v>
      </c>
      <c r="AM1293" s="6" t="s">
        <v>155</v>
      </c>
      <c r="AN1293" s="6" t="s">
        <v>2793</v>
      </c>
      <c r="AP1293" s="6">
        <v>2016</v>
      </c>
      <c r="AQ1293" s="6">
        <v>81</v>
      </c>
      <c r="AR1293" s="6">
        <v>100</v>
      </c>
      <c r="AS1293" s="6">
        <v>81</v>
      </c>
      <c r="AW1293" s="6" t="s">
        <v>161</v>
      </c>
      <c r="BJ1293" s="6" t="s">
        <v>162</v>
      </c>
      <c r="BK1293" s="6" t="s">
        <v>366</v>
      </c>
      <c r="BL1293" s="6" t="s">
        <v>16091</v>
      </c>
      <c r="BM1293" s="6" t="s">
        <v>2234</v>
      </c>
      <c r="BN1293" s="6" t="s">
        <v>263</v>
      </c>
      <c r="BP1293" s="6">
        <v>2020</v>
      </c>
      <c r="BT1293" s="6">
        <v>7.98</v>
      </c>
      <c r="BU1293" s="6">
        <v>10</v>
      </c>
      <c r="BV1293" s="6">
        <v>79.8</v>
      </c>
      <c r="CE1293" s="6" t="s">
        <v>167</v>
      </c>
      <c r="CU1293" s="8"/>
      <c r="CV1293" s="8"/>
      <c r="DB1293" s="8"/>
      <c r="DC1293" s="8"/>
      <c r="DI1293" s="8"/>
      <c r="DJ1293" s="8"/>
      <c r="DP1293" s="8"/>
      <c r="DQ1293" s="8"/>
      <c r="DW1293" s="8"/>
      <c r="DX1293" s="8"/>
      <c r="ED1293" s="8"/>
      <c r="EE1293" s="8"/>
      <c r="EH1293" s="6" t="s">
        <v>171</v>
      </c>
      <c r="EI1293" s="6" t="s">
        <v>16092</v>
      </c>
      <c r="EJ1293" s="8">
        <v>43862.229166666701</v>
      </c>
      <c r="EK1293" s="8">
        <v>45002</v>
      </c>
      <c r="EL1293" s="6">
        <v>709</v>
      </c>
      <c r="EM1293" s="6">
        <v>699</v>
      </c>
      <c r="EN1293" s="6" t="s">
        <v>173</v>
      </c>
      <c r="EO1293" s="6" t="s">
        <v>174</v>
      </c>
      <c r="EP1293" s="6" t="s">
        <v>175</v>
      </c>
      <c r="EQ1293" s="6" t="s">
        <v>174</v>
      </c>
      <c r="ER1293" s="6" t="s">
        <v>176</v>
      </c>
      <c r="ES1293" s="6" t="s">
        <v>16093</v>
      </c>
      <c r="ET1293" s="6">
        <v>300</v>
      </c>
      <c r="EU1293" s="6" t="s">
        <v>16085</v>
      </c>
    </row>
    <row r="1294" spans="1:151" ht="13.5" customHeight="1" x14ac:dyDescent="0.2">
      <c r="A1294" s="42" t="s">
        <v>17482</v>
      </c>
      <c r="B1294" s="6" t="s">
        <v>16094</v>
      </c>
      <c r="C1294" s="6">
        <v>344</v>
      </c>
      <c r="D1294" s="6">
        <v>62686</v>
      </c>
      <c r="E1294" s="6" t="s">
        <v>16105</v>
      </c>
      <c r="F1294" s="6" t="str">
        <f t="shared" si="48"/>
        <v>CS20S61204170</v>
      </c>
      <c r="G1294" s="6" t="s">
        <v>173</v>
      </c>
      <c r="H1294" s="6" t="s">
        <v>7378</v>
      </c>
      <c r="J1294" s="6" t="s">
        <v>16095</v>
      </c>
      <c r="K1294" s="6" t="s">
        <v>144</v>
      </c>
      <c r="L1294" s="6" t="s">
        <v>145</v>
      </c>
      <c r="M1294" s="6" t="s">
        <v>235</v>
      </c>
      <c r="N1294" s="8">
        <v>34818</v>
      </c>
      <c r="O1294" s="6" t="s">
        <v>16096</v>
      </c>
      <c r="P1294" s="6" t="s">
        <v>16097</v>
      </c>
      <c r="Q1294" s="6" t="s">
        <v>149</v>
      </c>
      <c r="S1294" s="6" t="s">
        <v>16098</v>
      </c>
      <c r="T1294" s="6" t="s">
        <v>16099</v>
      </c>
      <c r="U1294" s="6">
        <v>9663618233</v>
      </c>
      <c r="V1294" s="6" t="s">
        <v>16099</v>
      </c>
      <c r="W1294" s="6" t="s">
        <v>152</v>
      </c>
      <c r="X1294" s="6" t="s">
        <v>153</v>
      </c>
      <c r="Y1294" s="6" t="s">
        <v>16100</v>
      </c>
      <c r="Z1294" s="6" t="s">
        <v>16101</v>
      </c>
      <c r="AA1294" s="6" t="s">
        <v>156</v>
      </c>
      <c r="AB1294" s="6" t="s">
        <v>2781</v>
      </c>
      <c r="AC1294" s="6">
        <v>2011</v>
      </c>
      <c r="AD1294" s="6">
        <v>590</v>
      </c>
      <c r="AE1294" s="6">
        <v>625</v>
      </c>
      <c r="AF1294" s="6">
        <v>94.4</v>
      </c>
      <c r="AJ1294" s="6" t="s">
        <v>157</v>
      </c>
      <c r="AK1294" s="6" t="s">
        <v>158</v>
      </c>
      <c r="AL1294" s="6" t="s">
        <v>16102</v>
      </c>
      <c r="AM1294" s="6" t="s">
        <v>10638</v>
      </c>
      <c r="AN1294" s="6" t="s">
        <v>160</v>
      </c>
      <c r="AO1294" s="6" t="s">
        <v>2781</v>
      </c>
      <c r="AP1294" s="6">
        <v>2013</v>
      </c>
      <c r="AQ1294" s="6">
        <v>541</v>
      </c>
      <c r="AR1294" s="6">
        <v>600</v>
      </c>
      <c r="AS1294" s="6">
        <v>90.17</v>
      </c>
      <c r="AW1294" s="6" t="s">
        <v>161</v>
      </c>
      <c r="BJ1294" s="6" t="s">
        <v>162</v>
      </c>
      <c r="BK1294" s="6" t="s">
        <v>366</v>
      </c>
      <c r="BL1294" s="6" t="s">
        <v>16103</v>
      </c>
      <c r="BM1294" s="6" t="s">
        <v>5255</v>
      </c>
      <c r="BN1294" s="6" t="s">
        <v>7378</v>
      </c>
      <c r="BO1294" s="6" t="s">
        <v>2781</v>
      </c>
      <c r="BP1294" s="6">
        <v>2017</v>
      </c>
      <c r="BQ1294" s="6">
        <v>5017</v>
      </c>
      <c r="BR1294" s="6">
        <v>6800</v>
      </c>
      <c r="BS1294" s="6">
        <v>73.78</v>
      </c>
      <c r="CE1294" s="6" t="s">
        <v>167</v>
      </c>
      <c r="CR1294" s="6" t="s">
        <v>4248</v>
      </c>
      <c r="CS1294" s="6" t="s">
        <v>572</v>
      </c>
      <c r="CT1294" s="6" t="s">
        <v>936</v>
      </c>
      <c r="CU1294" s="8">
        <v>42971</v>
      </c>
      <c r="CV1294" s="8">
        <v>43585</v>
      </c>
      <c r="CW1294" s="17">
        <v>39455</v>
      </c>
      <c r="CX1294" s="6" t="s">
        <v>16104</v>
      </c>
      <c r="DB1294" s="8"/>
      <c r="DC1294" s="8"/>
      <c r="DI1294" s="8"/>
      <c r="DJ1294" s="8"/>
      <c r="DP1294" s="8"/>
      <c r="DQ1294" s="8"/>
      <c r="DW1294" s="8"/>
      <c r="DX1294" s="8"/>
      <c r="ED1294" s="8"/>
      <c r="EE1294" s="8"/>
      <c r="EH1294" s="6" t="s">
        <v>171</v>
      </c>
      <c r="EI1294" s="6" t="s">
        <v>16105</v>
      </c>
      <c r="EJ1294" s="8">
        <v>43862.229166666701</v>
      </c>
      <c r="EK1294" s="8">
        <v>45002</v>
      </c>
      <c r="EL1294" s="6">
        <v>344</v>
      </c>
      <c r="EM1294" s="6">
        <v>14377</v>
      </c>
      <c r="EN1294" s="6" t="s">
        <v>173</v>
      </c>
      <c r="EO1294" s="6" t="s">
        <v>174</v>
      </c>
      <c r="EP1294" s="6" t="s">
        <v>175</v>
      </c>
      <c r="EQ1294" s="6" t="s">
        <v>174</v>
      </c>
      <c r="ER1294" s="6" t="s">
        <v>176</v>
      </c>
      <c r="ES1294" s="6" t="s">
        <v>16106</v>
      </c>
      <c r="ET1294" s="6">
        <v>150</v>
      </c>
      <c r="EU1294" s="6" t="s">
        <v>16094</v>
      </c>
    </row>
    <row r="1295" spans="1:151" ht="13.5" customHeight="1" x14ac:dyDescent="0.2">
      <c r="A1295" s="42" t="s">
        <v>17482</v>
      </c>
      <c r="B1295" s="6" t="s">
        <v>16107</v>
      </c>
      <c r="C1295" s="6">
        <v>620</v>
      </c>
      <c r="D1295" s="6">
        <v>62688</v>
      </c>
      <c r="E1295" s="6" t="s">
        <v>16115</v>
      </c>
      <c r="F1295" s="6" t="str">
        <f t="shared" si="48"/>
        <v>CS20S62076019</v>
      </c>
      <c r="G1295" s="6" t="s">
        <v>173</v>
      </c>
      <c r="H1295" s="6" t="s">
        <v>402</v>
      </c>
      <c r="J1295" s="6" t="s">
        <v>16108</v>
      </c>
      <c r="K1295" s="6" t="s">
        <v>144</v>
      </c>
      <c r="L1295" s="6" t="s">
        <v>145</v>
      </c>
      <c r="M1295" s="6" t="s">
        <v>180</v>
      </c>
      <c r="N1295" s="8">
        <v>34933</v>
      </c>
      <c r="O1295" s="6" t="s">
        <v>16109</v>
      </c>
      <c r="P1295" s="6" t="s">
        <v>16110</v>
      </c>
      <c r="Q1295" s="6" t="s">
        <v>149</v>
      </c>
      <c r="S1295" s="6" t="s">
        <v>16111</v>
      </c>
      <c r="T1295" s="6" t="s">
        <v>16112</v>
      </c>
      <c r="U1295" s="6">
        <v>8967787667</v>
      </c>
      <c r="V1295" s="6" t="s">
        <v>16112</v>
      </c>
      <c r="W1295" s="6" t="s">
        <v>152</v>
      </c>
      <c r="X1295" s="6" t="s">
        <v>153</v>
      </c>
      <c r="Y1295" s="6" t="s">
        <v>16113</v>
      </c>
      <c r="Z1295" s="6" t="s">
        <v>155</v>
      </c>
      <c r="AA1295" s="6" t="s">
        <v>156</v>
      </c>
      <c r="AC1295" s="6">
        <v>2011</v>
      </c>
      <c r="AG1295" s="6">
        <v>10</v>
      </c>
      <c r="AH1295" s="6">
        <v>10</v>
      </c>
      <c r="AI1295" s="6">
        <v>100</v>
      </c>
      <c r="AJ1295" s="6" t="s">
        <v>157</v>
      </c>
      <c r="AK1295" s="6" t="s">
        <v>158</v>
      </c>
      <c r="AL1295" s="6" t="s">
        <v>16114</v>
      </c>
      <c r="AM1295" s="6" t="s">
        <v>155</v>
      </c>
      <c r="AN1295" s="6" t="s">
        <v>530</v>
      </c>
      <c r="AP1295" s="6">
        <v>2013</v>
      </c>
      <c r="AQ1295" s="6">
        <v>448</v>
      </c>
      <c r="AR1295" s="6">
        <v>500</v>
      </c>
      <c r="AS1295" s="6">
        <v>89.6</v>
      </c>
      <c r="AW1295" s="6" t="s">
        <v>161</v>
      </c>
      <c r="BJ1295" s="6" t="s">
        <v>162</v>
      </c>
      <c r="BK1295" s="6" t="s">
        <v>189</v>
      </c>
      <c r="BL1295" s="6" t="s">
        <v>1302</v>
      </c>
      <c r="BM1295" s="6" t="s">
        <v>630</v>
      </c>
      <c r="BN1295" s="6" t="s">
        <v>402</v>
      </c>
      <c r="BP1295" s="6">
        <v>2017</v>
      </c>
      <c r="BT1295" s="6">
        <v>7.69</v>
      </c>
      <c r="BU1295" s="6">
        <v>10</v>
      </c>
      <c r="BV1295" s="6">
        <v>76.900000000000006</v>
      </c>
      <c r="CE1295" s="6" t="s">
        <v>167</v>
      </c>
      <c r="CR1295" s="6" t="s">
        <v>192</v>
      </c>
      <c r="CS1295" s="6" t="s">
        <v>2424</v>
      </c>
      <c r="CT1295" s="6" t="s">
        <v>5286</v>
      </c>
      <c r="CU1295" s="8">
        <v>43227</v>
      </c>
      <c r="CV1295" s="8"/>
      <c r="CW1295" s="17">
        <v>42015</v>
      </c>
      <c r="DB1295" s="8"/>
      <c r="DC1295" s="8"/>
      <c r="DI1295" s="8"/>
      <c r="DJ1295" s="8"/>
      <c r="DP1295" s="8"/>
      <c r="DQ1295" s="8"/>
      <c r="DW1295" s="8"/>
      <c r="DX1295" s="8"/>
      <c r="ED1295" s="8"/>
      <c r="EE1295" s="8"/>
      <c r="EH1295" s="6" t="s">
        <v>171</v>
      </c>
      <c r="EI1295" s="6" t="s">
        <v>16115</v>
      </c>
      <c r="EJ1295" s="8">
        <v>43862.229166666701</v>
      </c>
      <c r="EK1295" s="8">
        <v>45002</v>
      </c>
      <c r="EL1295" s="6">
        <v>620</v>
      </c>
      <c r="EM1295" s="6">
        <v>1567</v>
      </c>
      <c r="EN1295" s="6" t="s">
        <v>173</v>
      </c>
      <c r="EO1295" s="6" t="s">
        <v>174</v>
      </c>
      <c r="EP1295" s="6" t="s">
        <v>175</v>
      </c>
      <c r="EQ1295" s="6" t="s">
        <v>174</v>
      </c>
      <c r="ER1295" s="6" t="s">
        <v>176</v>
      </c>
      <c r="ES1295" s="6" t="s">
        <v>16116</v>
      </c>
      <c r="ET1295" s="6">
        <v>300</v>
      </c>
      <c r="EU1295" s="6" t="s">
        <v>16107</v>
      </c>
    </row>
    <row r="1296" spans="1:151" ht="13.5" customHeight="1" x14ac:dyDescent="0.2">
      <c r="A1296" s="42" t="s">
        <v>17482</v>
      </c>
      <c r="B1296" s="6" t="s">
        <v>16117</v>
      </c>
      <c r="C1296" s="6">
        <v>744</v>
      </c>
      <c r="D1296" s="6">
        <v>62699</v>
      </c>
      <c r="E1296" s="6" t="s">
        <v>16127</v>
      </c>
      <c r="F1296" s="6" t="str">
        <f t="shared" si="48"/>
        <v>CS20S65024253</v>
      </c>
      <c r="G1296" s="6" t="s">
        <v>173</v>
      </c>
      <c r="H1296" s="6" t="s">
        <v>263</v>
      </c>
      <c r="J1296" s="6" t="s">
        <v>16118</v>
      </c>
      <c r="K1296" s="6" t="s">
        <v>144</v>
      </c>
      <c r="L1296" s="6" t="s">
        <v>145</v>
      </c>
      <c r="M1296" s="6" t="s">
        <v>316</v>
      </c>
      <c r="N1296" s="8">
        <v>33989</v>
      </c>
      <c r="O1296" s="6" t="s">
        <v>16119</v>
      </c>
      <c r="P1296" s="6" t="s">
        <v>16120</v>
      </c>
      <c r="Q1296" s="6" t="s">
        <v>149</v>
      </c>
      <c r="S1296" s="6" t="s">
        <v>16121</v>
      </c>
      <c r="T1296" s="6" t="s">
        <v>16122</v>
      </c>
      <c r="U1296" s="6">
        <v>9198678774</v>
      </c>
      <c r="V1296" s="6" t="s">
        <v>16122</v>
      </c>
      <c r="W1296" s="6" t="s">
        <v>152</v>
      </c>
      <c r="X1296" s="6" t="s">
        <v>153</v>
      </c>
      <c r="Y1296" s="6" t="s">
        <v>16123</v>
      </c>
      <c r="Z1296" s="6" t="s">
        <v>2937</v>
      </c>
      <c r="AA1296" s="6" t="s">
        <v>156</v>
      </c>
      <c r="AB1296" s="6" t="s">
        <v>627</v>
      </c>
      <c r="AC1296" s="6">
        <v>2008</v>
      </c>
      <c r="AD1296" s="6">
        <v>391</v>
      </c>
      <c r="AE1296" s="6">
        <v>600</v>
      </c>
      <c r="AF1296" s="6">
        <v>65.17</v>
      </c>
      <c r="AJ1296" s="6" t="s">
        <v>157</v>
      </c>
      <c r="AK1296" s="6" t="s">
        <v>158</v>
      </c>
      <c r="AL1296" s="6" t="s">
        <v>16123</v>
      </c>
      <c r="AM1296" s="6" t="s">
        <v>2937</v>
      </c>
      <c r="AN1296" s="6" t="s">
        <v>16124</v>
      </c>
      <c r="AO1296" s="6" t="s">
        <v>627</v>
      </c>
      <c r="AP1296" s="6">
        <v>2010</v>
      </c>
      <c r="AQ1296" s="6">
        <v>387</v>
      </c>
      <c r="AR1296" s="6">
        <v>500</v>
      </c>
      <c r="AS1296" s="6">
        <v>77.400000000000006</v>
      </c>
      <c r="AW1296" s="6" t="s">
        <v>161</v>
      </c>
      <c r="BJ1296" s="6" t="s">
        <v>162</v>
      </c>
      <c r="BK1296" s="6" t="s">
        <v>261</v>
      </c>
      <c r="BL1296" s="6" t="s">
        <v>16125</v>
      </c>
      <c r="BM1296" s="6" t="s">
        <v>16126</v>
      </c>
      <c r="BN1296" s="6" t="s">
        <v>263</v>
      </c>
      <c r="BO1296" s="6" t="s">
        <v>627</v>
      </c>
      <c r="BP1296" s="6">
        <v>2015</v>
      </c>
      <c r="BQ1296" s="6">
        <v>3494</v>
      </c>
      <c r="BR1296" s="6">
        <v>5000</v>
      </c>
      <c r="BS1296" s="6">
        <v>69.88</v>
      </c>
      <c r="CE1296" s="6" t="s">
        <v>167</v>
      </c>
      <c r="CU1296" s="8"/>
      <c r="CV1296" s="8"/>
      <c r="DB1296" s="8"/>
      <c r="DC1296" s="8"/>
      <c r="DI1296" s="8"/>
      <c r="DJ1296" s="8"/>
      <c r="DP1296" s="8"/>
      <c r="DQ1296" s="8"/>
      <c r="DW1296" s="8"/>
      <c r="DX1296" s="8"/>
      <c r="ED1296" s="8"/>
      <c r="EE1296" s="8"/>
      <c r="EH1296" s="6" t="s">
        <v>171</v>
      </c>
      <c r="EI1296" s="6" t="s">
        <v>16127</v>
      </c>
      <c r="EJ1296" s="8">
        <v>43862.229166666701</v>
      </c>
      <c r="EK1296" s="8">
        <v>45002</v>
      </c>
      <c r="EL1296" s="6">
        <v>744</v>
      </c>
      <c r="EM1296" s="6">
        <v>460</v>
      </c>
      <c r="EN1296" s="6" t="s">
        <v>173</v>
      </c>
      <c r="EO1296" s="6" t="s">
        <v>174</v>
      </c>
      <c r="EP1296" s="6" t="s">
        <v>175</v>
      </c>
      <c r="EQ1296" s="6" t="s">
        <v>174</v>
      </c>
      <c r="ER1296" s="6" t="s">
        <v>176</v>
      </c>
      <c r="ES1296" s="6" t="s">
        <v>16128</v>
      </c>
      <c r="ET1296" s="6">
        <v>300</v>
      </c>
      <c r="EU1296" s="6" t="s">
        <v>16117</v>
      </c>
    </row>
    <row r="1297" spans="1:151" ht="13.5" customHeight="1" x14ac:dyDescent="0.2">
      <c r="A1297" s="42" t="s">
        <v>17482</v>
      </c>
      <c r="B1297" s="6" t="s">
        <v>16129</v>
      </c>
      <c r="C1297" s="6">
        <v>554</v>
      </c>
      <c r="D1297" s="6">
        <v>62751</v>
      </c>
      <c r="E1297" s="6" t="s">
        <v>16140</v>
      </c>
      <c r="F1297" s="6" t="str">
        <f t="shared" si="48"/>
        <v>CS20S66038156</v>
      </c>
      <c r="G1297" s="6" t="s">
        <v>173</v>
      </c>
      <c r="H1297" s="6" t="s">
        <v>263</v>
      </c>
      <c r="J1297" s="6" t="s">
        <v>16130</v>
      </c>
      <c r="K1297" s="6" t="s">
        <v>144</v>
      </c>
      <c r="L1297" s="6" t="s">
        <v>145</v>
      </c>
      <c r="M1297" s="6" t="s">
        <v>180</v>
      </c>
      <c r="N1297" s="8">
        <v>35865</v>
      </c>
      <c r="O1297" s="6" t="s">
        <v>16131</v>
      </c>
      <c r="P1297" s="6" t="s">
        <v>16132</v>
      </c>
      <c r="Q1297" s="6" t="s">
        <v>149</v>
      </c>
      <c r="S1297" s="6" t="s">
        <v>16133</v>
      </c>
      <c r="T1297" s="6" t="s">
        <v>16134</v>
      </c>
      <c r="U1297" s="6">
        <v>7978035187</v>
      </c>
      <c r="V1297" s="6" t="s">
        <v>16134</v>
      </c>
      <c r="W1297" s="6" t="s">
        <v>152</v>
      </c>
      <c r="X1297" s="6" t="s">
        <v>153</v>
      </c>
      <c r="Y1297" s="6" t="s">
        <v>16135</v>
      </c>
      <c r="Z1297" s="6" t="s">
        <v>155</v>
      </c>
      <c r="AA1297" s="6" t="s">
        <v>156</v>
      </c>
      <c r="AC1297" s="6">
        <v>2013</v>
      </c>
      <c r="AG1297" s="6">
        <v>8.8000000000000007</v>
      </c>
      <c r="AH1297" s="6">
        <v>10</v>
      </c>
      <c r="AI1297" s="6">
        <v>88</v>
      </c>
      <c r="AJ1297" s="6" t="s">
        <v>157</v>
      </c>
      <c r="AK1297" s="6" t="s">
        <v>158</v>
      </c>
      <c r="AL1297" s="6" t="s">
        <v>1938</v>
      </c>
      <c r="AM1297" s="6" t="s">
        <v>8293</v>
      </c>
      <c r="AN1297" s="6" t="s">
        <v>160</v>
      </c>
      <c r="AP1297" s="6">
        <v>2015</v>
      </c>
      <c r="AQ1297" s="6">
        <v>393</v>
      </c>
      <c r="AR1297" s="6">
        <v>600</v>
      </c>
      <c r="AS1297" s="6">
        <v>65.5</v>
      </c>
      <c r="AW1297" s="6" t="s">
        <v>161</v>
      </c>
      <c r="BJ1297" s="6" t="s">
        <v>162</v>
      </c>
      <c r="BK1297" s="6" t="s">
        <v>261</v>
      </c>
      <c r="BL1297" s="6" t="s">
        <v>16136</v>
      </c>
      <c r="BM1297" s="6" t="s">
        <v>16137</v>
      </c>
      <c r="BN1297" s="6" t="s">
        <v>263</v>
      </c>
      <c r="BP1297" s="6">
        <v>2020</v>
      </c>
      <c r="BT1297" s="6">
        <v>8.5299999999999994</v>
      </c>
      <c r="BU1297" s="6">
        <v>10</v>
      </c>
      <c r="BV1297" s="6">
        <v>85.3</v>
      </c>
      <c r="CE1297" s="6" t="s">
        <v>167</v>
      </c>
      <c r="CR1297" s="6" t="s">
        <v>192</v>
      </c>
      <c r="CS1297" s="6" t="s">
        <v>16138</v>
      </c>
      <c r="CT1297" s="6" t="s">
        <v>16139</v>
      </c>
      <c r="CU1297" s="8">
        <v>43445</v>
      </c>
      <c r="CV1297" s="8">
        <v>43507</v>
      </c>
      <c r="CW1297" s="6" t="s">
        <v>4066</v>
      </c>
      <c r="CX1297" s="6" t="s">
        <v>3491</v>
      </c>
      <c r="DB1297" s="8"/>
      <c r="DC1297" s="8"/>
      <c r="DI1297" s="8"/>
      <c r="DJ1297" s="8"/>
      <c r="DP1297" s="8"/>
      <c r="DQ1297" s="8"/>
      <c r="DW1297" s="8"/>
      <c r="DX1297" s="8"/>
      <c r="ED1297" s="8"/>
      <c r="EE1297" s="8"/>
      <c r="EH1297" s="6" t="s">
        <v>171</v>
      </c>
      <c r="EI1297" s="6" t="s">
        <v>16140</v>
      </c>
      <c r="EJ1297" s="8">
        <v>43862.229166666701</v>
      </c>
      <c r="EK1297" s="8">
        <v>45002</v>
      </c>
      <c r="EL1297" s="6">
        <v>554</v>
      </c>
      <c r="EM1297" s="6">
        <v>2732</v>
      </c>
      <c r="EN1297" s="6" t="s">
        <v>173</v>
      </c>
      <c r="EO1297" s="6" t="s">
        <v>174</v>
      </c>
      <c r="EP1297" s="6" t="s">
        <v>175</v>
      </c>
      <c r="EQ1297" s="6" t="s">
        <v>174</v>
      </c>
      <c r="ER1297" s="6" t="s">
        <v>176</v>
      </c>
      <c r="ES1297" s="6" t="s">
        <v>16141</v>
      </c>
      <c r="ET1297" s="6">
        <v>300</v>
      </c>
      <c r="EU1297" s="6" t="s">
        <v>16129</v>
      </c>
    </row>
    <row r="1298" spans="1:151" ht="13.5" customHeight="1" x14ac:dyDescent="0.2">
      <c r="A1298" s="42" t="s">
        <v>17482</v>
      </c>
      <c r="B1298" s="6" t="s">
        <v>16142</v>
      </c>
      <c r="C1298" s="6">
        <v>637</v>
      </c>
      <c r="D1298" s="6">
        <v>62832</v>
      </c>
      <c r="E1298" s="6" t="s">
        <v>16149</v>
      </c>
      <c r="F1298" s="6" t="str">
        <f t="shared" si="48"/>
        <v>CS19S32004371</v>
      </c>
      <c r="G1298" s="6" t="s">
        <v>173</v>
      </c>
      <c r="H1298" s="6" t="s">
        <v>697</v>
      </c>
      <c r="J1298" s="6" t="s">
        <v>16143</v>
      </c>
      <c r="K1298" s="6" t="s">
        <v>385</v>
      </c>
      <c r="L1298" s="6" t="s">
        <v>145</v>
      </c>
      <c r="M1298" s="6" t="s">
        <v>316</v>
      </c>
      <c r="N1298" s="8">
        <v>35730</v>
      </c>
      <c r="O1298" s="6" t="s">
        <v>2256</v>
      </c>
      <c r="P1298" s="6" t="s">
        <v>16144</v>
      </c>
      <c r="Q1298" s="6" t="s">
        <v>149</v>
      </c>
      <c r="S1298" s="6" t="s">
        <v>16145</v>
      </c>
      <c r="T1298" s="6" t="s">
        <v>16146</v>
      </c>
      <c r="U1298" s="6">
        <v>8866685247</v>
      </c>
      <c r="V1298" s="6" t="s">
        <v>16146</v>
      </c>
      <c r="W1298" s="6" t="s">
        <v>152</v>
      </c>
      <c r="X1298" s="6" t="s">
        <v>153</v>
      </c>
      <c r="Y1298" s="6" t="s">
        <v>16147</v>
      </c>
      <c r="Z1298" s="6" t="s">
        <v>16148</v>
      </c>
      <c r="AA1298" s="6" t="s">
        <v>156</v>
      </c>
      <c r="AC1298" s="6">
        <v>2013</v>
      </c>
      <c r="AD1298" s="6">
        <v>457</v>
      </c>
      <c r="AE1298" s="6">
        <v>600</v>
      </c>
      <c r="AF1298" s="6">
        <v>76.17</v>
      </c>
      <c r="AJ1298" s="6" t="s">
        <v>157</v>
      </c>
      <c r="AK1298" s="6" t="s">
        <v>158</v>
      </c>
      <c r="AL1298" s="6" t="s">
        <v>16147</v>
      </c>
      <c r="AM1298" s="6" t="s">
        <v>16148</v>
      </c>
      <c r="AN1298" s="6" t="s">
        <v>780</v>
      </c>
      <c r="AP1298" s="6">
        <v>2015</v>
      </c>
      <c r="AQ1298" s="6">
        <v>243</v>
      </c>
      <c r="AR1298" s="6">
        <v>300</v>
      </c>
      <c r="AS1298" s="6">
        <v>81</v>
      </c>
      <c r="AW1298" s="6" t="s">
        <v>161</v>
      </c>
      <c r="BJ1298" s="6" t="s">
        <v>162</v>
      </c>
      <c r="BK1298" s="6" t="s">
        <v>366</v>
      </c>
      <c r="BL1298" s="6" t="s">
        <v>13957</v>
      </c>
      <c r="BM1298" s="6" t="s">
        <v>8727</v>
      </c>
      <c r="BN1298" s="6" t="s">
        <v>697</v>
      </c>
      <c r="BP1298" s="6">
        <v>2019</v>
      </c>
      <c r="BT1298" s="6">
        <v>8.68</v>
      </c>
      <c r="BU1298" s="6">
        <v>10</v>
      </c>
      <c r="BV1298" s="6">
        <v>86.8</v>
      </c>
      <c r="CE1298" s="6" t="s">
        <v>167</v>
      </c>
      <c r="CR1298" s="6" t="s">
        <v>192</v>
      </c>
      <c r="CS1298" s="6" t="s">
        <v>1847</v>
      </c>
      <c r="CT1298" s="6" t="s">
        <v>311</v>
      </c>
      <c r="CU1298" s="8">
        <v>43654</v>
      </c>
      <c r="CV1298" s="8">
        <v>43947</v>
      </c>
      <c r="CW1298" s="6" t="s">
        <v>6063</v>
      </c>
      <c r="DB1298" s="8"/>
      <c r="DC1298" s="8"/>
      <c r="DI1298" s="8"/>
      <c r="DJ1298" s="8"/>
      <c r="DP1298" s="8"/>
      <c r="DQ1298" s="8"/>
      <c r="DW1298" s="8"/>
      <c r="DX1298" s="8"/>
      <c r="ED1298" s="8"/>
      <c r="EE1298" s="8"/>
      <c r="EH1298" s="6" t="s">
        <v>171</v>
      </c>
      <c r="EI1298" s="6" t="s">
        <v>16149</v>
      </c>
      <c r="EJ1298" s="8">
        <v>43497.229166666701</v>
      </c>
      <c r="EK1298" s="8">
        <v>44408</v>
      </c>
      <c r="EL1298" s="6">
        <v>637</v>
      </c>
      <c r="EM1298" s="6">
        <v>1563</v>
      </c>
      <c r="EN1298" s="6" t="s">
        <v>173</v>
      </c>
      <c r="EO1298" s="6" t="s">
        <v>174</v>
      </c>
      <c r="EP1298" s="6" t="s">
        <v>175</v>
      </c>
      <c r="EQ1298" s="6" t="s">
        <v>174</v>
      </c>
      <c r="ER1298" s="6" t="s">
        <v>176</v>
      </c>
      <c r="ES1298" s="6" t="s">
        <v>16150</v>
      </c>
      <c r="ET1298" s="6">
        <v>150</v>
      </c>
      <c r="EU1298" s="6" t="s">
        <v>16142</v>
      </c>
    </row>
    <row r="1299" spans="1:151" ht="13.5" customHeight="1" x14ac:dyDescent="0.2">
      <c r="A1299" s="42" t="s">
        <v>17482</v>
      </c>
      <c r="B1299" s="6" t="s">
        <v>16151</v>
      </c>
      <c r="C1299" s="6">
        <v>674</v>
      </c>
      <c r="D1299" s="6">
        <v>62861</v>
      </c>
      <c r="E1299" s="6" t="s">
        <v>16161</v>
      </c>
      <c r="F1299" s="6" t="str">
        <f t="shared" si="48"/>
        <v>CS20S68033033</v>
      </c>
      <c r="G1299" s="6" t="s">
        <v>173</v>
      </c>
      <c r="H1299" s="6" t="s">
        <v>493</v>
      </c>
      <c r="J1299" s="6" t="s">
        <v>16152</v>
      </c>
      <c r="K1299" s="6" t="s">
        <v>144</v>
      </c>
      <c r="L1299" s="6" t="s">
        <v>145</v>
      </c>
      <c r="M1299" s="6" t="s">
        <v>180</v>
      </c>
      <c r="N1299" s="8">
        <v>35093</v>
      </c>
      <c r="O1299" s="6" t="s">
        <v>16153</v>
      </c>
      <c r="P1299" s="6" t="s">
        <v>16154</v>
      </c>
      <c r="Q1299" s="6" t="s">
        <v>149</v>
      </c>
      <c r="S1299" s="6" t="s">
        <v>16155</v>
      </c>
      <c r="T1299" s="6" t="s">
        <v>16156</v>
      </c>
      <c r="U1299" s="6">
        <v>9991052070</v>
      </c>
      <c r="V1299" s="6" t="s">
        <v>16156</v>
      </c>
      <c r="W1299" s="6" t="s">
        <v>152</v>
      </c>
      <c r="X1299" s="6" t="s">
        <v>153</v>
      </c>
      <c r="Y1299" s="6" t="s">
        <v>16157</v>
      </c>
      <c r="Z1299" s="6" t="s">
        <v>155</v>
      </c>
      <c r="AA1299" s="6" t="s">
        <v>156</v>
      </c>
      <c r="AC1299" s="6">
        <v>2012</v>
      </c>
      <c r="AG1299" s="6">
        <v>10</v>
      </c>
      <c r="AH1299" s="6">
        <v>10</v>
      </c>
      <c r="AI1299" s="6">
        <v>100</v>
      </c>
      <c r="AJ1299" s="6" t="s">
        <v>157</v>
      </c>
      <c r="AK1299" s="6" t="s">
        <v>158</v>
      </c>
      <c r="AL1299" s="6" t="s">
        <v>16158</v>
      </c>
      <c r="AM1299" s="6" t="s">
        <v>155</v>
      </c>
      <c r="AN1299" s="6" t="s">
        <v>530</v>
      </c>
      <c r="AP1299" s="6">
        <v>2014</v>
      </c>
      <c r="AQ1299" s="6">
        <v>337</v>
      </c>
      <c r="AR1299" s="6">
        <v>500</v>
      </c>
      <c r="AS1299" s="6">
        <v>67.400000000000006</v>
      </c>
      <c r="AW1299" s="6" t="s">
        <v>161</v>
      </c>
      <c r="BJ1299" s="6" t="s">
        <v>162</v>
      </c>
      <c r="BK1299" s="6" t="s">
        <v>261</v>
      </c>
      <c r="BL1299" s="6" t="s">
        <v>16159</v>
      </c>
      <c r="BM1299" s="6" t="s">
        <v>16160</v>
      </c>
      <c r="BN1299" s="6" t="s">
        <v>493</v>
      </c>
      <c r="BP1299" s="6">
        <v>2018</v>
      </c>
      <c r="BT1299" s="6">
        <v>7.36</v>
      </c>
      <c r="BU1299" s="6">
        <v>10</v>
      </c>
      <c r="BV1299" s="6">
        <v>73.599999999999994</v>
      </c>
      <c r="CE1299" s="6" t="s">
        <v>167</v>
      </c>
      <c r="CU1299" s="8"/>
      <c r="CV1299" s="8"/>
      <c r="DB1299" s="8"/>
      <c r="DC1299" s="8"/>
      <c r="DI1299" s="8"/>
      <c r="DJ1299" s="8"/>
      <c r="DP1299" s="8"/>
      <c r="DQ1299" s="8"/>
      <c r="DW1299" s="8"/>
      <c r="DX1299" s="8"/>
      <c r="ED1299" s="8"/>
      <c r="EE1299" s="8"/>
      <c r="EH1299" s="6" t="s">
        <v>171</v>
      </c>
      <c r="EI1299" s="6" t="s">
        <v>16161</v>
      </c>
      <c r="EJ1299" s="8">
        <v>43862.229166666701</v>
      </c>
      <c r="EK1299" s="8">
        <v>43938</v>
      </c>
      <c r="EL1299" s="6">
        <v>674</v>
      </c>
      <c r="EM1299" s="6">
        <v>970</v>
      </c>
      <c r="EN1299" s="6" t="s">
        <v>173</v>
      </c>
      <c r="EO1299" s="6" t="s">
        <v>174</v>
      </c>
      <c r="EP1299" s="6" t="s">
        <v>175</v>
      </c>
      <c r="EQ1299" s="6" t="s">
        <v>174</v>
      </c>
      <c r="ER1299" s="6" t="s">
        <v>176</v>
      </c>
      <c r="ES1299" s="6" t="s">
        <v>16162</v>
      </c>
      <c r="ET1299" s="6">
        <v>300</v>
      </c>
      <c r="EU1299" s="6" t="s">
        <v>16151</v>
      </c>
    </row>
    <row r="1300" spans="1:151" ht="13.5" customHeight="1" x14ac:dyDescent="0.2">
      <c r="A1300" s="42" t="s">
        <v>17482</v>
      </c>
      <c r="B1300" s="6" t="s">
        <v>16163</v>
      </c>
      <c r="C1300" s="6">
        <v>317</v>
      </c>
      <c r="D1300" s="6">
        <v>62867</v>
      </c>
      <c r="E1300" s="6" t="s">
        <v>16172</v>
      </c>
      <c r="F1300" s="6" t="str">
        <f t="shared" si="48"/>
        <v>CS20S62025117</v>
      </c>
      <c r="G1300" s="6" t="s">
        <v>173</v>
      </c>
      <c r="H1300" s="6" t="s">
        <v>533</v>
      </c>
      <c r="J1300" s="6" t="s">
        <v>16164</v>
      </c>
      <c r="K1300" s="6" t="s">
        <v>144</v>
      </c>
      <c r="L1300" s="6" t="s">
        <v>145</v>
      </c>
      <c r="M1300" s="6" t="s">
        <v>235</v>
      </c>
      <c r="N1300" s="8">
        <v>34219</v>
      </c>
      <c r="O1300" s="6" t="s">
        <v>252</v>
      </c>
      <c r="P1300" s="6" t="s">
        <v>16165</v>
      </c>
      <c r="Q1300" s="6" t="s">
        <v>149</v>
      </c>
      <c r="S1300" s="6" t="s">
        <v>16166</v>
      </c>
      <c r="T1300" s="6" t="s">
        <v>16167</v>
      </c>
      <c r="U1300" s="6">
        <v>9011884689</v>
      </c>
      <c r="V1300" s="6" t="s">
        <v>16167</v>
      </c>
      <c r="W1300" s="6" t="s">
        <v>152</v>
      </c>
      <c r="AJ1300" s="6" t="s">
        <v>157</v>
      </c>
      <c r="AK1300" s="6" t="s">
        <v>158</v>
      </c>
      <c r="AL1300" s="6" t="s">
        <v>16168</v>
      </c>
      <c r="AM1300" s="6" t="s">
        <v>2582</v>
      </c>
      <c r="AN1300" s="6" t="s">
        <v>16169</v>
      </c>
      <c r="AP1300" s="6">
        <v>2011</v>
      </c>
      <c r="AQ1300" s="6">
        <v>336</v>
      </c>
      <c r="AR1300" s="6">
        <v>600</v>
      </c>
      <c r="AS1300" s="6">
        <v>56</v>
      </c>
      <c r="AW1300" s="6" t="s">
        <v>161</v>
      </c>
      <c r="BJ1300" s="6" t="s">
        <v>162</v>
      </c>
      <c r="BK1300" s="6" t="s">
        <v>366</v>
      </c>
      <c r="BL1300" s="6" t="s">
        <v>16170</v>
      </c>
      <c r="BM1300" s="6" t="s">
        <v>1777</v>
      </c>
      <c r="BN1300" s="6" t="s">
        <v>533</v>
      </c>
      <c r="BP1300" s="6">
        <v>2016</v>
      </c>
      <c r="BQ1300" s="6">
        <v>3709</v>
      </c>
      <c r="BR1300" s="6">
        <v>5900</v>
      </c>
      <c r="BS1300" s="6">
        <v>62.86</v>
      </c>
      <c r="CE1300" s="6" t="s">
        <v>167</v>
      </c>
      <c r="CR1300" s="6" t="s">
        <v>192</v>
      </c>
      <c r="CS1300" s="6" t="s">
        <v>16171</v>
      </c>
      <c r="CT1300" s="6" t="s">
        <v>2706</v>
      </c>
      <c r="CU1300" s="8">
        <v>42759</v>
      </c>
      <c r="CV1300" s="8">
        <v>43602</v>
      </c>
      <c r="CW1300" s="17">
        <v>45691</v>
      </c>
      <c r="DB1300" s="8"/>
      <c r="DC1300" s="8"/>
      <c r="DI1300" s="8"/>
      <c r="DJ1300" s="8"/>
      <c r="DP1300" s="8"/>
      <c r="DQ1300" s="8"/>
      <c r="DW1300" s="8"/>
      <c r="DX1300" s="8"/>
      <c r="ED1300" s="8"/>
      <c r="EE1300" s="8"/>
      <c r="EH1300" s="6" t="s">
        <v>171</v>
      </c>
      <c r="EI1300" s="6" t="s">
        <v>16172</v>
      </c>
      <c r="EJ1300" s="8">
        <v>43862.229166666701</v>
      </c>
      <c r="EK1300" s="8">
        <v>45002</v>
      </c>
      <c r="EL1300" s="6">
        <v>317</v>
      </c>
      <c r="EM1300" s="6">
        <v>17916</v>
      </c>
      <c r="EN1300" s="6" t="s">
        <v>173</v>
      </c>
      <c r="EO1300" s="6" t="s">
        <v>174</v>
      </c>
      <c r="EP1300" s="6" t="s">
        <v>175</v>
      </c>
      <c r="EQ1300" s="6" t="s">
        <v>174</v>
      </c>
      <c r="ER1300" s="6" t="s">
        <v>176</v>
      </c>
      <c r="ES1300" s="6" t="s">
        <v>16173</v>
      </c>
      <c r="ET1300" s="6">
        <v>150</v>
      </c>
      <c r="EU1300" s="6" t="s">
        <v>16163</v>
      </c>
    </row>
    <row r="1301" spans="1:151" ht="13.5" customHeight="1" x14ac:dyDescent="0.2">
      <c r="A1301" s="35" t="s">
        <v>17483</v>
      </c>
      <c r="B1301" s="6" t="s">
        <v>16174</v>
      </c>
      <c r="C1301" s="6">
        <v>535</v>
      </c>
      <c r="D1301" s="6">
        <v>62909</v>
      </c>
      <c r="E1301" s="37" t="s">
        <v>17488</v>
      </c>
      <c r="F1301" s="37" t="s">
        <v>17488</v>
      </c>
      <c r="G1301" s="6" t="s">
        <v>173</v>
      </c>
      <c r="H1301" s="6" t="s">
        <v>263</v>
      </c>
      <c r="J1301" s="6" t="s">
        <v>16175</v>
      </c>
      <c r="K1301" s="6" t="s">
        <v>144</v>
      </c>
      <c r="L1301" s="6" t="s">
        <v>145</v>
      </c>
      <c r="M1301" s="6" t="s">
        <v>146</v>
      </c>
      <c r="N1301" s="8">
        <v>36013</v>
      </c>
      <c r="O1301" s="6" t="s">
        <v>2133</v>
      </c>
      <c r="P1301" s="6" t="s">
        <v>16176</v>
      </c>
      <c r="Q1301" s="6" t="s">
        <v>149</v>
      </c>
      <c r="S1301" s="6" t="s">
        <v>16177</v>
      </c>
      <c r="T1301" s="6" t="s">
        <v>16178</v>
      </c>
      <c r="U1301" s="6">
        <v>7409776089</v>
      </c>
      <c r="V1301" s="6" t="s">
        <v>16178</v>
      </c>
      <c r="W1301" s="6" t="s">
        <v>152</v>
      </c>
      <c r="X1301" s="6" t="s">
        <v>153</v>
      </c>
      <c r="Y1301" s="6" t="s">
        <v>16179</v>
      </c>
      <c r="Z1301" s="6" t="s">
        <v>155</v>
      </c>
      <c r="AA1301" s="6" t="s">
        <v>156</v>
      </c>
      <c r="AC1301" s="6">
        <v>2013</v>
      </c>
      <c r="AG1301" s="6">
        <v>9.8000000000000007</v>
      </c>
      <c r="AH1301" s="6">
        <v>10</v>
      </c>
      <c r="AI1301" s="6">
        <v>98</v>
      </c>
      <c r="AJ1301" s="6" t="s">
        <v>157</v>
      </c>
      <c r="AK1301" s="6" t="s">
        <v>158</v>
      </c>
      <c r="AL1301" s="6" t="s">
        <v>16179</v>
      </c>
      <c r="AM1301" s="6" t="s">
        <v>155</v>
      </c>
      <c r="AN1301" s="6" t="s">
        <v>160</v>
      </c>
      <c r="AP1301" s="6">
        <v>2015</v>
      </c>
      <c r="AQ1301" s="6">
        <v>87</v>
      </c>
      <c r="AR1301" s="6">
        <v>100</v>
      </c>
      <c r="AS1301" s="6">
        <v>87</v>
      </c>
      <c r="AW1301" s="6" t="s">
        <v>161</v>
      </c>
      <c r="BJ1301" s="6" t="s">
        <v>162</v>
      </c>
      <c r="BK1301" s="6" t="s">
        <v>189</v>
      </c>
      <c r="BL1301" s="6" t="s">
        <v>16180</v>
      </c>
      <c r="BM1301" s="6" t="s">
        <v>16181</v>
      </c>
      <c r="BN1301" s="6" t="s">
        <v>263</v>
      </c>
      <c r="BP1301" s="6">
        <v>2020</v>
      </c>
      <c r="BT1301" s="6">
        <v>7.98</v>
      </c>
      <c r="BU1301" s="6">
        <v>10</v>
      </c>
      <c r="BV1301" s="6">
        <v>79.8</v>
      </c>
      <c r="CE1301" s="6" t="s">
        <v>167</v>
      </c>
      <c r="CU1301" s="8"/>
      <c r="CV1301" s="8"/>
      <c r="DB1301" s="8"/>
      <c r="DC1301" s="8"/>
      <c r="DI1301" s="8"/>
      <c r="DJ1301" s="8"/>
      <c r="DP1301" s="8"/>
      <c r="DQ1301" s="8"/>
      <c r="DW1301" s="8"/>
      <c r="DX1301" s="8"/>
      <c r="ED1301" s="8"/>
      <c r="EE1301" s="8"/>
      <c r="EH1301" s="6" t="s">
        <v>171</v>
      </c>
      <c r="EI1301" s="6" t="s">
        <v>16182</v>
      </c>
      <c r="EJ1301" s="8">
        <v>43862.229166666701</v>
      </c>
      <c r="EK1301" s="8">
        <v>45002</v>
      </c>
      <c r="EL1301" s="6">
        <v>535</v>
      </c>
      <c r="EM1301" s="6">
        <v>3180</v>
      </c>
      <c r="EN1301" s="6" t="s">
        <v>173</v>
      </c>
      <c r="EO1301" s="6" t="s">
        <v>174</v>
      </c>
      <c r="EP1301" s="6" t="s">
        <v>175</v>
      </c>
      <c r="EQ1301" s="6" t="s">
        <v>174</v>
      </c>
      <c r="ER1301" s="6" t="s">
        <v>176</v>
      </c>
      <c r="ES1301" s="6" t="s">
        <v>16183</v>
      </c>
      <c r="ET1301" s="6">
        <v>300</v>
      </c>
      <c r="EU1301" s="6" t="s">
        <v>16174</v>
      </c>
    </row>
    <row r="1302" spans="1:151" ht="13.5" customHeight="1" x14ac:dyDescent="0.2">
      <c r="A1302" s="42" t="s">
        <v>17482</v>
      </c>
      <c r="B1302" s="6" t="s">
        <v>16184</v>
      </c>
      <c r="C1302" s="6">
        <v>387</v>
      </c>
      <c r="D1302" s="6">
        <v>62985</v>
      </c>
      <c r="E1302" s="6" t="s">
        <v>16191</v>
      </c>
      <c r="F1302" s="6" t="str">
        <f t="shared" ref="F1302:F1306" si="49">E1302</f>
        <v>CS20S66052302</v>
      </c>
      <c r="G1302" s="6" t="s">
        <v>173</v>
      </c>
      <c r="H1302" s="6" t="s">
        <v>493</v>
      </c>
      <c r="J1302" s="6" t="s">
        <v>16185</v>
      </c>
      <c r="K1302" s="6" t="s">
        <v>385</v>
      </c>
      <c r="L1302" s="6" t="s">
        <v>145</v>
      </c>
      <c r="M1302" s="6" t="s">
        <v>180</v>
      </c>
      <c r="N1302" s="8">
        <v>36115</v>
      </c>
      <c r="O1302" s="6" t="s">
        <v>518</v>
      </c>
      <c r="P1302" s="6" t="s">
        <v>16186</v>
      </c>
      <c r="Q1302" s="6" t="s">
        <v>149</v>
      </c>
      <c r="S1302" s="6" t="s">
        <v>16187</v>
      </c>
      <c r="T1302" s="6" t="s">
        <v>16188</v>
      </c>
      <c r="U1302" s="6">
        <v>9433188504</v>
      </c>
      <c r="V1302" s="6" t="s">
        <v>16188</v>
      </c>
      <c r="W1302" s="6" t="s">
        <v>152</v>
      </c>
      <c r="X1302" s="6" t="s">
        <v>153</v>
      </c>
      <c r="Y1302" s="6" t="s">
        <v>16189</v>
      </c>
      <c r="Z1302" s="6" t="s">
        <v>1719</v>
      </c>
      <c r="AA1302" s="6" t="s">
        <v>156</v>
      </c>
      <c r="AC1302" s="6">
        <v>2014</v>
      </c>
      <c r="AD1302" s="6">
        <v>623</v>
      </c>
      <c r="AE1302" s="6">
        <v>700</v>
      </c>
      <c r="AF1302" s="6">
        <v>89</v>
      </c>
      <c r="AJ1302" s="6" t="s">
        <v>157</v>
      </c>
      <c r="AK1302" s="6" t="s">
        <v>158</v>
      </c>
      <c r="AL1302" s="6" t="s">
        <v>16190</v>
      </c>
      <c r="AM1302" s="6" t="s">
        <v>155</v>
      </c>
      <c r="AN1302" s="6" t="s">
        <v>160</v>
      </c>
      <c r="AP1302" s="6">
        <v>2016</v>
      </c>
      <c r="AQ1302" s="6">
        <v>416</v>
      </c>
      <c r="AR1302" s="6">
        <v>500</v>
      </c>
      <c r="AS1302" s="6">
        <v>83.2</v>
      </c>
      <c r="AW1302" s="6" t="s">
        <v>161</v>
      </c>
      <c r="BJ1302" s="6" t="s">
        <v>162</v>
      </c>
      <c r="BK1302" s="6" t="s">
        <v>261</v>
      </c>
      <c r="BL1302" s="6" t="s">
        <v>566</v>
      </c>
      <c r="BM1302" s="6" t="s">
        <v>630</v>
      </c>
      <c r="BN1302" s="6" t="s">
        <v>493</v>
      </c>
      <c r="BP1302" s="6">
        <v>2020</v>
      </c>
      <c r="BQ1302" s="6">
        <v>8.8000000000000007</v>
      </c>
      <c r="BR1302" s="6">
        <v>9</v>
      </c>
      <c r="BS1302" s="6">
        <v>97.78</v>
      </c>
      <c r="CE1302" s="6" t="s">
        <v>167</v>
      </c>
      <c r="CU1302" s="8"/>
      <c r="CV1302" s="8"/>
      <c r="DB1302" s="8"/>
      <c r="DC1302" s="8"/>
      <c r="DI1302" s="8"/>
      <c r="DJ1302" s="8"/>
      <c r="DP1302" s="8"/>
      <c r="DQ1302" s="8"/>
      <c r="DW1302" s="8"/>
      <c r="DX1302" s="8"/>
      <c r="ED1302" s="8"/>
      <c r="EE1302" s="8"/>
      <c r="EH1302" s="6" t="s">
        <v>171</v>
      </c>
      <c r="EI1302" s="6" t="s">
        <v>16191</v>
      </c>
      <c r="EJ1302" s="8">
        <v>43862.229166666701</v>
      </c>
      <c r="EK1302" s="8">
        <v>45002</v>
      </c>
      <c r="EL1302" s="6">
        <v>387</v>
      </c>
      <c r="EM1302" s="6">
        <v>10281</v>
      </c>
      <c r="EN1302" s="6" t="s">
        <v>173</v>
      </c>
      <c r="EO1302" s="6" t="s">
        <v>174</v>
      </c>
      <c r="EP1302" s="6" t="s">
        <v>175</v>
      </c>
      <c r="EQ1302" s="6" t="s">
        <v>174</v>
      </c>
      <c r="ER1302" s="6" t="s">
        <v>176</v>
      </c>
      <c r="ES1302" s="6" t="s">
        <v>16192</v>
      </c>
      <c r="ET1302" s="6">
        <v>150</v>
      </c>
      <c r="EU1302" s="6" t="s">
        <v>16184</v>
      </c>
    </row>
    <row r="1303" spans="1:151" ht="13.5" customHeight="1" x14ac:dyDescent="0.2">
      <c r="A1303" s="42" t="s">
        <v>17482</v>
      </c>
      <c r="B1303" s="6" t="s">
        <v>16193</v>
      </c>
      <c r="C1303" s="6">
        <v>504</v>
      </c>
      <c r="D1303" s="6">
        <v>62999</v>
      </c>
      <c r="E1303" s="6" t="s">
        <v>16203</v>
      </c>
      <c r="F1303" s="6" t="str">
        <f t="shared" si="49"/>
        <v>CS20S66048605</v>
      </c>
      <c r="G1303" s="6" t="s">
        <v>173</v>
      </c>
      <c r="H1303" s="6" t="s">
        <v>16202</v>
      </c>
      <c r="J1303" s="6" t="s">
        <v>16194</v>
      </c>
      <c r="K1303" s="6" t="s">
        <v>144</v>
      </c>
      <c r="L1303" s="6" t="s">
        <v>145</v>
      </c>
      <c r="M1303" s="6" t="s">
        <v>316</v>
      </c>
      <c r="N1303" s="8">
        <v>34126</v>
      </c>
      <c r="O1303" s="6" t="s">
        <v>16195</v>
      </c>
      <c r="P1303" s="6" t="s">
        <v>16196</v>
      </c>
      <c r="Q1303" s="6" t="s">
        <v>149</v>
      </c>
      <c r="S1303" s="6" t="s">
        <v>16197</v>
      </c>
      <c r="T1303" s="6" t="s">
        <v>16198</v>
      </c>
      <c r="U1303" s="6">
        <v>8013005827</v>
      </c>
      <c r="V1303" s="6" t="s">
        <v>16198</v>
      </c>
      <c r="W1303" s="6" t="s">
        <v>152</v>
      </c>
      <c r="X1303" s="6" t="s">
        <v>153</v>
      </c>
      <c r="Y1303" s="6" t="s">
        <v>16199</v>
      </c>
      <c r="Z1303" s="6" t="s">
        <v>525</v>
      </c>
      <c r="AA1303" s="6" t="s">
        <v>156</v>
      </c>
      <c r="AC1303" s="6">
        <v>2009</v>
      </c>
      <c r="AD1303" s="6">
        <v>684</v>
      </c>
      <c r="AE1303" s="6">
        <v>800</v>
      </c>
      <c r="AF1303" s="6">
        <v>85.5</v>
      </c>
      <c r="AJ1303" s="6" t="s">
        <v>157</v>
      </c>
      <c r="AK1303" s="6" t="s">
        <v>158</v>
      </c>
      <c r="AL1303" s="6" t="s">
        <v>16200</v>
      </c>
      <c r="AM1303" s="6" t="s">
        <v>529</v>
      </c>
      <c r="AN1303" s="6" t="s">
        <v>160</v>
      </c>
      <c r="AP1303" s="6">
        <v>2011</v>
      </c>
      <c r="AQ1303" s="6">
        <v>557</v>
      </c>
      <c r="AR1303" s="6">
        <v>700</v>
      </c>
      <c r="AS1303" s="6">
        <v>79.569999999999993</v>
      </c>
      <c r="AW1303" s="6" t="s">
        <v>161</v>
      </c>
      <c r="BJ1303" s="6" t="s">
        <v>162</v>
      </c>
      <c r="BK1303" s="6" t="s">
        <v>261</v>
      </c>
      <c r="BL1303" s="6" t="s">
        <v>16201</v>
      </c>
      <c r="BM1303" s="6" t="s">
        <v>630</v>
      </c>
      <c r="BN1303" s="6" t="s">
        <v>16202</v>
      </c>
      <c r="BP1303" s="6">
        <v>2016</v>
      </c>
      <c r="BT1303" s="6">
        <v>7.4</v>
      </c>
      <c r="BU1303" s="6">
        <v>10</v>
      </c>
      <c r="BV1303" s="6">
        <v>74</v>
      </c>
      <c r="CE1303" s="6" t="s">
        <v>167</v>
      </c>
      <c r="CR1303" s="6" t="s">
        <v>192</v>
      </c>
      <c r="CS1303" s="6" t="s">
        <v>572</v>
      </c>
      <c r="CT1303" s="6" t="s">
        <v>4424</v>
      </c>
      <c r="CU1303" s="8">
        <v>42779</v>
      </c>
      <c r="CV1303" s="8">
        <v>43943</v>
      </c>
      <c r="CW1303" s="17">
        <v>40239</v>
      </c>
      <c r="DB1303" s="8"/>
      <c r="DC1303" s="8"/>
      <c r="DI1303" s="8"/>
      <c r="DJ1303" s="8"/>
      <c r="DP1303" s="8"/>
      <c r="DQ1303" s="8"/>
      <c r="DW1303" s="8"/>
      <c r="DX1303" s="8"/>
      <c r="ED1303" s="8"/>
      <c r="EE1303" s="8"/>
      <c r="EH1303" s="6" t="s">
        <v>171</v>
      </c>
      <c r="EI1303" s="6" t="s">
        <v>16203</v>
      </c>
      <c r="EJ1303" s="8">
        <v>43862.229166666701</v>
      </c>
      <c r="EK1303" s="8">
        <v>45033</v>
      </c>
      <c r="EL1303" s="6">
        <v>504</v>
      </c>
      <c r="EM1303" s="6">
        <v>4100</v>
      </c>
      <c r="EN1303" s="6" t="s">
        <v>173</v>
      </c>
      <c r="EO1303" s="6" t="s">
        <v>174</v>
      </c>
      <c r="EP1303" s="6" t="s">
        <v>175</v>
      </c>
      <c r="EQ1303" s="6" t="s">
        <v>174</v>
      </c>
      <c r="ER1303" s="6" t="s">
        <v>176</v>
      </c>
      <c r="ES1303" s="6" t="s">
        <v>16204</v>
      </c>
      <c r="ET1303" s="6">
        <v>300</v>
      </c>
      <c r="EU1303" s="6" t="s">
        <v>16193</v>
      </c>
    </row>
    <row r="1304" spans="1:151" ht="13.5" customHeight="1" x14ac:dyDescent="0.2">
      <c r="A1304" s="42" t="s">
        <v>17482</v>
      </c>
      <c r="B1304" s="6" t="s">
        <v>16205</v>
      </c>
      <c r="C1304" s="6">
        <v>636</v>
      </c>
      <c r="D1304" s="6">
        <v>63015</v>
      </c>
      <c r="E1304" s="6" t="s">
        <v>16214</v>
      </c>
      <c r="F1304" s="6" t="str">
        <f t="shared" si="49"/>
        <v>CS20S63027585</v>
      </c>
      <c r="G1304" s="6" t="s">
        <v>173</v>
      </c>
      <c r="H1304" s="6" t="s">
        <v>493</v>
      </c>
      <c r="J1304" s="6" t="s">
        <v>16206</v>
      </c>
      <c r="K1304" s="6" t="s">
        <v>144</v>
      </c>
      <c r="L1304" s="6" t="s">
        <v>145</v>
      </c>
      <c r="M1304" s="6" t="s">
        <v>316</v>
      </c>
      <c r="N1304" s="8">
        <v>35018</v>
      </c>
      <c r="O1304" s="6" t="s">
        <v>16207</v>
      </c>
      <c r="P1304" s="6" t="s">
        <v>16208</v>
      </c>
      <c r="Q1304" s="6" t="s">
        <v>149</v>
      </c>
      <c r="S1304" s="6" t="s">
        <v>16209</v>
      </c>
      <c r="T1304" s="6" t="s">
        <v>16210</v>
      </c>
      <c r="U1304" s="6">
        <v>8054623464</v>
      </c>
      <c r="V1304" s="6" t="s">
        <v>16210</v>
      </c>
      <c r="W1304" s="6" t="s">
        <v>152</v>
      </c>
      <c r="X1304" s="6" t="s">
        <v>153</v>
      </c>
      <c r="Y1304" s="6" t="s">
        <v>16211</v>
      </c>
      <c r="Z1304" s="6" t="s">
        <v>856</v>
      </c>
      <c r="AA1304" s="6" t="s">
        <v>156</v>
      </c>
      <c r="AB1304" s="6">
        <v>1</v>
      </c>
      <c r="AC1304" s="6">
        <v>2012</v>
      </c>
      <c r="AG1304" s="6">
        <v>9.6</v>
      </c>
      <c r="AH1304" s="6">
        <v>10</v>
      </c>
      <c r="AI1304" s="6">
        <v>96</v>
      </c>
      <c r="AJ1304" s="6" t="s">
        <v>157</v>
      </c>
      <c r="AK1304" s="6" t="s">
        <v>158</v>
      </c>
      <c r="AL1304" s="6" t="s">
        <v>16212</v>
      </c>
      <c r="AM1304" s="6" t="s">
        <v>856</v>
      </c>
      <c r="AN1304" s="6" t="s">
        <v>530</v>
      </c>
      <c r="AO1304" s="6">
        <v>1</v>
      </c>
      <c r="AP1304" s="6">
        <v>2014</v>
      </c>
      <c r="AQ1304" s="6">
        <v>427</v>
      </c>
      <c r="AR1304" s="6">
        <v>500</v>
      </c>
      <c r="AS1304" s="6">
        <v>85.4</v>
      </c>
      <c r="AW1304" s="6" t="s">
        <v>161</v>
      </c>
      <c r="BJ1304" s="6" t="s">
        <v>162</v>
      </c>
      <c r="BK1304" s="6" t="s">
        <v>189</v>
      </c>
      <c r="BL1304" s="6" t="s">
        <v>16213</v>
      </c>
      <c r="BM1304" s="6" t="s">
        <v>1878</v>
      </c>
      <c r="BN1304" s="6" t="s">
        <v>493</v>
      </c>
      <c r="BO1304" s="6">
        <v>1</v>
      </c>
      <c r="BP1304" s="6">
        <v>2019</v>
      </c>
      <c r="BT1304" s="6">
        <v>7.9</v>
      </c>
      <c r="BU1304" s="6">
        <v>10</v>
      </c>
      <c r="BV1304" s="6">
        <v>79</v>
      </c>
      <c r="CE1304" s="6" t="s">
        <v>167</v>
      </c>
      <c r="CU1304" s="8"/>
      <c r="CV1304" s="8"/>
      <c r="DB1304" s="8"/>
      <c r="DC1304" s="8"/>
      <c r="DI1304" s="8"/>
      <c r="DJ1304" s="8"/>
      <c r="DP1304" s="8"/>
      <c r="DQ1304" s="8"/>
      <c r="DW1304" s="8"/>
      <c r="DX1304" s="8"/>
      <c r="ED1304" s="8"/>
      <c r="EE1304" s="8"/>
      <c r="EH1304" s="6" t="s">
        <v>171</v>
      </c>
      <c r="EI1304" s="6" t="s">
        <v>16214</v>
      </c>
      <c r="EJ1304" s="8">
        <v>43862.229166666701</v>
      </c>
      <c r="EK1304" s="8">
        <v>45002</v>
      </c>
      <c r="EL1304" s="6">
        <v>636</v>
      </c>
      <c r="EM1304" s="6">
        <v>1388</v>
      </c>
      <c r="EN1304" s="6" t="s">
        <v>173</v>
      </c>
      <c r="EO1304" s="6" t="s">
        <v>174</v>
      </c>
      <c r="EP1304" s="6" t="s">
        <v>175</v>
      </c>
      <c r="EQ1304" s="6" t="s">
        <v>174</v>
      </c>
      <c r="ER1304" s="6" t="s">
        <v>176</v>
      </c>
      <c r="ES1304" s="6" t="s">
        <v>16215</v>
      </c>
      <c r="ET1304" s="6">
        <v>300</v>
      </c>
      <c r="EU1304" s="6" t="s">
        <v>16205</v>
      </c>
    </row>
    <row r="1305" spans="1:151" ht="13.5" customHeight="1" x14ac:dyDescent="0.2">
      <c r="A1305" s="42" t="s">
        <v>17482</v>
      </c>
      <c r="B1305" s="6" t="s">
        <v>16216</v>
      </c>
      <c r="C1305" s="6">
        <v>667</v>
      </c>
      <c r="D1305" s="6">
        <v>63061</v>
      </c>
      <c r="E1305" s="6" t="s">
        <v>16229</v>
      </c>
      <c r="F1305" s="6" t="str">
        <f t="shared" si="49"/>
        <v>CS20S62062297</v>
      </c>
      <c r="G1305" s="6" t="s">
        <v>173</v>
      </c>
      <c r="H1305" s="6" t="s">
        <v>191</v>
      </c>
      <c r="J1305" s="6" t="s">
        <v>16217</v>
      </c>
      <c r="K1305" s="6" t="s">
        <v>144</v>
      </c>
      <c r="L1305" s="6" t="s">
        <v>145</v>
      </c>
      <c r="M1305" s="6" t="s">
        <v>180</v>
      </c>
      <c r="N1305" s="8">
        <v>35821</v>
      </c>
      <c r="O1305" s="6" t="s">
        <v>16218</v>
      </c>
      <c r="P1305" s="6" t="s">
        <v>16219</v>
      </c>
      <c r="Q1305" s="6" t="s">
        <v>149</v>
      </c>
      <c r="S1305" s="6" t="s">
        <v>16220</v>
      </c>
      <c r="T1305" s="6" t="s">
        <v>16221</v>
      </c>
      <c r="U1305" s="6">
        <v>8668273561</v>
      </c>
      <c r="V1305" s="6" t="s">
        <v>16221</v>
      </c>
      <c r="W1305" s="6" t="s">
        <v>152</v>
      </c>
      <c r="X1305" s="6" t="s">
        <v>153</v>
      </c>
      <c r="Y1305" s="6" t="s">
        <v>16222</v>
      </c>
      <c r="Z1305" s="6" t="s">
        <v>16223</v>
      </c>
      <c r="AA1305" s="6" t="s">
        <v>156</v>
      </c>
      <c r="AC1305" s="6">
        <v>2013</v>
      </c>
      <c r="AD1305" s="6">
        <v>486</v>
      </c>
      <c r="AE1305" s="6">
        <v>550</v>
      </c>
      <c r="AF1305" s="6">
        <v>88.36</v>
      </c>
      <c r="AJ1305" s="6" t="s">
        <v>157</v>
      </c>
      <c r="AK1305" s="6" t="s">
        <v>158</v>
      </c>
      <c r="AL1305" s="6" t="s">
        <v>16224</v>
      </c>
      <c r="AM1305" s="6" t="s">
        <v>16223</v>
      </c>
      <c r="AN1305" s="6" t="s">
        <v>166</v>
      </c>
      <c r="AP1305" s="6">
        <v>2015</v>
      </c>
      <c r="AQ1305" s="6">
        <v>476</v>
      </c>
      <c r="AR1305" s="6">
        <v>650</v>
      </c>
      <c r="AS1305" s="6">
        <v>73.23</v>
      </c>
      <c r="AW1305" s="6" t="s">
        <v>161</v>
      </c>
      <c r="BJ1305" s="6" t="s">
        <v>162</v>
      </c>
      <c r="BK1305" s="6" t="s">
        <v>189</v>
      </c>
      <c r="BL1305" s="6" t="s">
        <v>16225</v>
      </c>
      <c r="BM1305" s="6" t="s">
        <v>4238</v>
      </c>
      <c r="BN1305" s="6" t="s">
        <v>191</v>
      </c>
      <c r="BP1305" s="6">
        <v>2019</v>
      </c>
      <c r="BT1305" s="6">
        <v>7.42</v>
      </c>
      <c r="BU1305" s="6">
        <v>10</v>
      </c>
      <c r="BV1305" s="6">
        <v>74.2</v>
      </c>
      <c r="CE1305" s="6" t="s">
        <v>167</v>
      </c>
      <c r="CR1305" s="6" t="s">
        <v>192</v>
      </c>
      <c r="CS1305" s="6" t="s">
        <v>3027</v>
      </c>
      <c r="CT1305" s="6" t="s">
        <v>16226</v>
      </c>
      <c r="CU1305" s="8">
        <v>43675</v>
      </c>
      <c r="CV1305" s="8">
        <v>43944</v>
      </c>
      <c r="CW1305" s="6" t="s">
        <v>16227</v>
      </c>
      <c r="CX1305" s="6" t="s">
        <v>16228</v>
      </c>
      <c r="DB1305" s="8"/>
      <c r="DC1305" s="8"/>
      <c r="DI1305" s="8"/>
      <c r="DJ1305" s="8"/>
      <c r="DP1305" s="8"/>
      <c r="DQ1305" s="8"/>
      <c r="DW1305" s="8"/>
      <c r="DX1305" s="8"/>
      <c r="ED1305" s="8"/>
      <c r="EE1305" s="8"/>
      <c r="EH1305" s="6" t="s">
        <v>171</v>
      </c>
      <c r="EI1305" s="6" t="s">
        <v>16229</v>
      </c>
      <c r="EJ1305" s="8">
        <v>43862.229166666701</v>
      </c>
      <c r="EK1305" s="8">
        <v>45002</v>
      </c>
      <c r="EL1305" s="6">
        <v>667</v>
      </c>
      <c r="EM1305" s="6">
        <v>1051</v>
      </c>
      <c r="EN1305" s="6" t="s">
        <v>173</v>
      </c>
      <c r="EO1305" s="6" t="s">
        <v>174</v>
      </c>
      <c r="EP1305" s="6" t="s">
        <v>175</v>
      </c>
      <c r="EQ1305" s="6" t="s">
        <v>174</v>
      </c>
      <c r="ER1305" s="6" t="s">
        <v>176</v>
      </c>
      <c r="ES1305" s="6" t="s">
        <v>16230</v>
      </c>
      <c r="ET1305" s="6">
        <v>300</v>
      </c>
      <c r="EU1305" s="6" t="s">
        <v>16216</v>
      </c>
    </row>
    <row r="1306" spans="1:151" ht="13.5" customHeight="1" x14ac:dyDescent="0.2">
      <c r="A1306" s="42" t="s">
        <v>17482</v>
      </c>
      <c r="B1306" s="6" t="s">
        <v>16231</v>
      </c>
      <c r="C1306" s="6">
        <v>480</v>
      </c>
      <c r="D1306" s="6">
        <v>63069</v>
      </c>
      <c r="E1306" s="6" t="s">
        <v>16244</v>
      </c>
      <c r="F1306" s="6" t="str">
        <f t="shared" si="49"/>
        <v>CS20S66032046</v>
      </c>
      <c r="G1306" s="6" t="s">
        <v>173</v>
      </c>
      <c r="H1306" s="6" t="s">
        <v>263</v>
      </c>
      <c r="J1306" s="6" t="s">
        <v>16232</v>
      </c>
      <c r="K1306" s="6" t="s">
        <v>385</v>
      </c>
      <c r="L1306" s="6" t="s">
        <v>145</v>
      </c>
      <c r="M1306" s="6" t="s">
        <v>180</v>
      </c>
      <c r="N1306" s="8">
        <v>35442</v>
      </c>
      <c r="O1306" s="6" t="s">
        <v>4198</v>
      </c>
      <c r="P1306" s="6" t="s">
        <v>16233</v>
      </c>
      <c r="Q1306" s="6" t="s">
        <v>149</v>
      </c>
      <c r="S1306" s="6" t="s">
        <v>16234</v>
      </c>
      <c r="T1306" s="6" t="s">
        <v>16235</v>
      </c>
      <c r="U1306" s="6">
        <v>9337679134</v>
      </c>
      <c r="V1306" s="6" t="s">
        <v>16235</v>
      </c>
      <c r="W1306" s="6" t="s">
        <v>152</v>
      </c>
      <c r="X1306" s="6" t="s">
        <v>153</v>
      </c>
      <c r="Y1306" s="6" t="s">
        <v>16236</v>
      </c>
      <c r="Z1306" s="6" t="s">
        <v>300</v>
      </c>
      <c r="AA1306" s="6" t="s">
        <v>156</v>
      </c>
      <c r="AC1306" s="6">
        <v>2013</v>
      </c>
      <c r="AD1306" s="6">
        <v>566</v>
      </c>
      <c r="AE1306" s="6">
        <v>600</v>
      </c>
      <c r="AF1306" s="6">
        <v>94.33</v>
      </c>
      <c r="AJ1306" s="6" t="s">
        <v>157</v>
      </c>
      <c r="AK1306" s="6" t="s">
        <v>158</v>
      </c>
      <c r="AL1306" s="6" t="s">
        <v>16237</v>
      </c>
      <c r="AM1306" s="6" t="s">
        <v>155</v>
      </c>
      <c r="AN1306" s="6" t="s">
        <v>16238</v>
      </c>
      <c r="AP1306" s="6">
        <v>2015</v>
      </c>
      <c r="AQ1306" s="6">
        <v>477</v>
      </c>
      <c r="AR1306" s="6">
        <v>500</v>
      </c>
      <c r="AS1306" s="6">
        <v>95.4</v>
      </c>
      <c r="AW1306" s="6" t="s">
        <v>161</v>
      </c>
      <c r="BJ1306" s="6" t="s">
        <v>162</v>
      </c>
      <c r="BK1306" s="6" t="s">
        <v>189</v>
      </c>
      <c r="BL1306" s="6" t="s">
        <v>16239</v>
      </c>
      <c r="BM1306" s="6" t="s">
        <v>4367</v>
      </c>
      <c r="BN1306" s="6" t="s">
        <v>263</v>
      </c>
      <c r="BP1306" s="6">
        <v>2020</v>
      </c>
      <c r="BT1306" s="6">
        <v>8.8699999999999992</v>
      </c>
      <c r="BU1306" s="6">
        <v>10</v>
      </c>
      <c r="BV1306" s="6">
        <v>83.7</v>
      </c>
      <c r="CE1306" s="6" t="s">
        <v>167</v>
      </c>
      <c r="CR1306" s="6" t="s">
        <v>494</v>
      </c>
      <c r="CS1306" s="6" t="s">
        <v>16240</v>
      </c>
      <c r="CT1306" s="6" t="s">
        <v>4065</v>
      </c>
      <c r="CU1306" s="8">
        <v>43617</v>
      </c>
      <c r="CV1306" s="8">
        <v>43647</v>
      </c>
      <c r="CW1306" s="6" t="s">
        <v>880</v>
      </c>
      <c r="CX1306" s="6" t="s">
        <v>3491</v>
      </c>
      <c r="CY1306" s="6" t="s">
        <v>494</v>
      </c>
      <c r="CZ1306" s="6" t="s">
        <v>16241</v>
      </c>
      <c r="DA1306" s="6" t="s">
        <v>6918</v>
      </c>
      <c r="DB1306" s="8">
        <v>43248</v>
      </c>
      <c r="DC1306" s="8">
        <v>43278</v>
      </c>
      <c r="DD1306" s="6" t="s">
        <v>3493</v>
      </c>
      <c r="DE1306" s="6" t="s">
        <v>3491</v>
      </c>
      <c r="DF1306" s="6" t="s">
        <v>192</v>
      </c>
      <c r="DG1306" s="6" t="s">
        <v>16242</v>
      </c>
      <c r="DH1306" s="6" t="s">
        <v>6918</v>
      </c>
      <c r="DI1306" s="8">
        <v>42877</v>
      </c>
      <c r="DJ1306" s="8">
        <v>42919</v>
      </c>
      <c r="DK1306" s="6" t="s">
        <v>16243</v>
      </c>
      <c r="DL1306" s="6" t="s">
        <v>3491</v>
      </c>
      <c r="DP1306" s="8"/>
      <c r="DQ1306" s="8"/>
      <c r="DW1306" s="8"/>
      <c r="DX1306" s="8"/>
      <c r="ED1306" s="8"/>
      <c r="EE1306" s="8"/>
      <c r="EH1306" s="6" t="s">
        <v>171</v>
      </c>
      <c r="EI1306" s="6" t="s">
        <v>16244</v>
      </c>
      <c r="EJ1306" s="8">
        <v>43862.229166666701</v>
      </c>
      <c r="EK1306" s="8">
        <v>45002</v>
      </c>
      <c r="EL1306" s="6">
        <v>480</v>
      </c>
      <c r="EM1306" s="6">
        <v>4932</v>
      </c>
      <c r="EN1306" s="6" t="s">
        <v>173</v>
      </c>
      <c r="EO1306" s="6" t="s">
        <v>174</v>
      </c>
      <c r="EP1306" s="6" t="s">
        <v>175</v>
      </c>
      <c r="EQ1306" s="6" t="s">
        <v>174</v>
      </c>
      <c r="ER1306" s="6" t="s">
        <v>176</v>
      </c>
      <c r="ES1306" s="6" t="s">
        <v>16245</v>
      </c>
      <c r="ET1306" s="6">
        <v>150</v>
      </c>
      <c r="EU1306" s="6" t="s">
        <v>16231</v>
      </c>
    </row>
    <row r="1307" spans="1:151" s="31" customFormat="1" ht="13.5" customHeight="1" x14ac:dyDescent="0.2">
      <c r="A1307" s="42" t="s">
        <v>17482</v>
      </c>
      <c r="B1307" s="29" t="s">
        <v>16246</v>
      </c>
      <c r="C1307" s="29">
        <v>791</v>
      </c>
      <c r="D1307" s="29">
        <v>63084</v>
      </c>
      <c r="E1307" s="29" t="s">
        <v>16254</v>
      </c>
      <c r="F1307" s="30" t="str">
        <f>_xlfn.CONCAT("CS",E1307)</f>
        <v>CS20S66039072</v>
      </c>
      <c r="G1307" s="29" t="s">
        <v>173</v>
      </c>
      <c r="H1307" s="29" t="s">
        <v>263</v>
      </c>
      <c r="J1307" s="29" t="s">
        <v>16247</v>
      </c>
      <c r="K1307" s="29" t="s">
        <v>385</v>
      </c>
      <c r="L1307" s="29" t="s">
        <v>145</v>
      </c>
      <c r="M1307" s="29" t="s">
        <v>180</v>
      </c>
      <c r="N1307" s="32">
        <v>36292</v>
      </c>
      <c r="O1307" s="29" t="s">
        <v>4361</v>
      </c>
      <c r="P1307" s="29" t="s">
        <v>16248</v>
      </c>
      <c r="Q1307" s="29" t="s">
        <v>149</v>
      </c>
      <c r="S1307" s="29" t="s">
        <v>16249</v>
      </c>
      <c r="T1307" s="29" t="s">
        <v>16250</v>
      </c>
      <c r="U1307" s="29">
        <v>8114691829</v>
      </c>
      <c r="V1307" s="29" t="s">
        <v>16250</v>
      </c>
      <c r="W1307" s="29" t="s">
        <v>152</v>
      </c>
      <c r="X1307" s="29" t="s">
        <v>153</v>
      </c>
      <c r="Y1307" s="29" t="s">
        <v>16251</v>
      </c>
      <c r="Z1307" s="29" t="s">
        <v>7542</v>
      </c>
      <c r="AA1307" s="29" t="s">
        <v>156</v>
      </c>
      <c r="AC1307" s="29">
        <v>2014</v>
      </c>
      <c r="AD1307" s="29">
        <v>530</v>
      </c>
      <c r="AE1307" s="29">
        <v>600</v>
      </c>
      <c r="AF1307" s="29">
        <v>88.33</v>
      </c>
      <c r="AJ1307" s="29" t="s">
        <v>157</v>
      </c>
      <c r="AK1307" s="29" t="s">
        <v>158</v>
      </c>
      <c r="AL1307" s="29" t="s">
        <v>16252</v>
      </c>
      <c r="AM1307" s="29" t="s">
        <v>7542</v>
      </c>
      <c r="AN1307" s="29" t="s">
        <v>160</v>
      </c>
      <c r="AP1307" s="29">
        <v>2016</v>
      </c>
      <c r="AQ1307" s="29">
        <v>464</v>
      </c>
      <c r="AR1307" s="29">
        <v>600</v>
      </c>
      <c r="AS1307" s="29">
        <v>77.33</v>
      </c>
      <c r="AW1307" s="29" t="s">
        <v>161</v>
      </c>
      <c r="BJ1307" s="29" t="s">
        <v>162</v>
      </c>
      <c r="BK1307" s="29" t="s">
        <v>189</v>
      </c>
      <c r="BL1307" s="29" t="s">
        <v>16253</v>
      </c>
      <c r="BM1307" s="29" t="s">
        <v>4367</v>
      </c>
      <c r="BN1307" s="29" t="s">
        <v>263</v>
      </c>
      <c r="BP1307" s="29">
        <v>2020</v>
      </c>
      <c r="BT1307" s="29">
        <v>8.5299999999999994</v>
      </c>
      <c r="BU1307" s="29">
        <v>10</v>
      </c>
      <c r="BV1307" s="29">
        <v>80.3</v>
      </c>
      <c r="CE1307" s="29" t="s">
        <v>167</v>
      </c>
      <c r="CU1307" s="32"/>
      <c r="CV1307" s="32"/>
      <c r="DB1307" s="32"/>
      <c r="DC1307" s="32"/>
      <c r="DI1307" s="32"/>
      <c r="DJ1307" s="32"/>
      <c r="DP1307" s="32"/>
      <c r="DQ1307" s="32"/>
      <c r="DW1307" s="32"/>
      <c r="DX1307" s="32"/>
      <c r="ED1307" s="32"/>
      <c r="EE1307" s="32"/>
      <c r="EH1307" s="29" t="s">
        <v>171</v>
      </c>
      <c r="EI1307" s="29" t="s">
        <v>16254</v>
      </c>
      <c r="EJ1307" s="32">
        <v>43862.229166666701</v>
      </c>
      <c r="EK1307" s="32">
        <v>45002</v>
      </c>
      <c r="EL1307" s="29">
        <v>791</v>
      </c>
      <c r="EM1307" s="29">
        <v>271</v>
      </c>
      <c r="EN1307" s="29" t="s">
        <v>173</v>
      </c>
      <c r="EO1307" s="29" t="s">
        <v>174</v>
      </c>
      <c r="EP1307" s="29" t="s">
        <v>175</v>
      </c>
      <c r="EQ1307" s="29" t="s">
        <v>174</v>
      </c>
      <c r="ER1307" s="29" t="s">
        <v>176</v>
      </c>
      <c r="ES1307" s="29" t="s">
        <v>16255</v>
      </c>
      <c r="ET1307" s="29">
        <v>150</v>
      </c>
      <c r="EU1307" s="29" t="s">
        <v>16246</v>
      </c>
    </row>
    <row r="1308" spans="1:151" ht="13.5" customHeight="1" x14ac:dyDescent="0.2">
      <c r="A1308" s="42" t="s">
        <v>17482</v>
      </c>
      <c r="B1308" s="6" t="s">
        <v>16256</v>
      </c>
      <c r="C1308" s="6">
        <v>585</v>
      </c>
      <c r="D1308" s="6">
        <v>63088</v>
      </c>
      <c r="E1308" s="6" t="s">
        <v>16268</v>
      </c>
      <c r="F1308" s="6" t="str">
        <f t="shared" ref="F1308:F1317" si="50">E1308</f>
        <v>CS20S68029009</v>
      </c>
      <c r="G1308" s="6" t="s">
        <v>173</v>
      </c>
      <c r="H1308" s="6" t="s">
        <v>493</v>
      </c>
      <c r="J1308" s="6" t="s">
        <v>16257</v>
      </c>
      <c r="K1308" s="6" t="s">
        <v>144</v>
      </c>
      <c r="L1308" s="6" t="s">
        <v>145</v>
      </c>
      <c r="M1308" s="6" t="s">
        <v>180</v>
      </c>
      <c r="N1308" s="8">
        <v>35371</v>
      </c>
      <c r="O1308" s="6" t="s">
        <v>16258</v>
      </c>
      <c r="P1308" s="6" t="s">
        <v>16259</v>
      </c>
      <c r="Q1308" s="6" t="s">
        <v>149</v>
      </c>
      <c r="S1308" s="6" t="s">
        <v>16260</v>
      </c>
      <c r="T1308" s="6" t="s">
        <v>16261</v>
      </c>
      <c r="U1308" s="6">
        <v>7015657609</v>
      </c>
      <c r="V1308" s="6" t="s">
        <v>16261</v>
      </c>
      <c r="W1308" s="6" t="s">
        <v>152</v>
      </c>
      <c r="X1308" s="6" t="s">
        <v>153</v>
      </c>
      <c r="Y1308" s="6" t="s">
        <v>16262</v>
      </c>
      <c r="Z1308" s="6" t="s">
        <v>155</v>
      </c>
      <c r="AA1308" s="6" t="s">
        <v>156</v>
      </c>
      <c r="AC1308" s="6">
        <v>2013</v>
      </c>
      <c r="AG1308" s="6">
        <v>9.6</v>
      </c>
      <c r="AH1308" s="6">
        <v>10</v>
      </c>
      <c r="AI1308" s="6">
        <v>96</v>
      </c>
      <c r="AJ1308" s="6" t="s">
        <v>157</v>
      </c>
      <c r="AK1308" s="6" t="s">
        <v>158</v>
      </c>
      <c r="AL1308" s="6" t="s">
        <v>16262</v>
      </c>
      <c r="AM1308" s="6" t="s">
        <v>155</v>
      </c>
      <c r="AN1308" s="6" t="s">
        <v>16263</v>
      </c>
      <c r="AP1308" s="6">
        <v>2015</v>
      </c>
      <c r="AQ1308" s="6">
        <v>93.6</v>
      </c>
      <c r="AR1308" s="6">
        <v>100</v>
      </c>
      <c r="AS1308" s="6">
        <v>93.6</v>
      </c>
      <c r="AW1308" s="6" t="s">
        <v>161</v>
      </c>
      <c r="BJ1308" s="6" t="s">
        <v>162</v>
      </c>
      <c r="BK1308" s="6" t="s">
        <v>366</v>
      </c>
      <c r="BL1308" s="6" t="s">
        <v>16264</v>
      </c>
      <c r="BM1308" s="6" t="s">
        <v>1953</v>
      </c>
      <c r="BN1308" s="6" t="s">
        <v>493</v>
      </c>
      <c r="BP1308" s="6">
        <v>2019</v>
      </c>
      <c r="BT1308" s="6">
        <v>7.69</v>
      </c>
      <c r="BU1308" s="6">
        <v>10</v>
      </c>
      <c r="BV1308" s="6">
        <v>76.900000000000006</v>
      </c>
      <c r="CE1308" s="6" t="s">
        <v>167</v>
      </c>
      <c r="CR1308" s="6" t="s">
        <v>16265</v>
      </c>
      <c r="CS1308" s="6" t="s">
        <v>16266</v>
      </c>
      <c r="CT1308" s="6" t="s">
        <v>5616</v>
      </c>
      <c r="CU1308" s="8">
        <v>43467</v>
      </c>
      <c r="CV1308" s="8">
        <v>43892</v>
      </c>
      <c r="CW1308" s="17">
        <v>36893</v>
      </c>
      <c r="CX1308" s="6" t="s">
        <v>16267</v>
      </c>
      <c r="DB1308" s="8"/>
      <c r="DC1308" s="8"/>
      <c r="DI1308" s="8"/>
      <c r="DJ1308" s="8"/>
      <c r="DP1308" s="8"/>
      <c r="DQ1308" s="8"/>
      <c r="DW1308" s="8"/>
      <c r="DX1308" s="8"/>
      <c r="ED1308" s="8"/>
      <c r="EE1308" s="8"/>
      <c r="EH1308" s="6" t="s">
        <v>171</v>
      </c>
      <c r="EI1308" s="6" t="s">
        <v>16268</v>
      </c>
      <c r="EJ1308" s="8">
        <v>43862.229166666701</v>
      </c>
      <c r="EK1308" s="8">
        <v>45002</v>
      </c>
      <c r="EL1308" s="6">
        <v>585</v>
      </c>
      <c r="EM1308" s="6">
        <v>2111</v>
      </c>
      <c r="EN1308" s="6" t="s">
        <v>173</v>
      </c>
      <c r="EO1308" s="6" t="s">
        <v>174</v>
      </c>
      <c r="EP1308" s="6" t="s">
        <v>175</v>
      </c>
      <c r="EQ1308" s="6" t="s">
        <v>174</v>
      </c>
      <c r="ER1308" s="6" t="s">
        <v>176</v>
      </c>
      <c r="ES1308" s="6" t="s">
        <v>16269</v>
      </c>
      <c r="ET1308" s="6">
        <v>300</v>
      </c>
      <c r="EU1308" s="6" t="s">
        <v>16256</v>
      </c>
    </row>
    <row r="1309" spans="1:151" s="25" customFormat="1" ht="13.5" hidden="1" customHeight="1" x14ac:dyDescent="0.2">
      <c r="A1309" s="36" t="s">
        <v>17481</v>
      </c>
      <c r="B1309" s="24">
        <v>0</v>
      </c>
      <c r="C1309" s="24">
        <v>0</v>
      </c>
      <c r="D1309" s="24">
        <v>63225</v>
      </c>
      <c r="E1309" s="24">
        <v>0</v>
      </c>
      <c r="F1309" s="6">
        <f t="shared" si="50"/>
        <v>0</v>
      </c>
      <c r="G1309" s="24" t="s">
        <v>173</v>
      </c>
      <c r="H1309" s="24" t="s">
        <v>263</v>
      </c>
      <c r="J1309" s="24" t="s">
        <v>799</v>
      </c>
      <c r="K1309" s="24" t="s">
        <v>144</v>
      </c>
      <c r="L1309" s="24" t="s">
        <v>145</v>
      </c>
      <c r="M1309" s="24" t="s">
        <v>235</v>
      </c>
      <c r="N1309" s="26">
        <v>35752</v>
      </c>
      <c r="O1309" s="24" t="s">
        <v>800</v>
      </c>
      <c r="P1309" s="24" t="s">
        <v>801</v>
      </c>
      <c r="Q1309" s="24" t="s">
        <v>149</v>
      </c>
      <c r="S1309" s="24" t="s">
        <v>803</v>
      </c>
      <c r="T1309" s="24" t="s">
        <v>804</v>
      </c>
      <c r="U1309" s="24">
        <v>9680171998</v>
      </c>
      <c r="V1309" s="24" t="s">
        <v>804</v>
      </c>
      <c r="W1309" s="24" t="s">
        <v>152</v>
      </c>
      <c r="X1309" s="24" t="s">
        <v>153</v>
      </c>
      <c r="Y1309" s="24" t="s">
        <v>805</v>
      </c>
      <c r="Z1309" s="24" t="s">
        <v>155</v>
      </c>
      <c r="AA1309" s="24" t="s">
        <v>156</v>
      </c>
      <c r="AC1309" s="24">
        <v>2014</v>
      </c>
      <c r="AG1309" s="24">
        <v>10</v>
      </c>
      <c r="AH1309" s="24">
        <v>10</v>
      </c>
      <c r="AI1309" s="24">
        <v>100</v>
      </c>
      <c r="AJ1309" s="24" t="s">
        <v>157</v>
      </c>
      <c r="AK1309" s="24" t="s">
        <v>158</v>
      </c>
      <c r="AL1309" s="24" t="s">
        <v>808</v>
      </c>
      <c r="AM1309" s="24" t="s">
        <v>155</v>
      </c>
      <c r="AN1309" s="24" t="s">
        <v>809</v>
      </c>
      <c r="AP1309" s="24">
        <v>2016</v>
      </c>
      <c r="AQ1309" s="24">
        <v>468</v>
      </c>
      <c r="AR1309" s="24">
        <v>500</v>
      </c>
      <c r="AS1309" s="24">
        <v>93.6</v>
      </c>
      <c r="AW1309" s="24" t="s">
        <v>161</v>
      </c>
      <c r="BJ1309" s="24" t="s">
        <v>162</v>
      </c>
      <c r="BK1309" s="24" t="s">
        <v>261</v>
      </c>
      <c r="BL1309" s="24" t="s">
        <v>333</v>
      </c>
      <c r="BM1309" s="24" t="s">
        <v>333</v>
      </c>
      <c r="BN1309" s="24" t="s">
        <v>263</v>
      </c>
      <c r="BP1309" s="24">
        <v>2020</v>
      </c>
      <c r="BT1309" s="24">
        <v>8.26</v>
      </c>
      <c r="BU1309" s="24">
        <v>10</v>
      </c>
      <c r="BV1309" s="24">
        <v>82.6</v>
      </c>
      <c r="CE1309" s="24" t="s">
        <v>167</v>
      </c>
      <c r="CR1309" s="24" t="s">
        <v>192</v>
      </c>
      <c r="CS1309" s="24" t="s">
        <v>816</v>
      </c>
      <c r="CT1309" s="24" t="s">
        <v>354</v>
      </c>
      <c r="CU1309" s="26">
        <v>43593</v>
      </c>
      <c r="CV1309" s="26">
        <v>43658</v>
      </c>
      <c r="CW1309" s="24" t="s">
        <v>817</v>
      </c>
      <c r="CX1309" s="24" t="s">
        <v>818</v>
      </c>
      <c r="DB1309" s="26"/>
      <c r="DC1309" s="26"/>
      <c r="DI1309" s="26"/>
      <c r="DJ1309" s="26"/>
      <c r="DP1309" s="26"/>
      <c r="DQ1309" s="26"/>
      <c r="DW1309" s="26"/>
      <c r="DX1309" s="26"/>
      <c r="ED1309" s="26"/>
      <c r="EE1309" s="26"/>
      <c r="EH1309" s="24" t="s">
        <v>171</v>
      </c>
      <c r="EI1309" s="24">
        <v>0</v>
      </c>
      <c r="EJ1309" s="26">
        <v>43862.229166666701</v>
      </c>
      <c r="EK1309" s="26">
        <v>44061</v>
      </c>
      <c r="EL1309" s="24">
        <v>0</v>
      </c>
      <c r="EM1309" s="24">
        <v>0</v>
      </c>
      <c r="EN1309" s="24" t="s">
        <v>173</v>
      </c>
      <c r="EO1309" s="24" t="s">
        <v>174</v>
      </c>
      <c r="EP1309" s="24" t="s">
        <v>175</v>
      </c>
      <c r="EQ1309" s="24" t="s">
        <v>174</v>
      </c>
      <c r="ER1309" s="24" t="s">
        <v>176</v>
      </c>
      <c r="ES1309" s="24" t="s">
        <v>827</v>
      </c>
      <c r="ET1309" s="24">
        <v>150</v>
      </c>
      <c r="EU1309" s="24">
        <v>0</v>
      </c>
    </row>
    <row r="1310" spans="1:151" ht="13.5" customHeight="1" x14ac:dyDescent="0.2">
      <c r="A1310" s="42" t="s">
        <v>17482</v>
      </c>
      <c r="B1310" s="6" t="s">
        <v>16270</v>
      </c>
      <c r="C1310" s="6">
        <v>301</v>
      </c>
      <c r="D1310" s="6">
        <v>63237</v>
      </c>
      <c r="E1310" s="6" t="s">
        <v>16279</v>
      </c>
      <c r="F1310" s="6" t="str">
        <f t="shared" si="50"/>
        <v>CS20S64020287</v>
      </c>
      <c r="G1310" s="6" t="s">
        <v>173</v>
      </c>
      <c r="H1310" s="6" t="s">
        <v>2115</v>
      </c>
      <c r="J1310" s="6" t="s">
        <v>16271</v>
      </c>
      <c r="K1310" s="6" t="s">
        <v>144</v>
      </c>
      <c r="L1310" s="6" t="s">
        <v>145</v>
      </c>
      <c r="M1310" s="6" t="s">
        <v>235</v>
      </c>
      <c r="N1310" s="8">
        <v>35655</v>
      </c>
      <c r="O1310" s="6" t="s">
        <v>7337</v>
      </c>
      <c r="P1310" s="6" t="s">
        <v>16272</v>
      </c>
      <c r="Q1310" s="6" t="s">
        <v>149</v>
      </c>
      <c r="S1310" s="6" t="s">
        <v>16273</v>
      </c>
      <c r="T1310" s="6" t="s">
        <v>16274</v>
      </c>
      <c r="U1310" s="6">
        <v>7004028365</v>
      </c>
      <c r="V1310" s="6" t="s">
        <v>16274</v>
      </c>
      <c r="W1310" s="6" t="s">
        <v>152</v>
      </c>
      <c r="X1310" s="6" t="s">
        <v>153</v>
      </c>
      <c r="Y1310" s="6" t="s">
        <v>16275</v>
      </c>
      <c r="Z1310" s="6" t="s">
        <v>155</v>
      </c>
      <c r="AA1310" s="6" t="s">
        <v>156</v>
      </c>
      <c r="AC1310" s="6">
        <v>2013</v>
      </c>
      <c r="AG1310" s="6">
        <v>9.8000000000000007</v>
      </c>
      <c r="AH1310" s="6">
        <v>10</v>
      </c>
      <c r="AI1310" s="6">
        <v>98</v>
      </c>
      <c r="AJ1310" s="6" t="s">
        <v>157</v>
      </c>
      <c r="AK1310" s="6" t="s">
        <v>158</v>
      </c>
      <c r="AL1310" s="6" t="s">
        <v>16275</v>
      </c>
      <c r="AM1310" s="6" t="s">
        <v>155</v>
      </c>
      <c r="AN1310" s="6" t="s">
        <v>16276</v>
      </c>
      <c r="AP1310" s="6">
        <v>2015</v>
      </c>
      <c r="AQ1310" s="6">
        <v>547</v>
      </c>
      <c r="AR1310" s="6">
        <v>600</v>
      </c>
      <c r="AS1310" s="6">
        <v>91.17</v>
      </c>
      <c r="AW1310" s="6" t="s">
        <v>161</v>
      </c>
      <c r="BJ1310" s="6" t="s">
        <v>162</v>
      </c>
      <c r="BK1310" s="6" t="s">
        <v>261</v>
      </c>
      <c r="BL1310" s="6" t="s">
        <v>16277</v>
      </c>
      <c r="BM1310" s="6" t="s">
        <v>16278</v>
      </c>
      <c r="BN1310" s="6" t="s">
        <v>2115</v>
      </c>
      <c r="BP1310" s="6">
        <v>2020</v>
      </c>
      <c r="BT1310" s="6">
        <v>6.94</v>
      </c>
      <c r="BU1310" s="6">
        <v>10</v>
      </c>
      <c r="BV1310" s="6">
        <v>69.400000000000006</v>
      </c>
      <c r="CE1310" s="6" t="s">
        <v>167</v>
      </c>
      <c r="CU1310" s="8"/>
      <c r="CV1310" s="8"/>
      <c r="DB1310" s="8"/>
      <c r="DC1310" s="8"/>
      <c r="DI1310" s="8"/>
      <c r="DJ1310" s="8"/>
      <c r="DP1310" s="8"/>
      <c r="DQ1310" s="8"/>
      <c r="DW1310" s="8"/>
      <c r="DX1310" s="8"/>
      <c r="ED1310" s="8"/>
      <c r="EE1310" s="8"/>
      <c r="EH1310" s="6" t="s">
        <v>171</v>
      </c>
      <c r="EI1310" s="6" t="s">
        <v>16279</v>
      </c>
      <c r="EJ1310" s="8">
        <v>43862.229166666701</v>
      </c>
      <c r="EK1310" s="8">
        <v>45002</v>
      </c>
      <c r="EL1310" s="6">
        <v>301</v>
      </c>
      <c r="EM1310" s="6">
        <v>20206</v>
      </c>
      <c r="EN1310" s="6" t="s">
        <v>173</v>
      </c>
      <c r="EO1310" s="6" t="s">
        <v>174</v>
      </c>
      <c r="EP1310" s="6" t="s">
        <v>175</v>
      </c>
      <c r="EQ1310" s="6" t="s">
        <v>174</v>
      </c>
      <c r="ER1310" s="6" t="s">
        <v>176</v>
      </c>
      <c r="ES1310" s="6" t="s">
        <v>16280</v>
      </c>
      <c r="ET1310" s="6">
        <v>150</v>
      </c>
      <c r="EU1310" s="6" t="s">
        <v>16270</v>
      </c>
    </row>
    <row r="1311" spans="1:151" ht="13.5" customHeight="1" x14ac:dyDescent="0.2">
      <c r="A1311" s="42" t="s">
        <v>17482</v>
      </c>
      <c r="B1311" s="6" t="s">
        <v>16281</v>
      </c>
      <c r="C1311" s="6">
        <v>383</v>
      </c>
      <c r="D1311" s="6">
        <v>63241</v>
      </c>
      <c r="E1311" s="6" t="s">
        <v>16291</v>
      </c>
      <c r="F1311" s="6" t="str">
        <f t="shared" si="50"/>
        <v>CS20S66052228</v>
      </c>
      <c r="G1311" s="6" t="s">
        <v>173</v>
      </c>
      <c r="H1311" s="6" t="s">
        <v>263</v>
      </c>
      <c r="J1311" s="6" t="s">
        <v>16282</v>
      </c>
      <c r="K1311" s="6" t="s">
        <v>144</v>
      </c>
      <c r="L1311" s="6" t="s">
        <v>145</v>
      </c>
      <c r="M1311" s="6" t="s">
        <v>371</v>
      </c>
      <c r="N1311" s="8">
        <v>32448</v>
      </c>
      <c r="O1311" s="6" t="s">
        <v>16283</v>
      </c>
      <c r="P1311" s="6" t="s">
        <v>16284</v>
      </c>
      <c r="Q1311" s="6" t="s">
        <v>149</v>
      </c>
      <c r="S1311" s="6" t="s">
        <v>16285</v>
      </c>
      <c r="T1311" s="6" t="s">
        <v>16286</v>
      </c>
      <c r="U1311" s="6">
        <v>9932030458</v>
      </c>
      <c r="V1311" s="6" t="s">
        <v>16286</v>
      </c>
      <c r="W1311" s="6" t="s">
        <v>152</v>
      </c>
      <c r="X1311" s="6" t="s">
        <v>153</v>
      </c>
      <c r="Y1311" s="6" t="s">
        <v>16287</v>
      </c>
      <c r="Z1311" s="6" t="s">
        <v>1719</v>
      </c>
      <c r="AA1311" s="6" t="s">
        <v>156</v>
      </c>
      <c r="AC1311" s="6">
        <v>2005</v>
      </c>
      <c r="AD1311" s="6">
        <v>614</v>
      </c>
      <c r="AE1311" s="6">
        <v>800</v>
      </c>
      <c r="AF1311" s="6">
        <v>76.75</v>
      </c>
      <c r="AJ1311" s="6" t="s">
        <v>157</v>
      </c>
      <c r="AK1311" s="6" t="s">
        <v>158</v>
      </c>
      <c r="AL1311" s="6" t="s">
        <v>16287</v>
      </c>
      <c r="AM1311" s="6" t="s">
        <v>1721</v>
      </c>
      <c r="AN1311" s="6" t="s">
        <v>16288</v>
      </c>
      <c r="AP1311" s="6">
        <v>2007</v>
      </c>
      <c r="AQ1311" s="6">
        <v>436</v>
      </c>
      <c r="AR1311" s="6">
        <v>700</v>
      </c>
      <c r="AS1311" s="6">
        <v>62.29</v>
      </c>
      <c r="AW1311" s="6" t="s">
        <v>161</v>
      </c>
      <c r="BJ1311" s="6" t="s">
        <v>162</v>
      </c>
      <c r="BK1311" s="6" t="s">
        <v>189</v>
      </c>
      <c r="BL1311" s="6" t="s">
        <v>9976</v>
      </c>
      <c r="BM1311" s="6" t="s">
        <v>16289</v>
      </c>
      <c r="BN1311" s="6" t="s">
        <v>263</v>
      </c>
      <c r="BP1311" s="6">
        <v>2011</v>
      </c>
      <c r="BT1311" s="6">
        <v>7.6</v>
      </c>
      <c r="BU1311" s="6">
        <v>10</v>
      </c>
      <c r="BV1311" s="6">
        <v>71</v>
      </c>
      <c r="CE1311" s="6" t="s">
        <v>167</v>
      </c>
      <c r="CR1311" s="6" t="s">
        <v>192</v>
      </c>
      <c r="CS1311" s="6" t="s">
        <v>1078</v>
      </c>
      <c r="CT1311" s="6" t="s">
        <v>16290</v>
      </c>
      <c r="CU1311" s="8">
        <v>40717</v>
      </c>
      <c r="CV1311" s="8">
        <v>42412</v>
      </c>
      <c r="CW1311" s="17">
        <v>43928</v>
      </c>
      <c r="CX1311" s="6" t="s">
        <v>1845</v>
      </c>
      <c r="DB1311" s="8"/>
      <c r="DC1311" s="8"/>
      <c r="DI1311" s="8"/>
      <c r="DJ1311" s="8"/>
      <c r="DP1311" s="8"/>
      <c r="DQ1311" s="8"/>
      <c r="DW1311" s="8"/>
      <c r="DX1311" s="8"/>
      <c r="ED1311" s="8"/>
      <c r="EE1311" s="8"/>
      <c r="EH1311" s="6" t="s">
        <v>171</v>
      </c>
      <c r="EI1311" s="6" t="s">
        <v>16291</v>
      </c>
      <c r="EJ1311" s="8">
        <v>43862.229166666701</v>
      </c>
      <c r="EK1311" s="8">
        <v>45002</v>
      </c>
      <c r="EL1311" s="6">
        <v>383</v>
      </c>
      <c r="EM1311" s="6">
        <v>10597</v>
      </c>
      <c r="EN1311" s="6" t="s">
        <v>173</v>
      </c>
      <c r="EO1311" s="6" t="s">
        <v>174</v>
      </c>
      <c r="EP1311" s="6" t="s">
        <v>175</v>
      </c>
      <c r="EQ1311" s="6" t="s">
        <v>174</v>
      </c>
      <c r="ER1311" s="6" t="s">
        <v>176</v>
      </c>
      <c r="ES1311" s="6" t="s">
        <v>16292</v>
      </c>
      <c r="ET1311" s="6">
        <v>150</v>
      </c>
      <c r="EU1311" s="6" t="s">
        <v>16281</v>
      </c>
    </row>
    <row r="1312" spans="1:151" ht="13.5" customHeight="1" x14ac:dyDescent="0.2">
      <c r="A1312" s="42" t="s">
        <v>17482</v>
      </c>
      <c r="B1312" s="6" t="s">
        <v>16293</v>
      </c>
      <c r="C1312" s="6">
        <v>515</v>
      </c>
      <c r="D1312" s="6">
        <v>63249</v>
      </c>
      <c r="E1312" s="6" t="s">
        <v>16305</v>
      </c>
      <c r="F1312" s="6" t="str">
        <f t="shared" si="50"/>
        <v>CS20S63032473</v>
      </c>
      <c r="G1312" s="6" t="s">
        <v>173</v>
      </c>
      <c r="H1312" s="6" t="s">
        <v>16303</v>
      </c>
      <c r="J1312" s="6" t="s">
        <v>16294</v>
      </c>
      <c r="K1312" s="6" t="s">
        <v>385</v>
      </c>
      <c r="L1312" s="6" t="s">
        <v>145</v>
      </c>
      <c r="M1312" s="6" t="s">
        <v>146</v>
      </c>
      <c r="N1312" s="8">
        <v>35693</v>
      </c>
      <c r="O1312" s="6" t="s">
        <v>6372</v>
      </c>
      <c r="P1312" s="6" t="s">
        <v>16295</v>
      </c>
      <c r="Q1312" s="6" t="s">
        <v>149</v>
      </c>
      <c r="S1312" s="6" t="s">
        <v>16296</v>
      </c>
      <c r="T1312" s="6" t="s">
        <v>16297</v>
      </c>
      <c r="U1312" s="6">
        <v>8210111258</v>
      </c>
      <c r="V1312" s="6" t="s">
        <v>16297</v>
      </c>
      <c r="W1312" s="6" t="s">
        <v>152</v>
      </c>
      <c r="X1312" s="6" t="s">
        <v>153</v>
      </c>
      <c r="Y1312" s="6" t="s">
        <v>16298</v>
      </c>
      <c r="Z1312" s="6" t="s">
        <v>155</v>
      </c>
      <c r="AA1312" s="6" t="s">
        <v>156</v>
      </c>
      <c r="AB1312" s="6" t="s">
        <v>11932</v>
      </c>
      <c r="AC1312" s="6">
        <v>2012</v>
      </c>
      <c r="AG1312" s="6">
        <v>10</v>
      </c>
      <c r="AH1312" s="6">
        <v>10</v>
      </c>
      <c r="AI1312" s="6">
        <v>100</v>
      </c>
      <c r="AJ1312" s="6" t="s">
        <v>157</v>
      </c>
      <c r="AK1312" s="6" t="s">
        <v>158</v>
      </c>
      <c r="AL1312" s="6" t="s">
        <v>16299</v>
      </c>
      <c r="AM1312" s="6" t="s">
        <v>2102</v>
      </c>
      <c r="AN1312" s="6" t="s">
        <v>16300</v>
      </c>
      <c r="AO1312" s="6" t="s">
        <v>11932</v>
      </c>
      <c r="AP1312" s="6">
        <v>2014</v>
      </c>
      <c r="AQ1312" s="6">
        <v>357</v>
      </c>
      <c r="AR1312" s="6">
        <v>500</v>
      </c>
      <c r="AS1312" s="6">
        <v>71.400000000000006</v>
      </c>
      <c r="AW1312" s="6" t="s">
        <v>161</v>
      </c>
      <c r="BJ1312" s="6" t="s">
        <v>162</v>
      </c>
      <c r="BK1312" s="6" t="s">
        <v>261</v>
      </c>
      <c r="BL1312" s="6" t="s">
        <v>16301</v>
      </c>
      <c r="BM1312" s="6" t="s">
        <v>16302</v>
      </c>
      <c r="BN1312" s="6" t="s">
        <v>16303</v>
      </c>
      <c r="BO1312" s="6" t="s">
        <v>11932</v>
      </c>
      <c r="BP1312" s="6">
        <v>2018</v>
      </c>
      <c r="BQ1312" s="6">
        <v>3123</v>
      </c>
      <c r="BR1312" s="6">
        <v>3600</v>
      </c>
      <c r="BS1312" s="6">
        <v>86.75</v>
      </c>
      <c r="CE1312" s="6" t="s">
        <v>167</v>
      </c>
      <c r="CR1312" s="6" t="s">
        <v>156</v>
      </c>
      <c r="CS1312" s="6" t="s">
        <v>156</v>
      </c>
      <c r="CT1312" s="6" t="s">
        <v>156</v>
      </c>
      <c r="CU1312" s="8">
        <v>42979</v>
      </c>
      <c r="CV1312" s="8">
        <v>43099</v>
      </c>
      <c r="CW1312" s="6" t="s">
        <v>16304</v>
      </c>
      <c r="CX1312" s="6" t="s">
        <v>156</v>
      </c>
      <c r="DB1312" s="8"/>
      <c r="DC1312" s="8"/>
      <c r="DI1312" s="8"/>
      <c r="DJ1312" s="8"/>
      <c r="DP1312" s="8"/>
      <c r="DQ1312" s="8"/>
      <c r="DW1312" s="8"/>
      <c r="DX1312" s="8"/>
      <c r="ED1312" s="8"/>
      <c r="EE1312" s="8"/>
      <c r="EH1312" s="6" t="s">
        <v>171</v>
      </c>
      <c r="EI1312" s="6" t="s">
        <v>16305</v>
      </c>
      <c r="EJ1312" s="8">
        <v>43862.229166666701</v>
      </c>
      <c r="EK1312" s="8">
        <v>45002</v>
      </c>
      <c r="EL1312" s="6">
        <v>515</v>
      </c>
      <c r="EM1312" s="6">
        <v>3735</v>
      </c>
      <c r="EN1312" s="6" t="s">
        <v>173</v>
      </c>
      <c r="EO1312" s="6" t="s">
        <v>174</v>
      </c>
      <c r="EP1312" s="6" t="s">
        <v>175</v>
      </c>
      <c r="EQ1312" s="6" t="s">
        <v>174</v>
      </c>
      <c r="ER1312" s="6" t="s">
        <v>176</v>
      </c>
      <c r="ES1312" s="6" t="s">
        <v>16306</v>
      </c>
      <c r="ET1312" s="6">
        <v>150</v>
      </c>
      <c r="EU1312" s="6" t="s">
        <v>16293</v>
      </c>
    </row>
    <row r="1313" spans="1:151" ht="13.5" customHeight="1" x14ac:dyDescent="0.2">
      <c r="A1313" s="42" t="s">
        <v>17482</v>
      </c>
      <c r="B1313" s="6" t="s">
        <v>16307</v>
      </c>
      <c r="C1313" s="6">
        <v>639</v>
      </c>
      <c r="D1313" s="6">
        <v>63265</v>
      </c>
      <c r="E1313" s="6" t="s">
        <v>16315</v>
      </c>
      <c r="F1313" s="6" t="str">
        <f t="shared" si="50"/>
        <v>CS20S63037077</v>
      </c>
      <c r="G1313" s="6" t="s">
        <v>173</v>
      </c>
      <c r="H1313" s="6" t="s">
        <v>493</v>
      </c>
      <c r="J1313" s="6" t="s">
        <v>16308</v>
      </c>
      <c r="K1313" s="6" t="s">
        <v>144</v>
      </c>
      <c r="L1313" s="6" t="s">
        <v>145</v>
      </c>
      <c r="M1313" s="6" t="s">
        <v>235</v>
      </c>
      <c r="N1313" s="8">
        <v>36201</v>
      </c>
      <c r="O1313" s="6" t="s">
        <v>16309</v>
      </c>
      <c r="P1313" s="6" t="s">
        <v>16310</v>
      </c>
      <c r="Q1313" s="6" t="s">
        <v>149</v>
      </c>
      <c r="S1313" s="6" t="s">
        <v>16311</v>
      </c>
      <c r="T1313" s="6" t="s">
        <v>16312</v>
      </c>
      <c r="U1313" s="6">
        <v>8005989031</v>
      </c>
      <c r="V1313" s="6" t="s">
        <v>16312</v>
      </c>
      <c r="W1313" s="6" t="s">
        <v>152</v>
      </c>
      <c r="X1313" s="6" t="s">
        <v>153</v>
      </c>
      <c r="Y1313" s="6" t="s">
        <v>16313</v>
      </c>
      <c r="Z1313" s="6" t="s">
        <v>14165</v>
      </c>
      <c r="AA1313" s="6" t="s">
        <v>156</v>
      </c>
      <c r="AC1313" s="6">
        <v>2013</v>
      </c>
      <c r="AD1313" s="6">
        <v>485</v>
      </c>
      <c r="AE1313" s="6">
        <v>600</v>
      </c>
      <c r="AF1313" s="6">
        <v>80.83</v>
      </c>
      <c r="AJ1313" s="6" t="s">
        <v>157</v>
      </c>
      <c r="AK1313" s="6" t="s">
        <v>158</v>
      </c>
      <c r="AL1313" s="6" t="s">
        <v>16313</v>
      </c>
      <c r="AM1313" s="6" t="s">
        <v>14165</v>
      </c>
      <c r="AN1313" s="6" t="s">
        <v>530</v>
      </c>
      <c r="AP1313" s="6">
        <v>2015</v>
      </c>
      <c r="AQ1313" s="6">
        <v>395</v>
      </c>
      <c r="AR1313" s="6">
        <v>500</v>
      </c>
      <c r="AS1313" s="6">
        <v>79</v>
      </c>
      <c r="AW1313" s="6" t="s">
        <v>161</v>
      </c>
      <c r="BJ1313" s="6" t="s">
        <v>162</v>
      </c>
      <c r="BK1313" s="6" t="s">
        <v>261</v>
      </c>
      <c r="BL1313" s="6" t="s">
        <v>16314</v>
      </c>
      <c r="BM1313" s="6" t="s">
        <v>3639</v>
      </c>
      <c r="BN1313" s="6" t="s">
        <v>493</v>
      </c>
      <c r="BP1313" s="6">
        <v>2019</v>
      </c>
      <c r="BQ1313" s="6">
        <v>3691</v>
      </c>
      <c r="BR1313" s="6">
        <v>6000</v>
      </c>
      <c r="BS1313" s="6">
        <v>61.52</v>
      </c>
      <c r="CE1313" s="6" t="s">
        <v>167</v>
      </c>
      <c r="CU1313" s="8"/>
      <c r="CV1313" s="8"/>
      <c r="DB1313" s="8"/>
      <c r="DC1313" s="8"/>
      <c r="DI1313" s="8"/>
      <c r="DJ1313" s="8"/>
      <c r="DP1313" s="8"/>
      <c r="DQ1313" s="8"/>
      <c r="DW1313" s="8"/>
      <c r="DX1313" s="8"/>
      <c r="ED1313" s="8"/>
      <c r="EE1313" s="8"/>
      <c r="EH1313" s="6" t="s">
        <v>171</v>
      </c>
      <c r="EI1313" s="6" t="s">
        <v>16315</v>
      </c>
      <c r="EJ1313" s="8">
        <v>43862.229166666701</v>
      </c>
      <c r="EK1313" s="8">
        <v>45002</v>
      </c>
      <c r="EL1313" s="6">
        <v>639</v>
      </c>
      <c r="EM1313" s="6">
        <v>1343</v>
      </c>
      <c r="EN1313" s="6" t="s">
        <v>173</v>
      </c>
      <c r="EO1313" s="6" t="s">
        <v>174</v>
      </c>
      <c r="EP1313" s="6" t="s">
        <v>175</v>
      </c>
      <c r="EQ1313" s="6" t="s">
        <v>174</v>
      </c>
      <c r="ER1313" s="6" t="s">
        <v>176</v>
      </c>
      <c r="ES1313" s="6" t="s">
        <v>16316</v>
      </c>
      <c r="ET1313" s="6">
        <v>150</v>
      </c>
      <c r="EU1313" s="6" t="s">
        <v>16307</v>
      </c>
    </row>
    <row r="1314" spans="1:151" ht="13.5" customHeight="1" x14ac:dyDescent="0.2">
      <c r="A1314" s="42" t="s">
        <v>17482</v>
      </c>
      <c r="B1314" s="6" t="s">
        <v>16317</v>
      </c>
      <c r="C1314" s="6">
        <v>531</v>
      </c>
      <c r="D1314" s="6">
        <v>63288</v>
      </c>
      <c r="E1314" s="6" t="s">
        <v>16330</v>
      </c>
      <c r="F1314" s="6" t="str">
        <f t="shared" si="50"/>
        <v>CS20S63023127</v>
      </c>
      <c r="G1314" s="6" t="s">
        <v>173</v>
      </c>
      <c r="H1314" s="6" t="s">
        <v>460</v>
      </c>
      <c r="J1314" s="6" t="s">
        <v>16318</v>
      </c>
      <c r="K1314" s="6" t="s">
        <v>144</v>
      </c>
      <c r="L1314" s="6" t="s">
        <v>145</v>
      </c>
      <c r="M1314" s="6" t="s">
        <v>180</v>
      </c>
      <c r="N1314" s="8">
        <v>34979</v>
      </c>
      <c r="O1314" s="6" t="s">
        <v>16319</v>
      </c>
      <c r="P1314" s="6" t="s">
        <v>16320</v>
      </c>
      <c r="Q1314" s="6" t="s">
        <v>149</v>
      </c>
      <c r="S1314" s="6" t="s">
        <v>16321</v>
      </c>
      <c r="T1314" s="6" t="s">
        <v>16322</v>
      </c>
      <c r="U1314" s="6">
        <v>9650691079</v>
      </c>
      <c r="V1314" s="6" t="s">
        <v>16322</v>
      </c>
      <c r="W1314" s="6" t="s">
        <v>152</v>
      </c>
      <c r="X1314" s="6" t="s">
        <v>153</v>
      </c>
      <c r="Y1314" s="6" t="s">
        <v>16323</v>
      </c>
      <c r="Z1314" s="6" t="s">
        <v>16324</v>
      </c>
      <c r="AA1314" s="6" t="s">
        <v>156</v>
      </c>
      <c r="AC1314" s="6">
        <v>2010</v>
      </c>
      <c r="AD1314" s="6">
        <v>370</v>
      </c>
      <c r="AE1314" s="6">
        <v>500</v>
      </c>
      <c r="AF1314" s="6">
        <v>74</v>
      </c>
      <c r="AJ1314" s="6" t="s">
        <v>157</v>
      </c>
      <c r="AK1314" s="6" t="s">
        <v>158</v>
      </c>
      <c r="AL1314" s="6" t="s">
        <v>16323</v>
      </c>
      <c r="AM1314" s="6" t="s">
        <v>16324</v>
      </c>
      <c r="AN1314" s="6" t="s">
        <v>530</v>
      </c>
      <c r="AP1314" s="6">
        <v>2012</v>
      </c>
      <c r="AQ1314" s="6">
        <v>427</v>
      </c>
      <c r="AR1314" s="6">
        <v>500</v>
      </c>
      <c r="AS1314" s="6">
        <v>85.4</v>
      </c>
      <c r="AW1314" s="6" t="s">
        <v>161</v>
      </c>
      <c r="BJ1314" s="6" t="s">
        <v>162</v>
      </c>
      <c r="BK1314" s="6" t="s">
        <v>366</v>
      </c>
      <c r="BL1314" s="6" t="s">
        <v>16325</v>
      </c>
      <c r="BM1314" s="6" t="s">
        <v>16326</v>
      </c>
      <c r="BN1314" s="6" t="s">
        <v>460</v>
      </c>
      <c r="BP1314" s="6">
        <v>2016</v>
      </c>
      <c r="BQ1314" s="6">
        <v>5197</v>
      </c>
      <c r="BR1314" s="6">
        <v>8000</v>
      </c>
      <c r="BS1314" s="6">
        <v>64.959999999999994</v>
      </c>
      <c r="CE1314" s="6" t="s">
        <v>167</v>
      </c>
      <c r="CR1314" s="6" t="s">
        <v>192</v>
      </c>
      <c r="CS1314" s="6" t="s">
        <v>16327</v>
      </c>
      <c r="CT1314" s="6" t="s">
        <v>16328</v>
      </c>
      <c r="CU1314" s="8">
        <v>43011</v>
      </c>
      <c r="CV1314" s="8">
        <v>43830</v>
      </c>
      <c r="CW1314" s="17">
        <v>47151</v>
      </c>
      <c r="CX1314" s="6" t="s">
        <v>16329</v>
      </c>
      <c r="DB1314" s="8"/>
      <c r="DC1314" s="8"/>
      <c r="DI1314" s="8"/>
      <c r="DJ1314" s="8"/>
      <c r="DP1314" s="8"/>
      <c r="DQ1314" s="8"/>
      <c r="DW1314" s="8"/>
      <c r="DX1314" s="8"/>
      <c r="ED1314" s="8"/>
      <c r="EE1314" s="8"/>
      <c r="EH1314" s="6" t="s">
        <v>171</v>
      </c>
      <c r="EI1314" s="6" t="s">
        <v>16330</v>
      </c>
      <c r="EJ1314" s="8">
        <v>43862.229166666701</v>
      </c>
      <c r="EK1314" s="8">
        <v>45002</v>
      </c>
      <c r="EL1314" s="6">
        <v>531</v>
      </c>
      <c r="EM1314" s="6">
        <v>3285</v>
      </c>
      <c r="EN1314" s="6" t="s">
        <v>173</v>
      </c>
      <c r="EO1314" s="6" t="s">
        <v>174</v>
      </c>
      <c r="EP1314" s="6" t="s">
        <v>175</v>
      </c>
      <c r="EQ1314" s="6" t="s">
        <v>174</v>
      </c>
      <c r="ER1314" s="6" t="s">
        <v>176</v>
      </c>
      <c r="ES1314" s="6" t="s">
        <v>16331</v>
      </c>
      <c r="ET1314" s="6">
        <v>300</v>
      </c>
      <c r="EU1314" s="6" t="s">
        <v>16317</v>
      </c>
    </row>
    <row r="1315" spans="1:151" ht="13.5" customHeight="1" x14ac:dyDescent="0.2">
      <c r="A1315" s="42" t="s">
        <v>17482</v>
      </c>
      <c r="B1315" s="6" t="s">
        <v>16332</v>
      </c>
      <c r="C1315" s="6">
        <v>395</v>
      </c>
      <c r="D1315" s="6">
        <v>63290</v>
      </c>
      <c r="E1315" s="6" t="s">
        <v>16341</v>
      </c>
      <c r="F1315" s="6" t="str">
        <f t="shared" si="50"/>
        <v>CS20S63012021</v>
      </c>
      <c r="G1315" s="6" t="s">
        <v>173</v>
      </c>
      <c r="H1315" s="6" t="s">
        <v>191</v>
      </c>
      <c r="J1315" s="6" t="s">
        <v>16333</v>
      </c>
      <c r="K1315" s="6" t="s">
        <v>144</v>
      </c>
      <c r="L1315" s="6" t="s">
        <v>145</v>
      </c>
      <c r="M1315" s="6" t="s">
        <v>235</v>
      </c>
      <c r="N1315" s="8">
        <v>34345</v>
      </c>
      <c r="O1315" s="6" t="s">
        <v>4303</v>
      </c>
      <c r="P1315" s="6" t="s">
        <v>16334</v>
      </c>
      <c r="Q1315" s="6" t="s">
        <v>149</v>
      </c>
      <c r="S1315" s="6" t="s">
        <v>16335</v>
      </c>
      <c r="T1315" s="6" t="s">
        <v>16336</v>
      </c>
      <c r="U1315" s="6">
        <v>6263984709</v>
      </c>
      <c r="V1315" s="6" t="s">
        <v>16336</v>
      </c>
      <c r="W1315" s="6" t="s">
        <v>152</v>
      </c>
      <c r="X1315" s="6" t="s">
        <v>153</v>
      </c>
      <c r="Y1315" s="6" t="s">
        <v>4318</v>
      </c>
      <c r="Z1315" s="6" t="s">
        <v>425</v>
      </c>
      <c r="AA1315" s="6" t="s">
        <v>156</v>
      </c>
      <c r="AC1315" s="6">
        <v>2010</v>
      </c>
      <c r="AG1315" s="6">
        <v>9.8000000000000007</v>
      </c>
      <c r="AH1315" s="6">
        <v>10</v>
      </c>
      <c r="AI1315" s="6">
        <v>93.1</v>
      </c>
      <c r="AJ1315" s="6" t="s">
        <v>157</v>
      </c>
      <c r="AK1315" s="6" t="s">
        <v>158</v>
      </c>
      <c r="AL1315" s="6" t="s">
        <v>4318</v>
      </c>
      <c r="AM1315" s="6" t="s">
        <v>425</v>
      </c>
      <c r="AN1315" s="6" t="s">
        <v>530</v>
      </c>
      <c r="AP1315" s="6">
        <v>2012</v>
      </c>
      <c r="AQ1315" s="6">
        <v>390</v>
      </c>
      <c r="AR1315" s="6">
        <v>500</v>
      </c>
      <c r="AS1315" s="6">
        <v>78</v>
      </c>
      <c r="AW1315" s="6" t="s">
        <v>161</v>
      </c>
      <c r="BJ1315" s="6" t="s">
        <v>162</v>
      </c>
      <c r="BK1315" s="6" t="s">
        <v>366</v>
      </c>
      <c r="BL1315" s="6" t="s">
        <v>16337</v>
      </c>
      <c r="BM1315" s="6" t="s">
        <v>16338</v>
      </c>
      <c r="BN1315" s="6" t="s">
        <v>191</v>
      </c>
      <c r="BO1315" s="6" t="s">
        <v>16339</v>
      </c>
      <c r="BP1315" s="6">
        <v>2016</v>
      </c>
      <c r="BQ1315" s="6">
        <v>2708</v>
      </c>
      <c r="BR1315" s="6">
        <v>3600</v>
      </c>
      <c r="BS1315" s="6">
        <v>75.22</v>
      </c>
      <c r="CE1315" s="6" t="s">
        <v>167</v>
      </c>
      <c r="CR1315" s="6" t="s">
        <v>192</v>
      </c>
      <c r="CS1315" s="6" t="s">
        <v>16171</v>
      </c>
      <c r="CT1315" s="6" t="s">
        <v>16340</v>
      </c>
      <c r="CU1315" s="8">
        <v>42508</v>
      </c>
      <c r="CV1315" s="8">
        <v>42934</v>
      </c>
      <c r="CW1315" s="17">
        <v>36893</v>
      </c>
      <c r="DB1315" s="8"/>
      <c r="DC1315" s="8"/>
      <c r="DI1315" s="8"/>
      <c r="DJ1315" s="8"/>
      <c r="DP1315" s="8"/>
      <c r="DQ1315" s="8"/>
      <c r="DW1315" s="8"/>
      <c r="DX1315" s="8"/>
      <c r="ED1315" s="8"/>
      <c r="EE1315" s="8"/>
      <c r="EH1315" s="6" t="s">
        <v>171</v>
      </c>
      <c r="EI1315" s="6" t="s">
        <v>16341</v>
      </c>
      <c r="EJ1315" s="8">
        <v>43862.229166666701</v>
      </c>
      <c r="EK1315" s="8">
        <v>45002</v>
      </c>
      <c r="EL1315" s="6">
        <v>395</v>
      </c>
      <c r="EM1315" s="6">
        <v>9645</v>
      </c>
      <c r="EN1315" s="6" t="s">
        <v>173</v>
      </c>
      <c r="EO1315" s="6" t="s">
        <v>174</v>
      </c>
      <c r="EP1315" s="6" t="s">
        <v>175</v>
      </c>
      <c r="EQ1315" s="6" t="s">
        <v>174</v>
      </c>
      <c r="ER1315" s="6" t="s">
        <v>176</v>
      </c>
      <c r="ES1315" s="6" t="s">
        <v>16342</v>
      </c>
      <c r="ET1315" s="6">
        <v>150</v>
      </c>
      <c r="EU1315" s="6" t="s">
        <v>16332</v>
      </c>
    </row>
    <row r="1316" spans="1:151" ht="13.5" customHeight="1" x14ac:dyDescent="0.2">
      <c r="A1316" s="42" t="s">
        <v>17482</v>
      </c>
      <c r="B1316" s="6" t="s">
        <v>16343</v>
      </c>
      <c r="C1316" s="6">
        <v>647</v>
      </c>
      <c r="D1316" s="6">
        <v>63384</v>
      </c>
      <c r="E1316" s="6" t="s">
        <v>16351</v>
      </c>
      <c r="F1316" s="6" t="str">
        <f t="shared" si="50"/>
        <v>CS20S66049466</v>
      </c>
      <c r="G1316" s="6" t="s">
        <v>173</v>
      </c>
      <c r="H1316" s="6" t="s">
        <v>697</v>
      </c>
      <c r="J1316" s="6" t="s">
        <v>16344</v>
      </c>
      <c r="K1316" s="6" t="s">
        <v>385</v>
      </c>
      <c r="L1316" s="6" t="s">
        <v>145</v>
      </c>
      <c r="M1316" s="6" t="s">
        <v>316</v>
      </c>
      <c r="N1316" s="8">
        <v>36091</v>
      </c>
      <c r="O1316" s="6" t="s">
        <v>16345</v>
      </c>
      <c r="P1316" s="6" t="s">
        <v>16346</v>
      </c>
      <c r="Q1316" s="6" t="s">
        <v>149</v>
      </c>
      <c r="S1316" s="6" t="s">
        <v>16347</v>
      </c>
      <c r="T1316" s="6" t="s">
        <v>16348</v>
      </c>
      <c r="U1316" s="6">
        <v>9432080936</v>
      </c>
      <c r="V1316" s="6" t="s">
        <v>16348</v>
      </c>
      <c r="W1316" s="6" t="s">
        <v>152</v>
      </c>
      <c r="X1316" s="6" t="s">
        <v>153</v>
      </c>
      <c r="Y1316" s="6" t="s">
        <v>16349</v>
      </c>
      <c r="Z1316" s="6" t="s">
        <v>300</v>
      </c>
      <c r="AA1316" s="6" t="s">
        <v>156</v>
      </c>
      <c r="AB1316" s="6" t="s">
        <v>627</v>
      </c>
      <c r="AC1316" s="6">
        <v>2013</v>
      </c>
      <c r="AD1316" s="6">
        <v>93</v>
      </c>
      <c r="AE1316" s="6">
        <v>100</v>
      </c>
      <c r="AF1316" s="6">
        <v>93</v>
      </c>
      <c r="AJ1316" s="6" t="s">
        <v>157</v>
      </c>
      <c r="AK1316" s="6" t="s">
        <v>158</v>
      </c>
      <c r="AL1316" s="6" t="s">
        <v>16349</v>
      </c>
      <c r="AM1316" s="6" t="s">
        <v>300</v>
      </c>
      <c r="AN1316" s="6" t="s">
        <v>456</v>
      </c>
      <c r="AO1316" s="6" t="s">
        <v>627</v>
      </c>
      <c r="AP1316" s="6">
        <v>2015</v>
      </c>
      <c r="AQ1316" s="6">
        <v>94.67</v>
      </c>
      <c r="AR1316" s="6">
        <v>100</v>
      </c>
      <c r="AS1316" s="6">
        <v>94.67</v>
      </c>
      <c r="AW1316" s="6" t="s">
        <v>161</v>
      </c>
      <c r="BJ1316" s="6" t="s">
        <v>162</v>
      </c>
      <c r="BK1316" s="6" t="s">
        <v>189</v>
      </c>
      <c r="BL1316" s="6" t="s">
        <v>16350</v>
      </c>
      <c r="BM1316" s="6" t="s">
        <v>13481</v>
      </c>
      <c r="BN1316" s="6" t="s">
        <v>697</v>
      </c>
      <c r="BO1316" s="6" t="s">
        <v>627</v>
      </c>
      <c r="BP1316" s="6">
        <v>2019</v>
      </c>
      <c r="BT1316" s="6">
        <v>9.0500000000000007</v>
      </c>
      <c r="BU1316" s="6">
        <v>10</v>
      </c>
      <c r="BV1316" s="6">
        <v>90.5</v>
      </c>
      <c r="CE1316" s="6" t="s">
        <v>167</v>
      </c>
      <c r="CU1316" s="8"/>
      <c r="CV1316" s="8"/>
      <c r="DB1316" s="8"/>
      <c r="DC1316" s="8"/>
      <c r="DI1316" s="8"/>
      <c r="DJ1316" s="8"/>
      <c r="DP1316" s="8"/>
      <c r="DQ1316" s="8"/>
      <c r="DW1316" s="8"/>
      <c r="DX1316" s="8"/>
      <c r="ED1316" s="8"/>
      <c r="EE1316" s="8"/>
      <c r="EH1316" s="6" t="s">
        <v>171</v>
      </c>
      <c r="EI1316" s="6" t="s">
        <v>16351</v>
      </c>
      <c r="EJ1316" s="8">
        <v>43862.229166666701</v>
      </c>
      <c r="EK1316" s="8">
        <v>45002</v>
      </c>
      <c r="EL1316" s="6">
        <v>647</v>
      </c>
      <c r="EM1316" s="6">
        <v>1248</v>
      </c>
      <c r="EN1316" s="6" t="s">
        <v>173</v>
      </c>
      <c r="EO1316" s="6" t="s">
        <v>174</v>
      </c>
      <c r="EP1316" s="6" t="s">
        <v>175</v>
      </c>
      <c r="EQ1316" s="6" t="s">
        <v>174</v>
      </c>
      <c r="ER1316" s="6" t="s">
        <v>176</v>
      </c>
      <c r="ES1316" s="6" t="s">
        <v>16352</v>
      </c>
      <c r="ET1316" s="6">
        <v>150</v>
      </c>
      <c r="EU1316" s="6" t="s">
        <v>16343</v>
      </c>
    </row>
    <row r="1317" spans="1:151" ht="13.5" customHeight="1" x14ac:dyDescent="0.2">
      <c r="A1317" s="42" t="s">
        <v>17482</v>
      </c>
      <c r="B1317" s="6" t="s">
        <v>16353</v>
      </c>
      <c r="C1317" s="6">
        <v>309</v>
      </c>
      <c r="D1317" s="6">
        <v>63406</v>
      </c>
      <c r="E1317" s="6" t="s">
        <v>16363</v>
      </c>
      <c r="F1317" s="6" t="str">
        <f t="shared" si="50"/>
        <v>CS20S62004217</v>
      </c>
      <c r="G1317" s="6" t="s">
        <v>173</v>
      </c>
      <c r="H1317" s="6" t="s">
        <v>6799</v>
      </c>
      <c r="J1317" s="6" t="s">
        <v>16354</v>
      </c>
      <c r="K1317" s="6" t="s">
        <v>144</v>
      </c>
      <c r="L1317" s="6" t="s">
        <v>145</v>
      </c>
      <c r="M1317" s="6" t="s">
        <v>235</v>
      </c>
      <c r="N1317" s="8">
        <v>36397</v>
      </c>
      <c r="O1317" s="6" t="s">
        <v>1970</v>
      </c>
      <c r="P1317" s="6" t="s">
        <v>16355</v>
      </c>
      <c r="Q1317" s="6" t="s">
        <v>149</v>
      </c>
      <c r="S1317" s="6" t="s">
        <v>16356</v>
      </c>
      <c r="T1317" s="6" t="s">
        <v>16357</v>
      </c>
      <c r="U1317" s="6">
        <v>7016642825</v>
      </c>
      <c r="V1317" s="6" t="s">
        <v>16357</v>
      </c>
      <c r="W1317" s="6" t="s">
        <v>152</v>
      </c>
      <c r="X1317" s="6" t="s">
        <v>153</v>
      </c>
      <c r="Y1317" s="6" t="s">
        <v>16358</v>
      </c>
      <c r="Z1317" s="6" t="s">
        <v>2376</v>
      </c>
      <c r="AA1317" s="6" t="s">
        <v>156</v>
      </c>
      <c r="AC1317" s="6">
        <v>2014</v>
      </c>
      <c r="AD1317" s="6">
        <v>494</v>
      </c>
      <c r="AE1317" s="6">
        <v>600</v>
      </c>
      <c r="AF1317" s="6">
        <v>82.33</v>
      </c>
      <c r="AJ1317" s="6" t="s">
        <v>157</v>
      </c>
      <c r="AK1317" s="6" t="s">
        <v>158</v>
      </c>
      <c r="AL1317" s="6" t="s">
        <v>16359</v>
      </c>
      <c r="AM1317" s="6" t="s">
        <v>2376</v>
      </c>
      <c r="AN1317" s="6" t="s">
        <v>16360</v>
      </c>
      <c r="AP1317" s="6">
        <v>2016</v>
      </c>
      <c r="AQ1317" s="6">
        <v>468</v>
      </c>
      <c r="AR1317" s="6">
        <v>650</v>
      </c>
      <c r="AS1317" s="6">
        <v>72</v>
      </c>
      <c r="AW1317" s="6" t="s">
        <v>161</v>
      </c>
      <c r="BJ1317" s="6" t="s">
        <v>162</v>
      </c>
      <c r="BK1317" s="6" t="s">
        <v>261</v>
      </c>
      <c r="BL1317" s="6" t="s">
        <v>6798</v>
      </c>
      <c r="BM1317" s="6" t="s">
        <v>6798</v>
      </c>
      <c r="BN1317" s="6" t="s">
        <v>6799</v>
      </c>
      <c r="BP1317" s="6">
        <v>2020</v>
      </c>
      <c r="BQ1317" s="6">
        <v>60</v>
      </c>
      <c r="BR1317" s="6">
        <v>100</v>
      </c>
      <c r="BS1317" s="6">
        <v>60</v>
      </c>
      <c r="CE1317" s="6" t="s">
        <v>167</v>
      </c>
      <c r="CR1317" s="6" t="s">
        <v>494</v>
      </c>
      <c r="CS1317" s="6" t="s">
        <v>6798</v>
      </c>
      <c r="CT1317" s="6" t="s">
        <v>16361</v>
      </c>
      <c r="CU1317" s="8">
        <v>43840</v>
      </c>
      <c r="CV1317" s="8">
        <v>43963</v>
      </c>
      <c r="CW1317" s="6" t="s">
        <v>15418</v>
      </c>
      <c r="CX1317" s="6" t="s">
        <v>16362</v>
      </c>
      <c r="DB1317" s="8"/>
      <c r="DC1317" s="8"/>
      <c r="DI1317" s="8"/>
      <c r="DJ1317" s="8"/>
      <c r="DP1317" s="8"/>
      <c r="DQ1317" s="8"/>
      <c r="DW1317" s="8"/>
      <c r="DX1317" s="8"/>
      <c r="ED1317" s="8"/>
      <c r="EE1317" s="8"/>
      <c r="EH1317" s="6" t="s">
        <v>171</v>
      </c>
      <c r="EI1317" s="6" t="s">
        <v>16363</v>
      </c>
      <c r="EJ1317" s="8">
        <v>43862.229166666701</v>
      </c>
      <c r="EK1317" s="8">
        <v>45002</v>
      </c>
      <c r="EL1317" s="6">
        <v>309</v>
      </c>
      <c r="EM1317" s="6">
        <v>19065</v>
      </c>
      <c r="EN1317" s="6" t="s">
        <v>173</v>
      </c>
      <c r="EO1317" s="6" t="s">
        <v>174</v>
      </c>
      <c r="EP1317" s="6" t="s">
        <v>175</v>
      </c>
      <c r="EQ1317" s="6" t="s">
        <v>174</v>
      </c>
      <c r="ER1317" s="6" t="s">
        <v>176</v>
      </c>
      <c r="ES1317" s="6" t="s">
        <v>16364</v>
      </c>
      <c r="ET1317" s="6">
        <v>150</v>
      </c>
      <c r="EU1317" s="6" t="s">
        <v>16353</v>
      </c>
    </row>
    <row r="1318" spans="1:151" s="31" customFormat="1" ht="13.5" customHeight="1" x14ac:dyDescent="0.2">
      <c r="A1318" s="42" t="s">
        <v>17482</v>
      </c>
      <c r="B1318" s="29" t="s">
        <v>16365</v>
      </c>
      <c r="C1318" s="29">
        <v>651</v>
      </c>
      <c r="D1318" s="29">
        <v>63423</v>
      </c>
      <c r="E1318" s="29" t="s">
        <v>16375</v>
      </c>
      <c r="F1318" s="30" t="str">
        <f>_xlfn.CONCAT("CS",E1318)</f>
        <v>CS20S63010086</v>
      </c>
      <c r="G1318" s="29" t="s">
        <v>173</v>
      </c>
      <c r="H1318" s="29" t="s">
        <v>16374</v>
      </c>
      <c r="J1318" s="29" t="s">
        <v>16366</v>
      </c>
      <c r="K1318" s="29" t="s">
        <v>144</v>
      </c>
      <c r="L1318" s="29" t="s">
        <v>145</v>
      </c>
      <c r="M1318" s="29" t="s">
        <v>180</v>
      </c>
      <c r="N1318" s="32">
        <v>36153</v>
      </c>
      <c r="O1318" s="29" t="s">
        <v>16367</v>
      </c>
      <c r="P1318" s="29" t="s">
        <v>16368</v>
      </c>
      <c r="Q1318" s="29" t="s">
        <v>149</v>
      </c>
      <c r="S1318" s="29" t="s">
        <v>16369</v>
      </c>
      <c r="T1318" s="29" t="s">
        <v>16370</v>
      </c>
      <c r="U1318" s="29">
        <v>7206440686</v>
      </c>
      <c r="V1318" s="29" t="s">
        <v>16370</v>
      </c>
      <c r="W1318" s="29" t="s">
        <v>152</v>
      </c>
      <c r="X1318" s="29" t="s">
        <v>153</v>
      </c>
      <c r="Y1318" s="29" t="s">
        <v>16371</v>
      </c>
      <c r="Z1318" s="29" t="s">
        <v>155</v>
      </c>
      <c r="AA1318" s="29" t="s">
        <v>156</v>
      </c>
      <c r="AC1318" s="29">
        <v>2014</v>
      </c>
      <c r="AG1318" s="29">
        <v>9.4</v>
      </c>
      <c r="AH1318" s="29">
        <v>10</v>
      </c>
      <c r="AI1318" s="29">
        <v>94</v>
      </c>
      <c r="AJ1318" s="29" t="s">
        <v>157</v>
      </c>
      <c r="AK1318" s="29" t="s">
        <v>158</v>
      </c>
      <c r="AL1318" s="29" t="s">
        <v>16372</v>
      </c>
      <c r="AM1318" s="29" t="s">
        <v>155</v>
      </c>
      <c r="AN1318" s="29" t="s">
        <v>1614</v>
      </c>
      <c r="AP1318" s="29">
        <v>2016</v>
      </c>
      <c r="AQ1318" s="29">
        <v>437</v>
      </c>
      <c r="AR1318" s="29">
        <v>500</v>
      </c>
      <c r="AS1318" s="29">
        <v>87.4</v>
      </c>
      <c r="AW1318" s="29" t="s">
        <v>161</v>
      </c>
      <c r="BJ1318" s="29" t="s">
        <v>162</v>
      </c>
      <c r="BK1318" s="29" t="s">
        <v>189</v>
      </c>
      <c r="BL1318" s="29" t="s">
        <v>16373</v>
      </c>
      <c r="BM1318" s="29" t="s">
        <v>739</v>
      </c>
      <c r="BN1318" s="29" t="s">
        <v>16374</v>
      </c>
      <c r="BP1318" s="29">
        <v>2020</v>
      </c>
      <c r="BT1318" s="29">
        <v>8.6</v>
      </c>
      <c r="BU1318" s="29">
        <v>10</v>
      </c>
      <c r="BV1318" s="29">
        <v>86</v>
      </c>
      <c r="CE1318" s="29" t="s">
        <v>167</v>
      </c>
      <c r="CU1318" s="32"/>
      <c r="CV1318" s="32"/>
      <c r="DB1318" s="32"/>
      <c r="DC1318" s="32"/>
      <c r="DI1318" s="32"/>
      <c r="DJ1318" s="32"/>
      <c r="DP1318" s="32"/>
      <c r="DQ1318" s="32"/>
      <c r="DW1318" s="32"/>
      <c r="DX1318" s="32"/>
      <c r="ED1318" s="32"/>
      <c r="EE1318" s="32"/>
      <c r="EH1318" s="29" t="s">
        <v>171</v>
      </c>
      <c r="EI1318" s="29" t="s">
        <v>16375</v>
      </c>
      <c r="EJ1318" s="32">
        <v>43862.229166666701</v>
      </c>
      <c r="EK1318" s="32">
        <v>44990</v>
      </c>
      <c r="EL1318" s="29">
        <v>651</v>
      </c>
      <c r="EM1318" s="29">
        <v>1213</v>
      </c>
      <c r="EN1318" s="29" t="s">
        <v>173</v>
      </c>
      <c r="EO1318" s="29" t="s">
        <v>174</v>
      </c>
      <c r="EP1318" s="29" t="s">
        <v>175</v>
      </c>
      <c r="EQ1318" s="29" t="s">
        <v>174</v>
      </c>
      <c r="ER1318" s="29" t="s">
        <v>176</v>
      </c>
      <c r="ES1318" s="29" t="s">
        <v>16376</v>
      </c>
      <c r="ET1318" s="29">
        <v>300</v>
      </c>
      <c r="EU1318" s="29" t="s">
        <v>16365</v>
      </c>
    </row>
    <row r="1319" spans="1:151" ht="13.5" customHeight="1" x14ac:dyDescent="0.2">
      <c r="A1319" s="42" t="s">
        <v>17482</v>
      </c>
      <c r="B1319" s="6" t="s">
        <v>16377</v>
      </c>
      <c r="C1319" s="6">
        <v>317</v>
      </c>
      <c r="D1319" s="6">
        <v>63474</v>
      </c>
      <c r="E1319" s="6" t="s">
        <v>16390</v>
      </c>
      <c r="F1319" s="6" t="str">
        <f t="shared" ref="F1319:F1337" si="51">E1319</f>
        <v>CS20S62041052</v>
      </c>
      <c r="G1319" s="6" t="s">
        <v>173</v>
      </c>
      <c r="H1319" s="6" t="s">
        <v>263</v>
      </c>
      <c r="J1319" s="6" t="s">
        <v>16378</v>
      </c>
      <c r="K1319" s="6" t="s">
        <v>385</v>
      </c>
      <c r="L1319" s="6" t="s">
        <v>145</v>
      </c>
      <c r="M1319" s="6" t="s">
        <v>235</v>
      </c>
      <c r="N1319" s="8">
        <v>35500</v>
      </c>
      <c r="O1319" s="6" t="s">
        <v>518</v>
      </c>
      <c r="P1319" s="6" t="s">
        <v>16379</v>
      </c>
      <c r="Q1319" s="6" t="s">
        <v>149</v>
      </c>
      <c r="S1319" s="6" t="s">
        <v>16380</v>
      </c>
      <c r="T1319" s="6" t="s">
        <v>16381</v>
      </c>
      <c r="U1319" s="6">
        <v>7044568941</v>
      </c>
      <c r="V1319" s="6" t="s">
        <v>16381</v>
      </c>
      <c r="W1319" s="6" t="s">
        <v>152</v>
      </c>
      <c r="X1319" s="6" t="s">
        <v>153</v>
      </c>
      <c r="Y1319" s="6" t="s">
        <v>16382</v>
      </c>
      <c r="Z1319" s="6" t="s">
        <v>425</v>
      </c>
      <c r="AA1319" s="6" t="s">
        <v>156</v>
      </c>
      <c r="AB1319" s="6" t="s">
        <v>272</v>
      </c>
      <c r="AC1319" s="6">
        <v>2014</v>
      </c>
      <c r="AG1319" s="6">
        <v>9.6</v>
      </c>
      <c r="AH1319" s="6">
        <v>10</v>
      </c>
      <c r="AI1319" s="6">
        <v>96</v>
      </c>
      <c r="AJ1319" s="6" t="s">
        <v>157</v>
      </c>
      <c r="AK1319" s="6" t="s">
        <v>158</v>
      </c>
      <c r="AL1319" s="6" t="s">
        <v>16383</v>
      </c>
      <c r="AM1319" s="6" t="s">
        <v>425</v>
      </c>
      <c r="AN1319" s="6" t="s">
        <v>191</v>
      </c>
      <c r="AO1319" s="6" t="s">
        <v>272</v>
      </c>
      <c r="AP1319" s="6">
        <v>2016</v>
      </c>
      <c r="AQ1319" s="6">
        <v>451</v>
      </c>
      <c r="AR1319" s="6">
        <v>500</v>
      </c>
      <c r="AS1319" s="6">
        <v>90.2</v>
      </c>
      <c r="AW1319" s="6" t="s">
        <v>161</v>
      </c>
      <c r="BJ1319" s="6" t="s">
        <v>162</v>
      </c>
      <c r="BK1319" s="6" t="s">
        <v>261</v>
      </c>
      <c r="BL1319" s="6" t="s">
        <v>16384</v>
      </c>
      <c r="BM1319" s="6" t="s">
        <v>16385</v>
      </c>
      <c r="BN1319" s="6" t="s">
        <v>263</v>
      </c>
      <c r="BO1319" s="6" t="s">
        <v>272</v>
      </c>
      <c r="BP1319" s="6">
        <v>2020</v>
      </c>
      <c r="BT1319" s="6">
        <v>8.4600000000000009</v>
      </c>
      <c r="BU1319" s="6">
        <v>10</v>
      </c>
      <c r="BV1319" s="6">
        <v>84.6</v>
      </c>
      <c r="CE1319" s="6" t="s">
        <v>167</v>
      </c>
      <c r="CR1319" s="6" t="s">
        <v>16386</v>
      </c>
      <c r="CS1319" s="6" t="s">
        <v>16387</v>
      </c>
      <c r="CT1319" s="6" t="s">
        <v>354</v>
      </c>
      <c r="CU1319" s="8">
        <v>43831</v>
      </c>
      <c r="CV1319" s="8">
        <v>43956</v>
      </c>
      <c r="CW1319" s="6" t="s">
        <v>16388</v>
      </c>
      <c r="CX1319" s="6" t="s">
        <v>16389</v>
      </c>
      <c r="DB1319" s="8"/>
      <c r="DC1319" s="8"/>
      <c r="DI1319" s="8"/>
      <c r="DJ1319" s="8"/>
      <c r="DP1319" s="8"/>
      <c r="DQ1319" s="8"/>
      <c r="DW1319" s="8"/>
      <c r="DX1319" s="8"/>
      <c r="ED1319" s="8"/>
      <c r="EE1319" s="8"/>
      <c r="EH1319" s="6" t="s">
        <v>171</v>
      </c>
      <c r="EI1319" s="6" t="s">
        <v>16390</v>
      </c>
      <c r="EJ1319" s="8">
        <v>43862.229166666701</v>
      </c>
      <c r="EK1319" s="8">
        <v>45002</v>
      </c>
      <c r="EL1319" s="6">
        <v>317</v>
      </c>
      <c r="EM1319" s="6">
        <v>17916</v>
      </c>
      <c r="EN1319" s="6" t="s">
        <v>173</v>
      </c>
      <c r="EO1319" s="6" t="s">
        <v>174</v>
      </c>
      <c r="EP1319" s="6" t="s">
        <v>175</v>
      </c>
      <c r="EQ1319" s="6" t="s">
        <v>174</v>
      </c>
      <c r="ER1319" s="6" t="s">
        <v>176</v>
      </c>
      <c r="ES1319" s="6" t="s">
        <v>16391</v>
      </c>
      <c r="ET1319" s="6">
        <v>150</v>
      </c>
      <c r="EU1319" s="6" t="s">
        <v>16377</v>
      </c>
    </row>
    <row r="1320" spans="1:151" ht="13.5" customHeight="1" x14ac:dyDescent="0.2">
      <c r="A1320" s="42" t="s">
        <v>17482</v>
      </c>
      <c r="B1320" s="6" t="s">
        <v>16392</v>
      </c>
      <c r="C1320" s="37">
        <v>709</v>
      </c>
      <c r="D1320" s="6">
        <v>63496</v>
      </c>
      <c r="E1320" s="6" t="s">
        <v>16402</v>
      </c>
      <c r="F1320" s="6" t="str">
        <f t="shared" si="51"/>
        <v>CS20S65003087</v>
      </c>
      <c r="G1320" s="6" t="s">
        <v>173</v>
      </c>
      <c r="H1320" s="6" t="s">
        <v>402</v>
      </c>
      <c r="J1320" s="6" t="s">
        <v>16393</v>
      </c>
      <c r="K1320" s="6" t="s">
        <v>144</v>
      </c>
      <c r="L1320" s="6" t="s">
        <v>145</v>
      </c>
      <c r="M1320" s="6" t="s">
        <v>180</v>
      </c>
      <c r="N1320" s="8">
        <v>34300</v>
      </c>
      <c r="O1320" s="6" t="s">
        <v>3193</v>
      </c>
      <c r="P1320" s="6" t="s">
        <v>16394</v>
      </c>
      <c r="Q1320" s="6" t="s">
        <v>149</v>
      </c>
      <c r="S1320" s="6" t="s">
        <v>16395</v>
      </c>
      <c r="T1320" s="6" t="s">
        <v>16396</v>
      </c>
      <c r="U1320" s="6">
        <v>8588857591</v>
      </c>
      <c r="V1320" s="6" t="s">
        <v>16396</v>
      </c>
      <c r="W1320" s="6" t="s">
        <v>152</v>
      </c>
      <c r="X1320" s="6" t="s">
        <v>153</v>
      </c>
      <c r="Y1320" s="6" t="s">
        <v>16397</v>
      </c>
      <c r="Z1320" s="6" t="s">
        <v>300</v>
      </c>
      <c r="AA1320" s="6" t="s">
        <v>156</v>
      </c>
      <c r="AB1320" s="6">
        <v>1</v>
      </c>
      <c r="AC1320" s="6">
        <v>2010</v>
      </c>
      <c r="AD1320" s="6">
        <v>594</v>
      </c>
      <c r="AE1320" s="6">
        <v>700</v>
      </c>
      <c r="AF1320" s="6">
        <v>84.86</v>
      </c>
      <c r="AJ1320" s="6" t="s">
        <v>157</v>
      </c>
      <c r="AK1320" s="6" t="s">
        <v>158</v>
      </c>
      <c r="AL1320" s="6" t="s">
        <v>16397</v>
      </c>
      <c r="AM1320" s="6" t="s">
        <v>300</v>
      </c>
      <c r="AN1320" s="6" t="s">
        <v>16398</v>
      </c>
      <c r="AO1320" s="6">
        <v>1</v>
      </c>
      <c r="AP1320" s="6">
        <v>2012</v>
      </c>
      <c r="AQ1320" s="6">
        <v>518</v>
      </c>
      <c r="AR1320" s="6">
        <v>600</v>
      </c>
      <c r="AS1320" s="6">
        <v>86.33</v>
      </c>
      <c r="AW1320" s="6" t="s">
        <v>161</v>
      </c>
      <c r="BJ1320" s="6" t="s">
        <v>162</v>
      </c>
      <c r="BK1320" s="6" t="s">
        <v>261</v>
      </c>
      <c r="BL1320" s="6" t="s">
        <v>16399</v>
      </c>
      <c r="BN1320" s="6" t="s">
        <v>402</v>
      </c>
      <c r="BO1320" s="6">
        <v>1</v>
      </c>
      <c r="BP1320" s="6">
        <v>2016</v>
      </c>
      <c r="BT1320" s="6">
        <v>8.42</v>
      </c>
      <c r="BU1320" s="6">
        <v>10</v>
      </c>
      <c r="BV1320" s="6">
        <v>84.2</v>
      </c>
      <c r="CE1320" s="6" t="s">
        <v>167</v>
      </c>
      <c r="CR1320" s="6" t="s">
        <v>192</v>
      </c>
      <c r="CS1320" s="6" t="s">
        <v>16400</v>
      </c>
      <c r="CT1320" s="6" t="s">
        <v>12120</v>
      </c>
      <c r="CU1320" s="8">
        <v>42604</v>
      </c>
      <c r="CV1320" s="8">
        <v>43553</v>
      </c>
      <c r="CW1320" s="17">
        <v>39485</v>
      </c>
      <c r="CX1320" s="6" t="s">
        <v>16401</v>
      </c>
      <c r="DB1320" s="8"/>
      <c r="DC1320" s="8"/>
      <c r="DI1320" s="8"/>
      <c r="DJ1320" s="8"/>
      <c r="DP1320" s="8"/>
      <c r="DQ1320" s="8"/>
      <c r="DW1320" s="8"/>
      <c r="DX1320" s="8"/>
      <c r="ED1320" s="8"/>
      <c r="EE1320" s="8"/>
      <c r="EH1320" s="6" t="s">
        <v>171</v>
      </c>
      <c r="EI1320" s="6" t="s">
        <v>16402</v>
      </c>
      <c r="EJ1320" s="8">
        <v>43862.229166666701</v>
      </c>
      <c r="EK1320" s="8">
        <v>45002</v>
      </c>
      <c r="EL1320" s="6">
        <v>59.33</v>
      </c>
      <c r="EM1320" s="6">
        <v>699</v>
      </c>
      <c r="EN1320" s="6" t="s">
        <v>173</v>
      </c>
      <c r="EO1320" s="6" t="s">
        <v>174</v>
      </c>
      <c r="EP1320" s="6" t="s">
        <v>175</v>
      </c>
      <c r="EQ1320" s="6" t="s">
        <v>174</v>
      </c>
      <c r="ER1320" s="6" t="s">
        <v>176</v>
      </c>
      <c r="ES1320" s="6" t="s">
        <v>16403</v>
      </c>
      <c r="ET1320" s="6">
        <v>300</v>
      </c>
      <c r="EU1320" s="6" t="s">
        <v>16392</v>
      </c>
    </row>
    <row r="1321" spans="1:151" ht="13.5" customHeight="1" x14ac:dyDescent="0.2">
      <c r="A1321" s="42" t="s">
        <v>17482</v>
      </c>
      <c r="B1321" s="6" t="s">
        <v>16404</v>
      </c>
      <c r="C1321" s="6">
        <v>274</v>
      </c>
      <c r="D1321" s="6">
        <v>63625</v>
      </c>
      <c r="E1321" s="6" t="s">
        <v>16412</v>
      </c>
      <c r="F1321" s="6" t="str">
        <f t="shared" si="51"/>
        <v>CS20S62073059</v>
      </c>
      <c r="G1321" s="6" t="s">
        <v>173</v>
      </c>
      <c r="H1321" s="6" t="s">
        <v>1180</v>
      </c>
      <c r="J1321" s="6" t="s">
        <v>16405</v>
      </c>
      <c r="K1321" s="6" t="s">
        <v>144</v>
      </c>
      <c r="L1321" s="6" t="s">
        <v>145</v>
      </c>
      <c r="M1321" s="6" t="s">
        <v>235</v>
      </c>
      <c r="N1321" s="8">
        <v>35911</v>
      </c>
      <c r="O1321" s="6" t="s">
        <v>16406</v>
      </c>
      <c r="P1321" s="6" t="s">
        <v>16407</v>
      </c>
      <c r="Q1321" s="6" t="s">
        <v>149</v>
      </c>
      <c r="S1321" s="6" t="s">
        <v>16408</v>
      </c>
      <c r="T1321" s="6" t="s">
        <v>16409</v>
      </c>
      <c r="U1321" s="6">
        <v>9987513564</v>
      </c>
      <c r="V1321" s="6" t="s">
        <v>16409</v>
      </c>
      <c r="W1321" s="6" t="s">
        <v>152</v>
      </c>
      <c r="X1321" s="6" t="s">
        <v>153</v>
      </c>
      <c r="Y1321" s="6" t="s">
        <v>16410</v>
      </c>
      <c r="Z1321" s="6" t="s">
        <v>155</v>
      </c>
      <c r="AA1321" s="6" t="s">
        <v>156</v>
      </c>
      <c r="AC1321" s="6">
        <v>2013</v>
      </c>
      <c r="AD1321" s="6">
        <v>467</v>
      </c>
      <c r="AE1321" s="6">
        <v>500</v>
      </c>
      <c r="AF1321" s="6">
        <v>93.4</v>
      </c>
      <c r="AJ1321" s="6" t="s">
        <v>157</v>
      </c>
      <c r="AK1321" s="6" t="s">
        <v>158</v>
      </c>
      <c r="AL1321" s="6" t="s">
        <v>16410</v>
      </c>
      <c r="AM1321" s="6" t="s">
        <v>155</v>
      </c>
      <c r="AN1321" s="6" t="s">
        <v>160</v>
      </c>
      <c r="AP1321" s="6">
        <v>2015</v>
      </c>
      <c r="AQ1321" s="6">
        <v>419</v>
      </c>
      <c r="AR1321" s="6">
        <v>500</v>
      </c>
      <c r="AS1321" s="6">
        <v>83.8</v>
      </c>
      <c r="AW1321" s="6" t="s">
        <v>161</v>
      </c>
      <c r="BJ1321" s="6" t="s">
        <v>162</v>
      </c>
      <c r="BK1321" s="6" t="s">
        <v>366</v>
      </c>
      <c r="BL1321" s="6" t="s">
        <v>16411</v>
      </c>
      <c r="BM1321" s="6" t="s">
        <v>6665</v>
      </c>
      <c r="BN1321" s="6" t="s">
        <v>1180</v>
      </c>
      <c r="BP1321" s="6">
        <v>2020</v>
      </c>
      <c r="BT1321" s="6">
        <v>7.25</v>
      </c>
      <c r="BU1321" s="6">
        <v>10</v>
      </c>
      <c r="BV1321" s="6">
        <v>68.25</v>
      </c>
      <c r="CE1321" s="6" t="s">
        <v>167</v>
      </c>
      <c r="CU1321" s="8"/>
      <c r="CV1321" s="8"/>
      <c r="DB1321" s="8"/>
      <c r="DC1321" s="8"/>
      <c r="DI1321" s="8"/>
      <c r="DJ1321" s="8"/>
      <c r="DP1321" s="8"/>
      <c r="DQ1321" s="8"/>
      <c r="DW1321" s="8"/>
      <c r="DX1321" s="8"/>
      <c r="ED1321" s="8"/>
      <c r="EE1321" s="8"/>
      <c r="EH1321" s="6" t="s">
        <v>171</v>
      </c>
      <c r="EI1321" s="6" t="s">
        <v>16412</v>
      </c>
      <c r="EJ1321" s="8">
        <v>43862.229166666701</v>
      </c>
      <c r="EK1321" s="8">
        <v>44998</v>
      </c>
      <c r="EL1321" s="6">
        <v>274</v>
      </c>
      <c r="EM1321" s="6">
        <v>24910</v>
      </c>
      <c r="EN1321" s="6" t="s">
        <v>173</v>
      </c>
      <c r="EO1321" s="6" t="s">
        <v>174</v>
      </c>
      <c r="EP1321" s="6" t="s">
        <v>175</v>
      </c>
      <c r="EQ1321" s="6" t="s">
        <v>174</v>
      </c>
      <c r="ER1321" s="6" t="s">
        <v>176</v>
      </c>
      <c r="ES1321" s="6" t="s">
        <v>16413</v>
      </c>
      <c r="ET1321" s="6">
        <v>150</v>
      </c>
      <c r="EU1321" s="6" t="s">
        <v>16404</v>
      </c>
    </row>
    <row r="1322" spans="1:151" ht="13.5" customHeight="1" x14ac:dyDescent="0.2">
      <c r="A1322" s="42" t="s">
        <v>17482</v>
      </c>
      <c r="B1322" s="6" t="s">
        <v>16414</v>
      </c>
      <c r="C1322" s="6">
        <v>469</v>
      </c>
      <c r="D1322" s="6">
        <v>63740</v>
      </c>
      <c r="E1322" s="6" t="s">
        <v>16422</v>
      </c>
      <c r="F1322" s="6" t="str">
        <f t="shared" si="51"/>
        <v>CS20S66023183</v>
      </c>
      <c r="G1322" s="6" t="s">
        <v>173</v>
      </c>
      <c r="H1322" s="6" t="s">
        <v>402</v>
      </c>
      <c r="J1322" s="6" t="s">
        <v>16415</v>
      </c>
      <c r="K1322" s="6" t="s">
        <v>144</v>
      </c>
      <c r="L1322" s="6" t="s">
        <v>145</v>
      </c>
      <c r="M1322" s="6" t="s">
        <v>235</v>
      </c>
      <c r="N1322" s="8">
        <v>34987</v>
      </c>
      <c r="O1322" s="6" t="s">
        <v>16416</v>
      </c>
      <c r="P1322" s="6" t="s">
        <v>16417</v>
      </c>
      <c r="Q1322" s="6" t="s">
        <v>149</v>
      </c>
      <c r="S1322" s="6" t="s">
        <v>16418</v>
      </c>
      <c r="T1322" s="6" t="s">
        <v>16419</v>
      </c>
      <c r="U1322" s="6">
        <v>7049537749</v>
      </c>
      <c r="V1322" s="6" t="s">
        <v>16420</v>
      </c>
      <c r="W1322" s="6" t="s">
        <v>152</v>
      </c>
      <c r="X1322" s="6" t="s">
        <v>153</v>
      </c>
      <c r="Y1322" s="6" t="s">
        <v>16421</v>
      </c>
      <c r="Z1322" s="6" t="s">
        <v>155</v>
      </c>
      <c r="AA1322" s="6" t="s">
        <v>156</v>
      </c>
      <c r="AC1322" s="6">
        <v>2011</v>
      </c>
      <c r="AG1322" s="6">
        <v>9</v>
      </c>
      <c r="AH1322" s="6">
        <v>10</v>
      </c>
      <c r="AI1322" s="6">
        <v>90</v>
      </c>
      <c r="AJ1322" s="6" t="s">
        <v>157</v>
      </c>
      <c r="AK1322" s="6" t="s">
        <v>158</v>
      </c>
      <c r="AL1322" s="6" t="s">
        <v>16421</v>
      </c>
      <c r="AM1322" s="6" t="s">
        <v>155</v>
      </c>
      <c r="AN1322" s="6" t="s">
        <v>456</v>
      </c>
      <c r="AP1322" s="6">
        <v>2013</v>
      </c>
      <c r="AQ1322" s="6">
        <v>392</v>
      </c>
      <c r="AR1322" s="6">
        <v>500</v>
      </c>
      <c r="AS1322" s="6">
        <v>78.400000000000006</v>
      </c>
      <c r="AW1322" s="6" t="s">
        <v>161</v>
      </c>
      <c r="BJ1322" s="6" t="s">
        <v>162</v>
      </c>
      <c r="BK1322" s="6" t="s">
        <v>189</v>
      </c>
      <c r="BL1322" s="6" t="s">
        <v>11044</v>
      </c>
      <c r="BM1322" s="6" t="s">
        <v>5149</v>
      </c>
      <c r="BN1322" s="6" t="s">
        <v>402</v>
      </c>
      <c r="BP1322" s="6">
        <v>2019</v>
      </c>
      <c r="BT1322" s="6">
        <v>7.3</v>
      </c>
      <c r="BU1322" s="6">
        <v>10</v>
      </c>
      <c r="BV1322" s="6">
        <v>73</v>
      </c>
      <c r="CE1322" s="6" t="s">
        <v>167</v>
      </c>
      <c r="CU1322" s="8"/>
      <c r="CV1322" s="8"/>
      <c r="DB1322" s="8"/>
      <c r="DC1322" s="8"/>
      <c r="DI1322" s="8"/>
      <c r="DJ1322" s="8"/>
      <c r="DP1322" s="8"/>
      <c r="DQ1322" s="8"/>
      <c r="DW1322" s="8"/>
      <c r="DX1322" s="8"/>
      <c r="ED1322" s="8"/>
      <c r="EE1322" s="8"/>
      <c r="EH1322" s="6" t="s">
        <v>171</v>
      </c>
      <c r="EI1322" s="6" t="s">
        <v>16422</v>
      </c>
      <c r="EJ1322" s="8">
        <v>43862.229166666701</v>
      </c>
      <c r="EK1322" s="8">
        <v>45002</v>
      </c>
      <c r="EL1322" s="6">
        <v>469</v>
      </c>
      <c r="EM1322" s="6">
        <v>5381</v>
      </c>
      <c r="EN1322" s="6" t="s">
        <v>173</v>
      </c>
      <c r="EO1322" s="6" t="s">
        <v>174</v>
      </c>
      <c r="EP1322" s="6" t="s">
        <v>175</v>
      </c>
      <c r="EQ1322" s="6" t="s">
        <v>174</v>
      </c>
      <c r="ER1322" s="6" t="s">
        <v>176</v>
      </c>
      <c r="ES1322" s="6" t="s">
        <v>16423</v>
      </c>
      <c r="ET1322" s="6">
        <v>150</v>
      </c>
      <c r="EU1322" s="6" t="s">
        <v>16414</v>
      </c>
    </row>
    <row r="1323" spans="1:151" ht="13.5" customHeight="1" x14ac:dyDescent="0.2">
      <c r="A1323" s="42" t="s">
        <v>17482</v>
      </c>
      <c r="B1323" s="6" t="s">
        <v>16424</v>
      </c>
      <c r="C1323" s="6">
        <v>690</v>
      </c>
      <c r="D1323" s="6">
        <v>63782</v>
      </c>
      <c r="E1323" s="6" t="s">
        <v>16434</v>
      </c>
      <c r="F1323" s="6" t="str">
        <f t="shared" si="51"/>
        <v>CS20S62015054</v>
      </c>
      <c r="G1323" s="6" t="s">
        <v>173</v>
      </c>
      <c r="H1323" s="6" t="s">
        <v>5285</v>
      </c>
      <c r="J1323" s="6" t="s">
        <v>16425</v>
      </c>
      <c r="K1323" s="6" t="s">
        <v>144</v>
      </c>
      <c r="L1323" s="6" t="s">
        <v>145</v>
      </c>
      <c r="M1323" s="6" t="s">
        <v>180</v>
      </c>
      <c r="N1323" s="8">
        <v>35419</v>
      </c>
      <c r="O1323" s="6" t="s">
        <v>16426</v>
      </c>
      <c r="P1323" s="6" t="s">
        <v>16427</v>
      </c>
      <c r="Q1323" s="6" t="s">
        <v>149</v>
      </c>
      <c r="S1323" s="6" t="s">
        <v>16428</v>
      </c>
      <c r="T1323" s="6" t="s">
        <v>16429</v>
      </c>
      <c r="U1323" s="6">
        <v>9003743296</v>
      </c>
      <c r="V1323" s="6" t="s">
        <v>16429</v>
      </c>
      <c r="W1323" s="6" t="s">
        <v>152</v>
      </c>
      <c r="X1323" s="6" t="s">
        <v>153</v>
      </c>
      <c r="Y1323" s="6" t="s">
        <v>16430</v>
      </c>
      <c r="Z1323" s="6" t="s">
        <v>155</v>
      </c>
      <c r="AA1323" s="6" t="s">
        <v>156</v>
      </c>
      <c r="AC1323" s="6">
        <v>2012</v>
      </c>
      <c r="AG1323" s="6">
        <v>7.6</v>
      </c>
      <c r="AH1323" s="6">
        <v>10</v>
      </c>
      <c r="AI1323" s="6">
        <v>72.2</v>
      </c>
      <c r="AJ1323" s="6" t="s">
        <v>157</v>
      </c>
      <c r="AK1323" s="6" t="s">
        <v>158</v>
      </c>
      <c r="AL1323" s="6" t="s">
        <v>16431</v>
      </c>
      <c r="AM1323" s="6" t="s">
        <v>155</v>
      </c>
      <c r="AN1323" s="6" t="s">
        <v>2172</v>
      </c>
      <c r="AP1323" s="6">
        <v>2014</v>
      </c>
      <c r="AQ1323" s="6">
        <v>359</v>
      </c>
      <c r="AR1323" s="6">
        <v>500</v>
      </c>
      <c r="AS1323" s="6">
        <v>71.8</v>
      </c>
      <c r="AW1323" s="6" t="s">
        <v>161</v>
      </c>
      <c r="BJ1323" s="6" t="s">
        <v>162</v>
      </c>
      <c r="BK1323" s="6" t="s">
        <v>189</v>
      </c>
      <c r="BL1323" s="6" t="s">
        <v>16432</v>
      </c>
      <c r="BM1323" s="6" t="s">
        <v>16433</v>
      </c>
      <c r="BN1323" s="6" t="s">
        <v>5285</v>
      </c>
      <c r="BP1323" s="6">
        <v>2019</v>
      </c>
      <c r="BT1323" s="6">
        <v>8.43</v>
      </c>
      <c r="BU1323" s="6">
        <v>10</v>
      </c>
      <c r="BV1323" s="6">
        <v>84.3</v>
      </c>
      <c r="CE1323" s="6" t="s">
        <v>167</v>
      </c>
      <c r="CU1323" s="8"/>
      <c r="CV1323" s="8"/>
      <c r="DB1323" s="8"/>
      <c r="DC1323" s="8"/>
      <c r="DI1323" s="8"/>
      <c r="DJ1323" s="8"/>
      <c r="DP1323" s="8"/>
      <c r="DQ1323" s="8"/>
      <c r="DW1323" s="8"/>
      <c r="DX1323" s="8"/>
      <c r="ED1323" s="8"/>
      <c r="EE1323" s="8"/>
      <c r="EH1323" s="6" t="s">
        <v>171</v>
      </c>
      <c r="EI1323" s="6" t="s">
        <v>16434</v>
      </c>
      <c r="EJ1323" s="8">
        <v>43862.229166666701</v>
      </c>
      <c r="EK1323" s="8">
        <v>45002</v>
      </c>
      <c r="EL1323" s="6">
        <v>690</v>
      </c>
      <c r="EM1323" s="6">
        <v>839</v>
      </c>
      <c r="EN1323" s="6" t="s">
        <v>173</v>
      </c>
      <c r="EO1323" s="6" t="s">
        <v>174</v>
      </c>
      <c r="EP1323" s="6" t="s">
        <v>175</v>
      </c>
      <c r="EQ1323" s="6" t="s">
        <v>174</v>
      </c>
      <c r="ER1323" s="6" t="s">
        <v>176</v>
      </c>
      <c r="ES1323" s="6" t="s">
        <v>16435</v>
      </c>
      <c r="ET1323" s="6">
        <v>300</v>
      </c>
      <c r="EU1323" s="6" t="s">
        <v>16424</v>
      </c>
    </row>
    <row r="1324" spans="1:151" ht="13.5" customHeight="1" x14ac:dyDescent="0.2">
      <c r="A1324" s="42" t="s">
        <v>17482</v>
      </c>
      <c r="B1324" s="6" t="s">
        <v>16436</v>
      </c>
      <c r="C1324" s="6">
        <v>675</v>
      </c>
      <c r="D1324" s="6">
        <v>63818</v>
      </c>
      <c r="E1324" s="6" t="s">
        <v>16447</v>
      </c>
      <c r="F1324" s="6" t="str">
        <f t="shared" si="51"/>
        <v>CS18S36072101</v>
      </c>
      <c r="G1324" s="6" t="s">
        <v>173</v>
      </c>
      <c r="H1324" s="6" t="s">
        <v>844</v>
      </c>
      <c r="J1324" s="6" t="s">
        <v>16437</v>
      </c>
      <c r="K1324" s="6" t="s">
        <v>144</v>
      </c>
      <c r="L1324" s="6" t="s">
        <v>145</v>
      </c>
      <c r="M1324" s="6" t="s">
        <v>146</v>
      </c>
      <c r="N1324" s="8">
        <v>34954</v>
      </c>
      <c r="O1324" s="6" t="s">
        <v>518</v>
      </c>
      <c r="P1324" s="6" t="s">
        <v>16438</v>
      </c>
      <c r="Q1324" s="6" t="s">
        <v>149</v>
      </c>
      <c r="S1324" s="6" t="s">
        <v>16439</v>
      </c>
      <c r="T1324" s="6" t="s">
        <v>16440</v>
      </c>
      <c r="U1324" s="6">
        <v>8961803800</v>
      </c>
      <c r="V1324" s="6" t="s">
        <v>16440</v>
      </c>
      <c r="W1324" s="6" t="s">
        <v>152</v>
      </c>
      <c r="X1324" s="6" t="s">
        <v>153</v>
      </c>
      <c r="Y1324" s="6" t="s">
        <v>16441</v>
      </c>
      <c r="Z1324" s="6" t="s">
        <v>300</v>
      </c>
      <c r="AA1324" s="6" t="s">
        <v>156</v>
      </c>
      <c r="AC1324" s="6">
        <v>2012</v>
      </c>
      <c r="AD1324" s="6">
        <v>670</v>
      </c>
      <c r="AE1324" s="6">
        <v>700</v>
      </c>
      <c r="AF1324" s="6">
        <v>95.71</v>
      </c>
      <c r="AJ1324" s="6" t="s">
        <v>157</v>
      </c>
      <c r="AK1324" s="6" t="s">
        <v>158</v>
      </c>
      <c r="AL1324" s="6" t="s">
        <v>16441</v>
      </c>
      <c r="AM1324" s="6" t="s">
        <v>721</v>
      </c>
      <c r="AN1324" s="6" t="s">
        <v>160</v>
      </c>
      <c r="AP1324" s="6">
        <v>2014</v>
      </c>
      <c r="AQ1324" s="6">
        <v>470</v>
      </c>
      <c r="AR1324" s="6">
        <v>500</v>
      </c>
      <c r="AS1324" s="6">
        <v>94</v>
      </c>
      <c r="AW1324" s="6" t="s">
        <v>161</v>
      </c>
      <c r="BJ1324" s="6" t="s">
        <v>162</v>
      </c>
      <c r="BK1324" s="6" t="s">
        <v>261</v>
      </c>
      <c r="BL1324" s="6" t="s">
        <v>566</v>
      </c>
      <c r="BM1324" s="6" t="s">
        <v>1685</v>
      </c>
      <c r="BN1324" s="6" t="s">
        <v>844</v>
      </c>
      <c r="BP1324" s="6">
        <v>2018</v>
      </c>
      <c r="BT1324" s="6">
        <v>8.64</v>
      </c>
      <c r="BU1324" s="6">
        <v>10</v>
      </c>
      <c r="BV1324" s="6">
        <v>86.4</v>
      </c>
      <c r="CE1324" s="6" t="s">
        <v>167</v>
      </c>
      <c r="CR1324" s="6" t="s">
        <v>192</v>
      </c>
      <c r="CS1324" s="6" t="s">
        <v>16442</v>
      </c>
      <c r="CT1324" s="6" t="s">
        <v>7216</v>
      </c>
      <c r="CU1324" s="8">
        <v>43307</v>
      </c>
      <c r="CV1324" s="8">
        <v>43675</v>
      </c>
      <c r="CW1324" s="6" t="s">
        <v>15756</v>
      </c>
      <c r="CX1324" s="6" t="s">
        <v>16443</v>
      </c>
      <c r="CY1324" s="6" t="s">
        <v>192</v>
      </c>
      <c r="CZ1324" s="6" t="s">
        <v>16444</v>
      </c>
      <c r="DA1324" s="6" t="s">
        <v>16445</v>
      </c>
      <c r="DB1324" s="8">
        <v>43438</v>
      </c>
      <c r="DC1324" s="8"/>
      <c r="DD1324" s="17">
        <v>44930</v>
      </c>
      <c r="DE1324" s="6" t="s">
        <v>16446</v>
      </c>
      <c r="DI1324" s="8"/>
      <c r="DJ1324" s="8"/>
      <c r="DP1324" s="8"/>
      <c r="DQ1324" s="8"/>
      <c r="DW1324" s="8"/>
      <c r="DX1324" s="8"/>
      <c r="ED1324" s="8"/>
      <c r="EE1324" s="8"/>
      <c r="EH1324" s="6" t="s">
        <v>171</v>
      </c>
      <c r="EI1324" s="6" t="s">
        <v>16447</v>
      </c>
      <c r="EJ1324" s="8">
        <v>43132.229166666701</v>
      </c>
      <c r="EK1324" s="8">
        <v>44271</v>
      </c>
      <c r="EL1324" s="6">
        <v>675</v>
      </c>
      <c r="EM1324" s="6">
        <v>805</v>
      </c>
      <c r="EN1324" s="6" t="s">
        <v>173</v>
      </c>
      <c r="EO1324" s="6" t="s">
        <v>174</v>
      </c>
      <c r="EP1324" s="6" t="s">
        <v>175</v>
      </c>
      <c r="EQ1324" s="6" t="s">
        <v>174</v>
      </c>
      <c r="ER1324" s="6" t="s">
        <v>176</v>
      </c>
      <c r="ES1324" s="6" t="s">
        <v>16448</v>
      </c>
      <c r="ET1324" s="6">
        <v>300</v>
      </c>
      <c r="EU1324" s="6" t="s">
        <v>16436</v>
      </c>
    </row>
    <row r="1325" spans="1:151" ht="13.5" customHeight="1" x14ac:dyDescent="0.2">
      <c r="A1325" s="42" t="s">
        <v>17482</v>
      </c>
      <c r="B1325" s="6" t="s">
        <v>16449</v>
      </c>
      <c r="C1325" s="6">
        <v>445</v>
      </c>
      <c r="D1325" s="6">
        <v>63876</v>
      </c>
      <c r="E1325" s="6" t="s">
        <v>16459</v>
      </c>
      <c r="F1325" s="6" t="str">
        <f t="shared" si="51"/>
        <v>CS20S65018058</v>
      </c>
      <c r="G1325" s="6" t="s">
        <v>173</v>
      </c>
      <c r="H1325" s="6" t="s">
        <v>2795</v>
      </c>
      <c r="J1325" s="6" t="s">
        <v>16450</v>
      </c>
      <c r="K1325" s="6" t="s">
        <v>144</v>
      </c>
      <c r="L1325" s="6" t="s">
        <v>145</v>
      </c>
      <c r="M1325" s="6" t="s">
        <v>235</v>
      </c>
      <c r="N1325" s="8">
        <v>34440</v>
      </c>
      <c r="O1325" s="6" t="s">
        <v>16451</v>
      </c>
      <c r="P1325" s="6" t="s">
        <v>16452</v>
      </c>
      <c r="Q1325" s="6" t="s">
        <v>149</v>
      </c>
      <c r="S1325" s="6" t="s">
        <v>16453</v>
      </c>
      <c r="T1325" s="6" t="s">
        <v>16454</v>
      </c>
      <c r="U1325" s="6">
        <v>9005504600</v>
      </c>
      <c r="V1325" s="6" t="s">
        <v>16454</v>
      </c>
      <c r="W1325" s="6" t="s">
        <v>152</v>
      </c>
      <c r="X1325" s="6" t="s">
        <v>153</v>
      </c>
      <c r="Y1325" s="6" t="s">
        <v>16455</v>
      </c>
      <c r="Z1325" s="6" t="s">
        <v>425</v>
      </c>
      <c r="AA1325" s="6" t="s">
        <v>156</v>
      </c>
      <c r="AC1325" s="6">
        <v>2010</v>
      </c>
      <c r="AG1325" s="6">
        <v>8.8000000000000007</v>
      </c>
      <c r="AH1325" s="6">
        <v>10</v>
      </c>
      <c r="AI1325" s="6">
        <v>88</v>
      </c>
      <c r="AJ1325" s="6" t="s">
        <v>157</v>
      </c>
      <c r="AK1325" s="6" t="s">
        <v>158</v>
      </c>
      <c r="AL1325" s="6" t="s">
        <v>16456</v>
      </c>
      <c r="AM1325" s="6" t="s">
        <v>425</v>
      </c>
      <c r="AN1325" s="6" t="s">
        <v>530</v>
      </c>
      <c r="AP1325" s="6">
        <v>2012</v>
      </c>
      <c r="AQ1325" s="6">
        <v>331</v>
      </c>
      <c r="AR1325" s="6">
        <v>500</v>
      </c>
      <c r="AS1325" s="6">
        <v>66.2</v>
      </c>
      <c r="AW1325" s="6" t="s">
        <v>161</v>
      </c>
      <c r="BJ1325" s="6" t="s">
        <v>162</v>
      </c>
      <c r="BK1325" s="6" t="s">
        <v>366</v>
      </c>
      <c r="BL1325" s="6" t="s">
        <v>16457</v>
      </c>
      <c r="BM1325" s="6" t="s">
        <v>16458</v>
      </c>
      <c r="BN1325" s="6" t="s">
        <v>2795</v>
      </c>
      <c r="BP1325" s="6">
        <v>2017</v>
      </c>
      <c r="BQ1325" s="6">
        <v>3411</v>
      </c>
      <c r="BR1325" s="6">
        <v>5000</v>
      </c>
      <c r="BS1325" s="6">
        <v>68.22</v>
      </c>
      <c r="CE1325" s="6" t="s">
        <v>167</v>
      </c>
      <c r="CU1325" s="8"/>
      <c r="CV1325" s="8"/>
      <c r="DB1325" s="8"/>
      <c r="DC1325" s="8"/>
      <c r="DI1325" s="8"/>
      <c r="DJ1325" s="8"/>
      <c r="DP1325" s="8"/>
      <c r="DQ1325" s="8"/>
      <c r="DW1325" s="8"/>
      <c r="DX1325" s="8"/>
      <c r="ED1325" s="8"/>
      <c r="EE1325" s="8"/>
      <c r="EH1325" s="6" t="s">
        <v>171</v>
      </c>
      <c r="EI1325" s="6" t="s">
        <v>16459</v>
      </c>
      <c r="EJ1325" s="8">
        <v>43862.229166666701</v>
      </c>
      <c r="EK1325" s="8">
        <v>45002</v>
      </c>
      <c r="EL1325" s="6">
        <v>445</v>
      </c>
      <c r="EM1325" s="6">
        <v>6458</v>
      </c>
      <c r="EN1325" s="6" t="s">
        <v>173</v>
      </c>
      <c r="EO1325" s="6" t="s">
        <v>174</v>
      </c>
      <c r="EP1325" s="6" t="s">
        <v>175</v>
      </c>
      <c r="EQ1325" s="6" t="s">
        <v>174</v>
      </c>
      <c r="ER1325" s="6" t="s">
        <v>176</v>
      </c>
      <c r="ES1325" s="6" t="s">
        <v>16460</v>
      </c>
      <c r="ET1325" s="6">
        <v>150</v>
      </c>
      <c r="EU1325" s="6" t="s">
        <v>16449</v>
      </c>
    </row>
    <row r="1326" spans="1:151" ht="13.5" customHeight="1" x14ac:dyDescent="0.2">
      <c r="A1326" s="42" t="s">
        <v>17482</v>
      </c>
      <c r="B1326" s="6" t="s">
        <v>16461</v>
      </c>
      <c r="C1326" s="6">
        <v>755</v>
      </c>
      <c r="D1326" s="6">
        <v>63894</v>
      </c>
      <c r="E1326" s="6" t="s">
        <v>16468</v>
      </c>
      <c r="F1326" s="6" t="str">
        <f t="shared" si="51"/>
        <v>CS18S38011374</v>
      </c>
      <c r="G1326" s="6" t="s">
        <v>173</v>
      </c>
      <c r="H1326" s="6" t="s">
        <v>844</v>
      </c>
      <c r="J1326" s="6" t="s">
        <v>16462</v>
      </c>
      <c r="K1326" s="6" t="s">
        <v>144</v>
      </c>
      <c r="L1326" s="6" t="s">
        <v>145</v>
      </c>
      <c r="M1326" s="6" t="s">
        <v>180</v>
      </c>
      <c r="N1326" s="8">
        <v>35391</v>
      </c>
      <c r="O1326" s="6" t="s">
        <v>2327</v>
      </c>
      <c r="P1326" s="6" t="s">
        <v>16463</v>
      </c>
      <c r="Q1326" s="6" t="s">
        <v>149</v>
      </c>
      <c r="S1326" s="6" t="s">
        <v>16464</v>
      </c>
      <c r="T1326" s="6" t="s">
        <v>16465</v>
      </c>
      <c r="U1326" s="6">
        <v>9891849859</v>
      </c>
      <c r="V1326" s="6" t="s">
        <v>16465</v>
      </c>
      <c r="W1326" s="6" t="s">
        <v>152</v>
      </c>
      <c r="X1326" s="6" t="s">
        <v>153</v>
      </c>
      <c r="Y1326" s="6" t="s">
        <v>489</v>
      </c>
      <c r="Z1326" s="6" t="s">
        <v>155</v>
      </c>
      <c r="AA1326" s="6" t="s">
        <v>156</v>
      </c>
      <c r="AC1326" s="6">
        <v>2012</v>
      </c>
      <c r="AG1326" s="6">
        <v>9.8000000000000007</v>
      </c>
      <c r="AH1326" s="6">
        <v>10</v>
      </c>
      <c r="AI1326" s="6">
        <v>93.1</v>
      </c>
      <c r="AJ1326" s="6" t="s">
        <v>157</v>
      </c>
      <c r="AK1326" s="6" t="s">
        <v>158</v>
      </c>
      <c r="AL1326" s="6" t="s">
        <v>489</v>
      </c>
      <c r="AM1326" s="6" t="s">
        <v>155</v>
      </c>
      <c r="AN1326" s="6" t="s">
        <v>16466</v>
      </c>
      <c r="AP1326" s="6">
        <v>2014</v>
      </c>
      <c r="AQ1326" s="6">
        <v>461</v>
      </c>
      <c r="AR1326" s="6">
        <v>500</v>
      </c>
      <c r="AS1326" s="6">
        <v>92.2</v>
      </c>
      <c r="AW1326" s="6" t="s">
        <v>161</v>
      </c>
      <c r="BJ1326" s="6" t="s">
        <v>162</v>
      </c>
      <c r="BK1326" s="6" t="s">
        <v>261</v>
      </c>
      <c r="BL1326" s="6" t="s">
        <v>16467</v>
      </c>
      <c r="BM1326" s="6" t="s">
        <v>1077</v>
      </c>
      <c r="BN1326" s="6" t="s">
        <v>844</v>
      </c>
      <c r="BP1326" s="6">
        <v>2018</v>
      </c>
      <c r="BQ1326" s="6">
        <v>4278</v>
      </c>
      <c r="BR1326" s="6">
        <v>5000</v>
      </c>
      <c r="BS1326" s="6">
        <v>85.56</v>
      </c>
      <c r="CE1326" s="6" t="s">
        <v>167</v>
      </c>
      <c r="CR1326" s="6" t="s">
        <v>192</v>
      </c>
      <c r="CS1326" s="6" t="s">
        <v>2915</v>
      </c>
      <c r="CT1326" s="6" t="s">
        <v>4424</v>
      </c>
      <c r="CU1326" s="8">
        <v>43283</v>
      </c>
      <c r="CV1326" s="8"/>
      <c r="CW1326" s="17">
        <v>46761</v>
      </c>
      <c r="DB1326" s="8"/>
      <c r="DC1326" s="8"/>
      <c r="DI1326" s="8"/>
      <c r="DJ1326" s="8"/>
      <c r="DP1326" s="8"/>
      <c r="DQ1326" s="8"/>
      <c r="DW1326" s="8"/>
      <c r="DX1326" s="8"/>
      <c r="ED1326" s="8"/>
      <c r="EE1326" s="8"/>
      <c r="EH1326" s="6" t="s">
        <v>171</v>
      </c>
      <c r="EI1326" s="6" t="s">
        <v>16468</v>
      </c>
      <c r="EJ1326" s="8">
        <v>43132.229166666701</v>
      </c>
      <c r="EK1326" s="8">
        <v>44271</v>
      </c>
      <c r="EL1326" s="6">
        <v>755</v>
      </c>
      <c r="EM1326" s="6">
        <v>334</v>
      </c>
      <c r="EN1326" s="6" t="s">
        <v>173</v>
      </c>
      <c r="EO1326" s="6" t="s">
        <v>174</v>
      </c>
      <c r="EP1326" s="6" t="s">
        <v>175</v>
      </c>
      <c r="EQ1326" s="6" t="s">
        <v>174</v>
      </c>
      <c r="ER1326" s="6" t="s">
        <v>176</v>
      </c>
      <c r="ES1326" s="6" t="s">
        <v>16469</v>
      </c>
      <c r="ET1326" s="6">
        <v>300</v>
      </c>
      <c r="EU1326" s="6" t="s">
        <v>16461</v>
      </c>
    </row>
    <row r="1327" spans="1:151" ht="13.5" customHeight="1" x14ac:dyDescent="0.2">
      <c r="A1327" s="42" t="s">
        <v>17482</v>
      </c>
      <c r="B1327" s="6" t="s">
        <v>16470</v>
      </c>
      <c r="C1327" s="6">
        <v>566</v>
      </c>
      <c r="D1327" s="6">
        <v>63905</v>
      </c>
      <c r="E1327" s="6" t="s">
        <v>16481</v>
      </c>
      <c r="F1327" s="6" t="str">
        <f t="shared" si="51"/>
        <v>CS20S61406941</v>
      </c>
      <c r="G1327" s="6" t="s">
        <v>173</v>
      </c>
      <c r="H1327" s="6" t="s">
        <v>4011</v>
      </c>
      <c r="J1327" s="6" t="s">
        <v>16471</v>
      </c>
      <c r="K1327" s="6" t="s">
        <v>144</v>
      </c>
      <c r="L1327" s="6" t="s">
        <v>145</v>
      </c>
      <c r="M1327" s="6" t="s">
        <v>316</v>
      </c>
      <c r="N1327" s="8">
        <v>36224</v>
      </c>
      <c r="O1327" s="6" t="s">
        <v>16472</v>
      </c>
      <c r="P1327" s="6" t="s">
        <v>16473</v>
      </c>
      <c r="Q1327" s="6" t="s">
        <v>149</v>
      </c>
      <c r="S1327" s="6" t="s">
        <v>16474</v>
      </c>
      <c r="T1327" s="6" t="s">
        <v>16475</v>
      </c>
      <c r="U1327" s="6">
        <v>8790044828</v>
      </c>
      <c r="V1327" s="6" t="s">
        <v>16475</v>
      </c>
      <c r="W1327" s="6" t="s">
        <v>152</v>
      </c>
      <c r="X1327" s="6" t="s">
        <v>153</v>
      </c>
      <c r="Y1327" s="6" t="s">
        <v>16476</v>
      </c>
      <c r="Z1327" s="6" t="s">
        <v>16477</v>
      </c>
      <c r="AA1327" s="6" t="s">
        <v>156</v>
      </c>
      <c r="AC1327" s="6">
        <v>2014</v>
      </c>
      <c r="AG1327" s="6">
        <v>9.5</v>
      </c>
      <c r="AH1327" s="6">
        <v>10</v>
      </c>
      <c r="AI1327" s="6">
        <v>95</v>
      </c>
      <c r="AJ1327" s="6" t="s">
        <v>157</v>
      </c>
      <c r="AK1327" s="6" t="s">
        <v>158</v>
      </c>
      <c r="AL1327" s="6" t="s">
        <v>16478</v>
      </c>
      <c r="AM1327" s="6" t="s">
        <v>16479</v>
      </c>
      <c r="AN1327" s="6" t="s">
        <v>8200</v>
      </c>
      <c r="AP1327" s="6">
        <v>2016</v>
      </c>
      <c r="AQ1327" s="6">
        <v>936</v>
      </c>
      <c r="AR1327" s="6">
        <v>1000</v>
      </c>
      <c r="AS1327" s="6">
        <v>93.6</v>
      </c>
      <c r="AW1327" s="6" t="s">
        <v>161</v>
      </c>
      <c r="BJ1327" s="6" t="s">
        <v>162</v>
      </c>
      <c r="BK1327" s="6" t="s">
        <v>189</v>
      </c>
      <c r="BL1327" s="6" t="s">
        <v>16480</v>
      </c>
      <c r="BM1327" s="6" t="s">
        <v>10269</v>
      </c>
      <c r="BN1327" s="6" t="s">
        <v>4011</v>
      </c>
      <c r="BP1327" s="6">
        <v>2020</v>
      </c>
      <c r="BT1327" s="6">
        <v>7.3</v>
      </c>
      <c r="BU1327" s="6">
        <v>10</v>
      </c>
      <c r="BV1327" s="6">
        <v>73</v>
      </c>
      <c r="CE1327" s="6" t="s">
        <v>167</v>
      </c>
      <c r="CU1327" s="8"/>
      <c r="CV1327" s="8"/>
      <c r="DB1327" s="8"/>
      <c r="DC1327" s="8"/>
      <c r="DI1327" s="8"/>
      <c r="DJ1327" s="8"/>
      <c r="DP1327" s="8"/>
      <c r="DQ1327" s="8"/>
      <c r="DW1327" s="8"/>
      <c r="DX1327" s="8"/>
      <c r="ED1327" s="8"/>
      <c r="EE1327" s="8"/>
      <c r="EH1327" s="6" t="s">
        <v>171</v>
      </c>
      <c r="EI1327" s="6" t="s">
        <v>16481</v>
      </c>
      <c r="EJ1327" s="8">
        <v>43862.229166666701</v>
      </c>
      <c r="EK1327" s="8">
        <v>45002</v>
      </c>
      <c r="EL1327" s="6">
        <v>566</v>
      </c>
      <c r="EM1327" s="6">
        <v>2477</v>
      </c>
      <c r="EN1327" s="6" t="s">
        <v>173</v>
      </c>
      <c r="EO1327" s="6" t="s">
        <v>174</v>
      </c>
      <c r="EP1327" s="6" t="s">
        <v>175</v>
      </c>
      <c r="EQ1327" s="6" t="s">
        <v>174</v>
      </c>
      <c r="ER1327" s="6" t="s">
        <v>176</v>
      </c>
      <c r="ES1327" s="6" t="s">
        <v>16482</v>
      </c>
      <c r="ET1327" s="6">
        <v>300</v>
      </c>
      <c r="EU1327" s="6" t="s">
        <v>16470</v>
      </c>
    </row>
    <row r="1328" spans="1:151" ht="13.5" customHeight="1" x14ac:dyDescent="0.2">
      <c r="A1328" s="42" t="s">
        <v>17482</v>
      </c>
      <c r="B1328" s="6" t="s">
        <v>16483</v>
      </c>
      <c r="C1328" s="6">
        <v>282</v>
      </c>
      <c r="D1328" s="6">
        <v>63920</v>
      </c>
      <c r="E1328" s="6" t="s">
        <v>16493</v>
      </c>
      <c r="F1328" s="6" t="str">
        <f t="shared" si="51"/>
        <v>CS20S66018032</v>
      </c>
      <c r="G1328" s="6" t="s">
        <v>173</v>
      </c>
      <c r="H1328" s="6" t="s">
        <v>2276</v>
      </c>
      <c r="J1328" s="6" t="s">
        <v>16484</v>
      </c>
      <c r="K1328" s="6" t="s">
        <v>385</v>
      </c>
      <c r="L1328" s="6" t="s">
        <v>145</v>
      </c>
      <c r="M1328" s="6" t="s">
        <v>371</v>
      </c>
      <c r="N1328" s="8">
        <v>35425</v>
      </c>
      <c r="O1328" s="6" t="s">
        <v>16485</v>
      </c>
      <c r="P1328" s="6" t="s">
        <v>16486</v>
      </c>
      <c r="Q1328" s="6" t="s">
        <v>149</v>
      </c>
      <c r="S1328" s="6" t="s">
        <v>16487</v>
      </c>
      <c r="T1328" s="6" t="s">
        <v>16488</v>
      </c>
      <c r="U1328" s="6">
        <v>7772940817</v>
      </c>
      <c r="V1328" s="6" t="s">
        <v>16488</v>
      </c>
      <c r="W1328" s="6" t="s">
        <v>152</v>
      </c>
      <c r="X1328" s="6" t="s">
        <v>153</v>
      </c>
      <c r="Y1328" s="6" t="s">
        <v>16489</v>
      </c>
      <c r="Z1328" s="6" t="s">
        <v>16490</v>
      </c>
      <c r="AA1328" s="6" t="s">
        <v>156</v>
      </c>
      <c r="AC1328" s="6">
        <v>2012</v>
      </c>
      <c r="AD1328" s="6">
        <v>473</v>
      </c>
      <c r="AE1328" s="6">
        <v>600</v>
      </c>
      <c r="AF1328" s="6">
        <v>78.83</v>
      </c>
      <c r="AJ1328" s="6" t="s">
        <v>157</v>
      </c>
      <c r="AK1328" s="6" t="s">
        <v>158</v>
      </c>
      <c r="AL1328" s="6" t="s">
        <v>16489</v>
      </c>
      <c r="AM1328" s="6" t="s">
        <v>16491</v>
      </c>
      <c r="AN1328" s="6" t="s">
        <v>1643</v>
      </c>
      <c r="AP1328" s="6">
        <v>2014</v>
      </c>
      <c r="AQ1328" s="6">
        <v>374</v>
      </c>
      <c r="AR1328" s="6">
        <v>500</v>
      </c>
      <c r="AS1328" s="6">
        <v>74.8</v>
      </c>
      <c r="AW1328" s="6" t="s">
        <v>161</v>
      </c>
      <c r="BJ1328" s="6" t="s">
        <v>162</v>
      </c>
      <c r="BK1328" s="6" t="s">
        <v>366</v>
      </c>
      <c r="BL1328" s="6" t="s">
        <v>16492</v>
      </c>
      <c r="BM1328" s="6" t="s">
        <v>1386</v>
      </c>
      <c r="BN1328" s="6" t="s">
        <v>2276</v>
      </c>
      <c r="BP1328" s="6">
        <v>2019</v>
      </c>
      <c r="BQ1328" s="6">
        <v>4190</v>
      </c>
      <c r="BR1328" s="6">
        <v>6000</v>
      </c>
      <c r="BS1328" s="6">
        <v>69.83</v>
      </c>
      <c r="CE1328" s="6" t="s">
        <v>167</v>
      </c>
      <c r="CU1328" s="8"/>
      <c r="CV1328" s="8"/>
      <c r="DB1328" s="8"/>
      <c r="DC1328" s="8"/>
      <c r="DI1328" s="8"/>
      <c r="DJ1328" s="8"/>
      <c r="DP1328" s="8"/>
      <c r="DQ1328" s="8"/>
      <c r="DW1328" s="8"/>
      <c r="DX1328" s="8"/>
      <c r="ED1328" s="8"/>
      <c r="EE1328" s="8"/>
      <c r="EH1328" s="6" t="s">
        <v>171</v>
      </c>
      <c r="EI1328" s="6" t="s">
        <v>16493</v>
      </c>
      <c r="EJ1328" s="8">
        <v>43891.229166666701</v>
      </c>
      <c r="EK1328" s="8">
        <v>45002</v>
      </c>
      <c r="EL1328" s="6">
        <v>282</v>
      </c>
      <c r="EM1328" s="6">
        <v>23508</v>
      </c>
      <c r="EN1328" s="6" t="s">
        <v>173</v>
      </c>
      <c r="EO1328" s="6" t="s">
        <v>174</v>
      </c>
      <c r="EP1328" s="6" t="s">
        <v>175</v>
      </c>
      <c r="EQ1328" s="6" t="s">
        <v>174</v>
      </c>
      <c r="ER1328" s="6" t="s">
        <v>176</v>
      </c>
      <c r="ES1328" s="6" t="s">
        <v>16494</v>
      </c>
      <c r="ET1328" s="6">
        <v>150</v>
      </c>
      <c r="EU1328" s="6" t="s">
        <v>16483</v>
      </c>
    </row>
    <row r="1329" spans="1:151" ht="13.5" customHeight="1" x14ac:dyDescent="0.2">
      <c r="A1329" s="42" t="s">
        <v>17482</v>
      </c>
      <c r="B1329" s="6" t="s">
        <v>16495</v>
      </c>
      <c r="C1329" s="6">
        <v>593</v>
      </c>
      <c r="D1329" s="6">
        <v>63923</v>
      </c>
      <c r="E1329" s="6" t="s">
        <v>16507</v>
      </c>
      <c r="F1329" s="6" t="str">
        <f t="shared" si="51"/>
        <v>CS20S62020056</v>
      </c>
      <c r="G1329" s="6" t="s">
        <v>173</v>
      </c>
      <c r="H1329" s="6" t="s">
        <v>1180</v>
      </c>
      <c r="J1329" s="6" t="s">
        <v>16496</v>
      </c>
      <c r="K1329" s="6" t="s">
        <v>144</v>
      </c>
      <c r="L1329" s="6" t="s">
        <v>145</v>
      </c>
      <c r="M1329" s="6" t="s">
        <v>180</v>
      </c>
      <c r="N1329" s="8">
        <v>36041</v>
      </c>
      <c r="O1329" s="6" t="s">
        <v>16497</v>
      </c>
      <c r="P1329" s="6" t="s">
        <v>16498</v>
      </c>
      <c r="Q1329" s="6" t="s">
        <v>149</v>
      </c>
      <c r="S1329" s="6" t="s">
        <v>16499</v>
      </c>
      <c r="T1329" s="6" t="s">
        <v>16500</v>
      </c>
      <c r="U1329" s="6">
        <v>9724778851</v>
      </c>
      <c r="V1329" s="6" t="s">
        <v>16500</v>
      </c>
      <c r="W1329" s="6" t="s">
        <v>152</v>
      </c>
      <c r="X1329" s="6" t="s">
        <v>153</v>
      </c>
      <c r="Y1329" s="6" t="s">
        <v>16501</v>
      </c>
      <c r="Z1329" s="6" t="s">
        <v>16502</v>
      </c>
      <c r="AA1329" s="6" t="s">
        <v>156</v>
      </c>
      <c r="AC1329" s="6">
        <v>2014</v>
      </c>
      <c r="AD1329" s="6">
        <v>555</v>
      </c>
      <c r="AE1329" s="6">
        <v>600</v>
      </c>
      <c r="AF1329" s="6">
        <v>92.5</v>
      </c>
      <c r="AJ1329" s="6" t="s">
        <v>157</v>
      </c>
      <c r="AK1329" s="6" t="s">
        <v>158</v>
      </c>
      <c r="AL1329" s="6" t="s">
        <v>16501</v>
      </c>
      <c r="AM1329" s="6" t="s">
        <v>16502</v>
      </c>
      <c r="AN1329" s="6" t="s">
        <v>7829</v>
      </c>
      <c r="AP1329" s="6">
        <v>2016</v>
      </c>
      <c r="AQ1329" s="6">
        <v>546</v>
      </c>
      <c r="AR1329" s="6">
        <v>650</v>
      </c>
      <c r="AS1329" s="6">
        <v>84</v>
      </c>
      <c r="AW1329" s="6" t="s">
        <v>161</v>
      </c>
      <c r="BJ1329" s="6" t="s">
        <v>162</v>
      </c>
      <c r="BK1329" s="6" t="s">
        <v>261</v>
      </c>
      <c r="BL1329" s="6" t="s">
        <v>16503</v>
      </c>
      <c r="BM1329" s="6" t="s">
        <v>1093</v>
      </c>
      <c r="BN1329" s="6" t="s">
        <v>1180</v>
      </c>
      <c r="BP1329" s="6">
        <v>2020</v>
      </c>
      <c r="BT1329" s="6">
        <v>8.5399999999999991</v>
      </c>
      <c r="BU1329" s="6">
        <v>10</v>
      </c>
      <c r="BV1329" s="6">
        <v>85.4</v>
      </c>
      <c r="CE1329" s="6" t="s">
        <v>167</v>
      </c>
      <c r="CR1329" s="6" t="s">
        <v>3491</v>
      </c>
      <c r="CS1329" s="6" t="s">
        <v>16504</v>
      </c>
      <c r="CT1329" s="6" t="s">
        <v>16505</v>
      </c>
      <c r="CU1329" s="8">
        <v>43837</v>
      </c>
      <c r="CV1329" s="8">
        <v>43951</v>
      </c>
      <c r="CW1329" s="6" t="s">
        <v>16506</v>
      </c>
      <c r="DB1329" s="8"/>
      <c r="DC1329" s="8"/>
      <c r="DI1329" s="8"/>
      <c r="DJ1329" s="8"/>
      <c r="DP1329" s="8"/>
      <c r="DQ1329" s="8"/>
      <c r="DW1329" s="8"/>
      <c r="DX1329" s="8"/>
      <c r="ED1329" s="8"/>
      <c r="EE1329" s="8"/>
      <c r="EH1329" s="6" t="s">
        <v>171</v>
      </c>
      <c r="EI1329" s="6" t="s">
        <v>16507</v>
      </c>
      <c r="EJ1329" s="8">
        <v>43862.229166666701</v>
      </c>
      <c r="EK1329" s="8">
        <v>45002</v>
      </c>
      <c r="EL1329" s="6">
        <v>593</v>
      </c>
      <c r="EM1329" s="6">
        <v>1974</v>
      </c>
      <c r="EN1329" s="6" t="s">
        <v>173</v>
      </c>
      <c r="EO1329" s="6" t="s">
        <v>174</v>
      </c>
      <c r="EP1329" s="6" t="s">
        <v>175</v>
      </c>
      <c r="EQ1329" s="6" t="s">
        <v>174</v>
      </c>
      <c r="ER1329" s="6" t="s">
        <v>176</v>
      </c>
      <c r="ES1329" s="6" t="s">
        <v>16508</v>
      </c>
      <c r="ET1329" s="6">
        <v>300</v>
      </c>
      <c r="EU1329" s="6" t="s">
        <v>16495</v>
      </c>
    </row>
    <row r="1330" spans="1:151" ht="13.5" customHeight="1" x14ac:dyDescent="0.2">
      <c r="A1330" s="42" t="s">
        <v>17482</v>
      </c>
      <c r="B1330" s="6" t="s">
        <v>16509</v>
      </c>
      <c r="C1330" s="6">
        <v>585</v>
      </c>
      <c r="D1330" s="6">
        <v>63927</v>
      </c>
      <c r="E1330" s="6" t="s">
        <v>16519</v>
      </c>
      <c r="F1330" s="6" t="str">
        <f t="shared" si="51"/>
        <v>CS20S64014530</v>
      </c>
      <c r="G1330" s="6" t="s">
        <v>173</v>
      </c>
      <c r="H1330" s="6" t="s">
        <v>1524</v>
      </c>
      <c r="J1330" s="6" t="s">
        <v>16510</v>
      </c>
      <c r="K1330" s="6" t="s">
        <v>144</v>
      </c>
      <c r="L1330" s="6" t="s">
        <v>145</v>
      </c>
      <c r="M1330" s="6" t="s">
        <v>316</v>
      </c>
      <c r="N1330" s="8">
        <v>35494</v>
      </c>
      <c r="O1330" s="6" t="s">
        <v>16511</v>
      </c>
      <c r="P1330" s="6" t="s">
        <v>16512</v>
      </c>
      <c r="Q1330" s="6" t="s">
        <v>149</v>
      </c>
      <c r="S1330" s="6" t="s">
        <v>16513</v>
      </c>
      <c r="T1330" s="6" t="s">
        <v>16514</v>
      </c>
      <c r="U1330" s="6">
        <v>9852539683</v>
      </c>
      <c r="V1330" s="6" t="s">
        <v>16514</v>
      </c>
      <c r="W1330" s="6" t="s">
        <v>152</v>
      </c>
      <c r="X1330" s="6" t="s">
        <v>153</v>
      </c>
      <c r="Y1330" s="6" t="s">
        <v>16515</v>
      </c>
      <c r="Z1330" s="6" t="s">
        <v>9650</v>
      </c>
      <c r="AA1330" s="6" t="s">
        <v>156</v>
      </c>
      <c r="AB1330" s="6" t="s">
        <v>241</v>
      </c>
      <c r="AC1330" s="6">
        <v>2012</v>
      </c>
      <c r="AD1330" s="6">
        <v>396</v>
      </c>
      <c r="AE1330" s="6">
        <v>500</v>
      </c>
      <c r="AF1330" s="6">
        <v>79.2</v>
      </c>
      <c r="AJ1330" s="6" t="s">
        <v>157</v>
      </c>
      <c r="AK1330" s="6" t="s">
        <v>158</v>
      </c>
      <c r="AL1330" s="6" t="s">
        <v>16516</v>
      </c>
      <c r="AM1330" s="6" t="s">
        <v>9650</v>
      </c>
      <c r="AN1330" s="6" t="s">
        <v>160</v>
      </c>
      <c r="AO1330" s="6" t="s">
        <v>241</v>
      </c>
      <c r="AP1330" s="6">
        <v>2014</v>
      </c>
      <c r="AQ1330" s="6">
        <v>326</v>
      </c>
      <c r="AR1330" s="6">
        <v>500</v>
      </c>
      <c r="AS1330" s="6">
        <v>65.2</v>
      </c>
      <c r="AW1330" s="6" t="s">
        <v>161</v>
      </c>
      <c r="BJ1330" s="6" t="s">
        <v>162</v>
      </c>
      <c r="BK1330" s="6" t="s">
        <v>261</v>
      </c>
      <c r="BL1330" s="6" t="s">
        <v>16517</v>
      </c>
      <c r="BM1330" s="6" t="s">
        <v>16518</v>
      </c>
      <c r="BN1330" s="6" t="s">
        <v>1524</v>
      </c>
      <c r="BP1330" s="6">
        <v>2019</v>
      </c>
      <c r="BQ1330" s="6">
        <v>4313</v>
      </c>
      <c r="BR1330" s="6">
        <v>6150</v>
      </c>
      <c r="BS1330" s="6">
        <v>70.13</v>
      </c>
      <c r="CE1330" s="6" t="s">
        <v>167</v>
      </c>
      <c r="CU1330" s="8"/>
      <c r="CV1330" s="8"/>
      <c r="DB1330" s="8"/>
      <c r="DC1330" s="8"/>
      <c r="DI1330" s="8"/>
      <c r="DJ1330" s="8"/>
      <c r="DP1330" s="8"/>
      <c r="DQ1330" s="8"/>
      <c r="DW1330" s="8"/>
      <c r="DX1330" s="8"/>
      <c r="ED1330" s="8"/>
      <c r="EE1330" s="8"/>
      <c r="EH1330" s="6" t="s">
        <v>171</v>
      </c>
      <c r="EI1330" s="6" t="s">
        <v>16519</v>
      </c>
      <c r="EJ1330" s="8">
        <v>43862.229166666701</v>
      </c>
      <c r="EK1330" s="8">
        <v>45002</v>
      </c>
      <c r="EL1330" s="6">
        <v>585</v>
      </c>
      <c r="EM1330" s="6">
        <v>2111</v>
      </c>
      <c r="EN1330" s="6" t="s">
        <v>173</v>
      </c>
      <c r="EO1330" s="6" t="s">
        <v>174</v>
      </c>
      <c r="EP1330" s="6" t="s">
        <v>175</v>
      </c>
      <c r="EQ1330" s="6" t="s">
        <v>174</v>
      </c>
      <c r="ER1330" s="6" t="s">
        <v>176</v>
      </c>
      <c r="ES1330" s="6" t="s">
        <v>16520</v>
      </c>
      <c r="ET1330" s="6">
        <v>300</v>
      </c>
      <c r="EU1330" s="6" t="s">
        <v>16509</v>
      </c>
    </row>
    <row r="1331" spans="1:151" ht="13.5" customHeight="1" x14ac:dyDescent="0.2">
      <c r="A1331" s="42" t="s">
        <v>17482</v>
      </c>
      <c r="B1331" s="6" t="s">
        <v>16521</v>
      </c>
      <c r="C1331" s="6">
        <v>690</v>
      </c>
      <c r="D1331" s="6">
        <v>63937</v>
      </c>
      <c r="E1331" s="6" t="s">
        <v>16532</v>
      </c>
      <c r="F1331" s="6" t="str">
        <f t="shared" si="51"/>
        <v>CS20S65014552</v>
      </c>
      <c r="G1331" s="6" t="s">
        <v>173</v>
      </c>
      <c r="H1331" s="6" t="s">
        <v>533</v>
      </c>
      <c r="J1331" s="6" t="s">
        <v>16522</v>
      </c>
      <c r="K1331" s="6" t="s">
        <v>144</v>
      </c>
      <c r="L1331" s="6" t="s">
        <v>145</v>
      </c>
      <c r="M1331" s="6" t="s">
        <v>146</v>
      </c>
      <c r="N1331" s="8">
        <v>35932</v>
      </c>
      <c r="O1331" s="6" t="s">
        <v>16523</v>
      </c>
      <c r="P1331" s="6" t="s">
        <v>16524</v>
      </c>
      <c r="Q1331" s="6" t="s">
        <v>149</v>
      </c>
      <c r="S1331" s="6" t="s">
        <v>16525</v>
      </c>
      <c r="T1331" s="6" t="s">
        <v>16526</v>
      </c>
      <c r="U1331" s="6">
        <v>7905273871</v>
      </c>
      <c r="V1331" s="6" t="s">
        <v>16526</v>
      </c>
      <c r="W1331" s="6" t="s">
        <v>152</v>
      </c>
      <c r="X1331" s="6" t="s">
        <v>153</v>
      </c>
      <c r="Y1331" s="6" t="s">
        <v>16527</v>
      </c>
      <c r="Z1331" s="6" t="s">
        <v>2937</v>
      </c>
      <c r="AA1331" s="6" t="s">
        <v>156</v>
      </c>
      <c r="AB1331" s="6" t="s">
        <v>241</v>
      </c>
      <c r="AC1331" s="6">
        <v>2013</v>
      </c>
      <c r="AD1331" s="6">
        <v>537</v>
      </c>
      <c r="AE1331" s="6">
        <v>600</v>
      </c>
      <c r="AF1331" s="6">
        <v>89.5</v>
      </c>
      <c r="AJ1331" s="6" t="s">
        <v>157</v>
      </c>
      <c r="AK1331" s="6" t="s">
        <v>158</v>
      </c>
      <c r="AL1331" s="6" t="s">
        <v>16528</v>
      </c>
      <c r="AM1331" s="6" t="s">
        <v>2937</v>
      </c>
      <c r="AN1331" s="6" t="s">
        <v>16529</v>
      </c>
      <c r="AO1331" s="6" t="s">
        <v>241</v>
      </c>
      <c r="AP1331" s="6">
        <v>2015</v>
      </c>
      <c r="AQ1331" s="6">
        <v>412</v>
      </c>
      <c r="AR1331" s="6">
        <v>500</v>
      </c>
      <c r="AS1331" s="6">
        <v>82.4</v>
      </c>
      <c r="AW1331" s="6" t="s">
        <v>161</v>
      </c>
      <c r="BJ1331" s="6" t="s">
        <v>162</v>
      </c>
      <c r="BK1331" s="6" t="s">
        <v>189</v>
      </c>
      <c r="BL1331" s="6" t="s">
        <v>16530</v>
      </c>
      <c r="BM1331" s="6" t="s">
        <v>16531</v>
      </c>
      <c r="BN1331" s="6" t="s">
        <v>533</v>
      </c>
      <c r="BO1331" s="6" t="s">
        <v>241</v>
      </c>
      <c r="BP1331" s="6">
        <v>2020</v>
      </c>
      <c r="BQ1331" s="6">
        <v>5514</v>
      </c>
      <c r="BR1331" s="6">
        <v>7000</v>
      </c>
      <c r="BS1331" s="6">
        <v>78.77</v>
      </c>
      <c r="CE1331" s="6" t="s">
        <v>167</v>
      </c>
      <c r="CU1331" s="8"/>
      <c r="CV1331" s="8"/>
      <c r="DB1331" s="8"/>
      <c r="DC1331" s="8"/>
      <c r="DI1331" s="8"/>
      <c r="DJ1331" s="8"/>
      <c r="DP1331" s="8"/>
      <c r="DQ1331" s="8"/>
      <c r="DW1331" s="8"/>
      <c r="DX1331" s="8"/>
      <c r="ED1331" s="8"/>
      <c r="EE1331" s="8"/>
      <c r="EH1331" s="6" t="s">
        <v>171</v>
      </c>
      <c r="EI1331" s="6" t="s">
        <v>16532</v>
      </c>
      <c r="EJ1331" s="8">
        <v>43862.229166666701</v>
      </c>
      <c r="EK1331" s="8">
        <v>45002</v>
      </c>
      <c r="EL1331" s="6">
        <v>690</v>
      </c>
      <c r="EM1331" s="6">
        <v>839</v>
      </c>
      <c r="EN1331" s="6" t="s">
        <v>173</v>
      </c>
      <c r="EO1331" s="6" t="s">
        <v>174</v>
      </c>
      <c r="EP1331" s="6" t="s">
        <v>175</v>
      </c>
      <c r="EQ1331" s="6" t="s">
        <v>174</v>
      </c>
      <c r="ER1331" s="6" t="s">
        <v>176</v>
      </c>
      <c r="ES1331" s="6" t="s">
        <v>16533</v>
      </c>
      <c r="ET1331" s="6">
        <v>300</v>
      </c>
      <c r="EU1331" s="6" t="s">
        <v>16521</v>
      </c>
    </row>
    <row r="1332" spans="1:151" ht="13.5" customHeight="1" x14ac:dyDescent="0.2">
      <c r="A1332" s="42" t="s">
        <v>17482</v>
      </c>
      <c r="B1332" s="6" t="s">
        <v>16534</v>
      </c>
      <c r="C1332" s="6">
        <v>523</v>
      </c>
      <c r="D1332" s="6">
        <v>63941</v>
      </c>
      <c r="E1332" s="6" t="s">
        <v>16540</v>
      </c>
      <c r="F1332" s="6" t="str">
        <f t="shared" si="51"/>
        <v>CS20S63013544</v>
      </c>
      <c r="G1332" s="6" t="s">
        <v>173</v>
      </c>
      <c r="H1332" s="6" t="s">
        <v>191</v>
      </c>
      <c r="J1332" s="6" t="s">
        <v>16535</v>
      </c>
      <c r="K1332" s="6" t="s">
        <v>144</v>
      </c>
      <c r="L1332" s="6" t="s">
        <v>145</v>
      </c>
      <c r="M1332" s="6" t="s">
        <v>316</v>
      </c>
      <c r="N1332" s="8">
        <v>35169</v>
      </c>
      <c r="O1332" s="6" t="s">
        <v>11788</v>
      </c>
      <c r="P1332" s="6" t="s">
        <v>16536</v>
      </c>
      <c r="Q1332" s="6" t="s">
        <v>149</v>
      </c>
      <c r="S1332" s="6" t="s">
        <v>16537</v>
      </c>
      <c r="T1332" s="6" t="s">
        <v>16538</v>
      </c>
      <c r="U1332" s="6">
        <v>7772873131</v>
      </c>
      <c r="V1332" s="6" t="s">
        <v>16538</v>
      </c>
      <c r="W1332" s="6" t="s">
        <v>152</v>
      </c>
      <c r="X1332" s="6" t="s">
        <v>153</v>
      </c>
      <c r="Y1332" s="6" t="s">
        <v>16539</v>
      </c>
      <c r="Z1332" s="6" t="s">
        <v>155</v>
      </c>
      <c r="AA1332" s="6" t="s">
        <v>156</v>
      </c>
      <c r="AB1332" s="6" t="s">
        <v>241</v>
      </c>
      <c r="AC1332" s="6">
        <v>2011</v>
      </c>
      <c r="AG1332" s="6">
        <v>9</v>
      </c>
      <c r="AH1332" s="6">
        <v>10</v>
      </c>
      <c r="AI1332" s="6">
        <v>90</v>
      </c>
      <c r="AJ1332" s="6" t="s">
        <v>157</v>
      </c>
      <c r="AK1332" s="6" t="s">
        <v>158</v>
      </c>
      <c r="AL1332" s="6" t="s">
        <v>16539</v>
      </c>
      <c r="AM1332" s="6" t="s">
        <v>155</v>
      </c>
      <c r="AN1332" s="6" t="s">
        <v>160</v>
      </c>
      <c r="AO1332" s="6" t="s">
        <v>241</v>
      </c>
      <c r="AP1332" s="6">
        <v>2013</v>
      </c>
      <c r="AQ1332" s="6">
        <v>406</v>
      </c>
      <c r="AR1332" s="6">
        <v>500</v>
      </c>
      <c r="AS1332" s="6">
        <v>81.2</v>
      </c>
      <c r="AW1332" s="6" t="s">
        <v>161</v>
      </c>
      <c r="BJ1332" s="6" t="s">
        <v>162</v>
      </c>
      <c r="BK1332" s="6" t="s">
        <v>366</v>
      </c>
      <c r="BL1332" s="6" t="s">
        <v>876</v>
      </c>
      <c r="BM1332" s="6" t="s">
        <v>1563</v>
      </c>
      <c r="BN1332" s="6" t="s">
        <v>191</v>
      </c>
      <c r="BO1332" s="6" t="s">
        <v>241</v>
      </c>
      <c r="BP1332" s="6">
        <v>2019</v>
      </c>
      <c r="BT1332" s="6">
        <v>7.74</v>
      </c>
      <c r="BU1332" s="6">
        <v>10</v>
      </c>
      <c r="BV1332" s="6">
        <v>77.400000000000006</v>
      </c>
      <c r="CE1332" s="6" t="s">
        <v>167</v>
      </c>
      <c r="CR1332" s="6" t="s">
        <v>192</v>
      </c>
      <c r="CS1332" s="6" t="s">
        <v>572</v>
      </c>
      <c r="CT1332" s="6" t="s">
        <v>7216</v>
      </c>
      <c r="CU1332" s="8">
        <v>43664</v>
      </c>
      <c r="CV1332" s="8">
        <v>43949</v>
      </c>
      <c r="CW1332" s="6" t="s">
        <v>14564</v>
      </c>
      <c r="CX1332" s="6" t="s">
        <v>1781</v>
      </c>
      <c r="DB1332" s="8"/>
      <c r="DC1332" s="8"/>
      <c r="DI1332" s="8"/>
      <c r="DJ1332" s="8"/>
      <c r="DP1332" s="8"/>
      <c r="DQ1332" s="8"/>
      <c r="DW1332" s="8"/>
      <c r="DX1332" s="8"/>
      <c r="ED1332" s="8"/>
      <c r="EE1332" s="8"/>
      <c r="EH1332" s="6" t="s">
        <v>171</v>
      </c>
      <c r="EI1332" s="6" t="s">
        <v>16540</v>
      </c>
      <c r="EJ1332" s="8">
        <v>43862.229166666701</v>
      </c>
      <c r="EK1332" s="8">
        <v>45002</v>
      </c>
      <c r="EL1332" s="6">
        <v>523</v>
      </c>
      <c r="EM1332" s="6">
        <v>3521</v>
      </c>
      <c r="EN1332" s="6" t="s">
        <v>173</v>
      </c>
      <c r="EO1332" s="6" t="s">
        <v>174</v>
      </c>
      <c r="EP1332" s="6" t="s">
        <v>175</v>
      </c>
      <c r="EQ1332" s="6" t="s">
        <v>174</v>
      </c>
      <c r="ER1332" s="6" t="s">
        <v>176</v>
      </c>
      <c r="ES1332" s="6" t="s">
        <v>16541</v>
      </c>
      <c r="ET1332" s="6">
        <v>300</v>
      </c>
      <c r="EU1332" s="6" t="s">
        <v>16534</v>
      </c>
    </row>
    <row r="1333" spans="1:151" ht="13.5" customHeight="1" x14ac:dyDescent="0.2">
      <c r="A1333" s="42" t="s">
        <v>17482</v>
      </c>
      <c r="B1333" s="6" t="s">
        <v>16542</v>
      </c>
      <c r="C1333" s="6">
        <v>733</v>
      </c>
      <c r="D1333" s="6">
        <v>63959</v>
      </c>
      <c r="E1333" s="6" t="s">
        <v>16553</v>
      </c>
      <c r="F1333" s="6" t="str">
        <f t="shared" si="51"/>
        <v>CS20S62051152</v>
      </c>
      <c r="G1333" s="6" t="s">
        <v>173</v>
      </c>
      <c r="H1333" s="6" t="s">
        <v>16550</v>
      </c>
      <c r="J1333" s="6" t="s">
        <v>16543</v>
      </c>
      <c r="K1333" s="6" t="s">
        <v>385</v>
      </c>
      <c r="L1333" s="6" t="s">
        <v>145</v>
      </c>
      <c r="M1333" s="6" t="s">
        <v>180</v>
      </c>
      <c r="N1333" s="8">
        <v>35008</v>
      </c>
      <c r="O1333" s="6" t="s">
        <v>3782</v>
      </c>
      <c r="P1333" s="6" t="s">
        <v>16544</v>
      </c>
      <c r="Q1333" s="6" t="s">
        <v>149</v>
      </c>
      <c r="S1333" s="6" t="s">
        <v>16545</v>
      </c>
      <c r="T1333" s="6" t="s">
        <v>16546</v>
      </c>
      <c r="U1333" s="6">
        <v>7798079676</v>
      </c>
      <c r="V1333" s="6" t="s">
        <v>16546</v>
      </c>
      <c r="W1333" s="6" t="s">
        <v>152</v>
      </c>
      <c r="X1333" s="6" t="s">
        <v>153</v>
      </c>
      <c r="Y1333" s="6" t="s">
        <v>16547</v>
      </c>
      <c r="Z1333" s="6" t="s">
        <v>931</v>
      </c>
      <c r="AA1333" s="6" t="s">
        <v>156</v>
      </c>
      <c r="AC1333" s="6">
        <v>2012</v>
      </c>
      <c r="AD1333" s="6">
        <v>607</v>
      </c>
      <c r="AE1333" s="6">
        <v>650</v>
      </c>
      <c r="AF1333" s="6">
        <v>93.38</v>
      </c>
      <c r="AJ1333" s="6" t="s">
        <v>157</v>
      </c>
      <c r="AK1333" s="6" t="s">
        <v>158</v>
      </c>
      <c r="AL1333" s="6" t="s">
        <v>16548</v>
      </c>
      <c r="AM1333" s="6" t="s">
        <v>931</v>
      </c>
      <c r="AN1333" s="6" t="s">
        <v>160</v>
      </c>
      <c r="AP1333" s="6">
        <v>2014</v>
      </c>
      <c r="AQ1333" s="6">
        <v>576</v>
      </c>
      <c r="AR1333" s="6">
        <v>650</v>
      </c>
      <c r="AS1333" s="6">
        <v>88.62</v>
      </c>
      <c r="AW1333" s="6" t="s">
        <v>161</v>
      </c>
      <c r="BJ1333" s="6" t="s">
        <v>162</v>
      </c>
      <c r="BK1333" s="6" t="s">
        <v>366</v>
      </c>
      <c r="BL1333" s="6" t="s">
        <v>16549</v>
      </c>
      <c r="BM1333" s="6" t="s">
        <v>2560</v>
      </c>
      <c r="BN1333" s="6" t="s">
        <v>16550</v>
      </c>
      <c r="BP1333" s="6">
        <v>2018</v>
      </c>
      <c r="BT1333" s="6">
        <v>8.99</v>
      </c>
      <c r="BU1333" s="6">
        <v>10</v>
      </c>
      <c r="BV1333" s="6">
        <v>89.9</v>
      </c>
      <c r="CE1333" s="6" t="s">
        <v>167</v>
      </c>
      <c r="CR1333" s="6" t="s">
        <v>192</v>
      </c>
      <c r="CS1333" s="6" t="s">
        <v>16551</v>
      </c>
      <c r="CT1333" s="6" t="s">
        <v>311</v>
      </c>
      <c r="CU1333" s="8">
        <v>43384</v>
      </c>
      <c r="CV1333" s="8">
        <v>43947</v>
      </c>
      <c r="CW1333" s="17">
        <v>42375</v>
      </c>
      <c r="CX1333" s="6" t="s">
        <v>16552</v>
      </c>
      <c r="DB1333" s="8"/>
      <c r="DC1333" s="8"/>
      <c r="DI1333" s="8"/>
      <c r="DJ1333" s="8"/>
      <c r="DP1333" s="8"/>
      <c r="DQ1333" s="8"/>
      <c r="DW1333" s="8"/>
      <c r="DX1333" s="8"/>
      <c r="ED1333" s="8"/>
      <c r="EE1333" s="8"/>
      <c r="EH1333" s="6" t="s">
        <v>171</v>
      </c>
      <c r="EI1333" s="6" t="s">
        <v>16553</v>
      </c>
      <c r="EJ1333" s="8">
        <v>43862.229166666701</v>
      </c>
      <c r="EK1333" s="8">
        <v>45002</v>
      </c>
      <c r="EL1333" s="6">
        <v>733</v>
      </c>
      <c r="EM1333" s="6">
        <v>532</v>
      </c>
      <c r="EN1333" s="6" t="s">
        <v>173</v>
      </c>
      <c r="EO1333" s="6" t="s">
        <v>174</v>
      </c>
      <c r="EP1333" s="6" t="s">
        <v>175</v>
      </c>
      <c r="EQ1333" s="6" t="s">
        <v>174</v>
      </c>
      <c r="ER1333" s="6" t="s">
        <v>176</v>
      </c>
      <c r="ES1333" s="6" t="s">
        <v>16554</v>
      </c>
      <c r="ET1333" s="6">
        <v>150</v>
      </c>
      <c r="EU1333" s="6" t="s">
        <v>16542</v>
      </c>
    </row>
    <row r="1334" spans="1:151" ht="13.5" customHeight="1" x14ac:dyDescent="0.2">
      <c r="A1334" s="42" t="s">
        <v>17482</v>
      </c>
      <c r="B1334" s="6" t="s">
        <v>16555</v>
      </c>
      <c r="C1334" s="6">
        <v>527</v>
      </c>
      <c r="D1334" s="6">
        <v>63964</v>
      </c>
      <c r="E1334" s="6" t="s">
        <v>16565</v>
      </c>
      <c r="F1334" s="6" t="str">
        <f t="shared" si="51"/>
        <v>CS20S63031084</v>
      </c>
      <c r="G1334" s="6" t="s">
        <v>173</v>
      </c>
      <c r="H1334" s="6" t="s">
        <v>860</v>
      </c>
      <c r="J1334" s="6" t="s">
        <v>16556</v>
      </c>
      <c r="K1334" s="6" t="s">
        <v>385</v>
      </c>
      <c r="L1334" s="6" t="s">
        <v>145</v>
      </c>
      <c r="M1334" s="6" t="s">
        <v>235</v>
      </c>
      <c r="N1334" s="8">
        <v>34973</v>
      </c>
      <c r="O1334" s="6" t="s">
        <v>16557</v>
      </c>
      <c r="P1334" s="6" t="s">
        <v>16558</v>
      </c>
      <c r="Q1334" s="6" t="s">
        <v>149</v>
      </c>
      <c r="S1334" s="6" t="s">
        <v>16559</v>
      </c>
      <c r="T1334" s="6" t="s">
        <v>16560</v>
      </c>
      <c r="U1334" s="6">
        <v>7830448483</v>
      </c>
      <c r="V1334" s="6" t="s">
        <v>16560</v>
      </c>
      <c r="W1334" s="6" t="s">
        <v>152</v>
      </c>
      <c r="X1334" s="6" t="s">
        <v>153</v>
      </c>
      <c r="Y1334" s="6" t="s">
        <v>16561</v>
      </c>
      <c r="Z1334" s="6" t="s">
        <v>1104</v>
      </c>
      <c r="AA1334" s="6" t="s">
        <v>156</v>
      </c>
      <c r="AB1334" s="6" t="s">
        <v>1546</v>
      </c>
      <c r="AC1334" s="6">
        <v>2011</v>
      </c>
      <c r="AG1334" s="6">
        <v>9.4</v>
      </c>
      <c r="AH1334" s="6">
        <v>10</v>
      </c>
      <c r="AI1334" s="6">
        <v>94</v>
      </c>
      <c r="AJ1334" s="6" t="s">
        <v>157</v>
      </c>
      <c r="AK1334" s="6" t="s">
        <v>158</v>
      </c>
      <c r="AL1334" s="6" t="s">
        <v>16561</v>
      </c>
      <c r="AM1334" s="6" t="s">
        <v>1104</v>
      </c>
      <c r="AN1334" s="6" t="s">
        <v>16562</v>
      </c>
      <c r="AO1334" s="6" t="s">
        <v>241</v>
      </c>
      <c r="AP1334" s="6">
        <v>2013</v>
      </c>
      <c r="AQ1334" s="6">
        <v>435</v>
      </c>
      <c r="AR1334" s="6">
        <v>600</v>
      </c>
      <c r="AS1334" s="6">
        <v>72.5</v>
      </c>
      <c r="AW1334" s="6" t="s">
        <v>161</v>
      </c>
      <c r="BJ1334" s="6" t="s">
        <v>162</v>
      </c>
      <c r="BK1334" s="6" t="s">
        <v>189</v>
      </c>
      <c r="BL1334" s="6" t="s">
        <v>16563</v>
      </c>
      <c r="BM1334" s="6" t="s">
        <v>16564</v>
      </c>
      <c r="BN1334" s="6" t="s">
        <v>860</v>
      </c>
      <c r="BO1334" s="6" t="s">
        <v>241</v>
      </c>
      <c r="BP1334" s="6">
        <v>2018</v>
      </c>
      <c r="BQ1334" s="6">
        <v>3583</v>
      </c>
      <c r="BR1334" s="6">
        <v>5000</v>
      </c>
      <c r="BS1334" s="6">
        <v>71.66</v>
      </c>
      <c r="CE1334" s="6" t="s">
        <v>167</v>
      </c>
      <c r="CU1334" s="8"/>
      <c r="CV1334" s="8"/>
      <c r="DB1334" s="8"/>
      <c r="DC1334" s="8"/>
      <c r="DI1334" s="8"/>
      <c r="DJ1334" s="8"/>
      <c r="DP1334" s="8"/>
      <c r="DQ1334" s="8"/>
      <c r="DW1334" s="8"/>
      <c r="DX1334" s="8"/>
      <c r="ED1334" s="8"/>
      <c r="EE1334" s="8"/>
      <c r="EH1334" s="6" t="s">
        <v>171</v>
      </c>
      <c r="EI1334" s="6" t="s">
        <v>16565</v>
      </c>
      <c r="EJ1334" s="8">
        <v>43862.229166666701</v>
      </c>
      <c r="EK1334" s="8">
        <v>45002</v>
      </c>
      <c r="EL1334" s="6">
        <v>527</v>
      </c>
      <c r="EM1334" s="6">
        <v>3401</v>
      </c>
      <c r="EN1334" s="6" t="s">
        <v>173</v>
      </c>
      <c r="EO1334" s="6" t="s">
        <v>174</v>
      </c>
      <c r="EP1334" s="6" t="s">
        <v>175</v>
      </c>
      <c r="EQ1334" s="6" t="s">
        <v>174</v>
      </c>
      <c r="ER1334" s="6" t="s">
        <v>176</v>
      </c>
      <c r="ES1334" s="6" t="s">
        <v>16566</v>
      </c>
      <c r="ET1334" s="6">
        <v>150</v>
      </c>
      <c r="EU1334" s="6" t="s">
        <v>16555</v>
      </c>
    </row>
    <row r="1335" spans="1:151" ht="13.5" customHeight="1" x14ac:dyDescent="0.2">
      <c r="A1335" s="42" t="s">
        <v>17482</v>
      </c>
      <c r="B1335" s="6" t="s">
        <v>16567</v>
      </c>
      <c r="C1335" s="6">
        <v>659</v>
      </c>
      <c r="D1335" s="6">
        <v>63994</v>
      </c>
      <c r="E1335" s="6" t="s">
        <v>16577</v>
      </c>
      <c r="F1335" s="6" t="str">
        <f t="shared" si="51"/>
        <v>CS20S65025165</v>
      </c>
      <c r="G1335" s="6" t="s">
        <v>173</v>
      </c>
      <c r="H1335" s="6" t="s">
        <v>697</v>
      </c>
      <c r="J1335" s="6" t="s">
        <v>16568</v>
      </c>
      <c r="K1335" s="6" t="s">
        <v>144</v>
      </c>
      <c r="L1335" s="6" t="s">
        <v>145</v>
      </c>
      <c r="M1335" s="6" t="s">
        <v>180</v>
      </c>
      <c r="N1335" s="8">
        <v>36058</v>
      </c>
      <c r="O1335" s="6" t="s">
        <v>16569</v>
      </c>
      <c r="P1335" s="6" t="s">
        <v>16570</v>
      </c>
      <c r="Q1335" s="6" t="s">
        <v>149</v>
      </c>
      <c r="S1335" s="6" t="s">
        <v>16571</v>
      </c>
      <c r="T1335" s="6" t="s">
        <v>16572</v>
      </c>
      <c r="U1335" s="6">
        <v>9532260803</v>
      </c>
      <c r="V1335" s="6" t="s">
        <v>16573</v>
      </c>
      <c r="W1335" s="6" t="s">
        <v>152</v>
      </c>
      <c r="X1335" s="6" t="s">
        <v>153</v>
      </c>
      <c r="Y1335" s="6" t="s">
        <v>16574</v>
      </c>
      <c r="Z1335" s="6" t="s">
        <v>300</v>
      </c>
      <c r="AA1335" s="6" t="s">
        <v>156</v>
      </c>
      <c r="AC1335" s="6">
        <v>2014</v>
      </c>
      <c r="AD1335" s="6">
        <v>518</v>
      </c>
      <c r="AE1335" s="6">
        <v>600</v>
      </c>
      <c r="AF1335" s="6">
        <v>86.33</v>
      </c>
      <c r="AJ1335" s="6" t="s">
        <v>157</v>
      </c>
      <c r="AK1335" s="6" t="s">
        <v>158</v>
      </c>
      <c r="AL1335" s="6" t="s">
        <v>16574</v>
      </c>
      <c r="AM1335" s="6" t="s">
        <v>721</v>
      </c>
      <c r="AN1335" s="6" t="s">
        <v>16575</v>
      </c>
      <c r="AP1335" s="6">
        <v>2016</v>
      </c>
      <c r="AQ1335" s="6">
        <v>441</v>
      </c>
      <c r="AR1335" s="6">
        <v>500</v>
      </c>
      <c r="AS1335" s="6">
        <v>88.2</v>
      </c>
      <c r="AW1335" s="6" t="s">
        <v>161</v>
      </c>
      <c r="BJ1335" s="6" t="s">
        <v>162</v>
      </c>
      <c r="BK1335" s="6" t="s">
        <v>189</v>
      </c>
      <c r="BL1335" s="6" t="s">
        <v>16576</v>
      </c>
      <c r="BM1335" s="6" t="s">
        <v>1256</v>
      </c>
      <c r="BN1335" s="6" t="s">
        <v>697</v>
      </c>
      <c r="BP1335" s="6">
        <v>2020</v>
      </c>
      <c r="BQ1335" s="6">
        <v>5245</v>
      </c>
      <c r="BR1335" s="6">
        <v>7000</v>
      </c>
      <c r="BS1335" s="6">
        <v>74.930000000000007</v>
      </c>
      <c r="CE1335" s="6" t="s">
        <v>167</v>
      </c>
      <c r="CU1335" s="8"/>
      <c r="CV1335" s="8"/>
      <c r="DB1335" s="8"/>
      <c r="DC1335" s="8"/>
      <c r="DI1335" s="8"/>
      <c r="DJ1335" s="8"/>
      <c r="DP1335" s="8"/>
      <c r="DQ1335" s="8"/>
      <c r="DW1335" s="8"/>
      <c r="DX1335" s="8"/>
      <c r="ED1335" s="8"/>
      <c r="EE1335" s="8"/>
      <c r="EH1335" s="6" t="s">
        <v>171</v>
      </c>
      <c r="EI1335" s="6" t="s">
        <v>16577</v>
      </c>
      <c r="EJ1335" s="8">
        <v>43862.229166666701</v>
      </c>
      <c r="EK1335" s="8">
        <v>45002</v>
      </c>
      <c r="EL1335" s="6">
        <v>659</v>
      </c>
      <c r="EM1335" s="6">
        <v>1127</v>
      </c>
      <c r="EN1335" s="6" t="s">
        <v>173</v>
      </c>
      <c r="EO1335" s="6" t="s">
        <v>174</v>
      </c>
      <c r="EP1335" s="6" t="s">
        <v>175</v>
      </c>
      <c r="EQ1335" s="6" t="s">
        <v>174</v>
      </c>
      <c r="ER1335" s="6" t="s">
        <v>176</v>
      </c>
      <c r="ES1335" s="6" t="s">
        <v>16578</v>
      </c>
      <c r="ET1335" s="6">
        <v>300</v>
      </c>
      <c r="EU1335" s="6" t="s">
        <v>16567</v>
      </c>
    </row>
    <row r="1336" spans="1:151" ht="13.5" customHeight="1" x14ac:dyDescent="0.2">
      <c r="A1336" s="42" t="s">
        <v>17482</v>
      </c>
      <c r="B1336" s="6" t="s">
        <v>16579</v>
      </c>
      <c r="C1336" s="6">
        <v>670</v>
      </c>
      <c r="D1336" s="6">
        <v>64026</v>
      </c>
      <c r="E1336" s="6" t="s">
        <v>16588</v>
      </c>
      <c r="F1336" s="6" t="str">
        <f t="shared" si="51"/>
        <v>CS19S38032330</v>
      </c>
      <c r="G1336" s="6" t="s">
        <v>173</v>
      </c>
      <c r="H1336" s="6" t="s">
        <v>533</v>
      </c>
      <c r="J1336" s="6" t="s">
        <v>16580</v>
      </c>
      <c r="K1336" s="6" t="s">
        <v>144</v>
      </c>
      <c r="L1336" s="6" t="s">
        <v>145</v>
      </c>
      <c r="M1336" s="6" t="s">
        <v>180</v>
      </c>
      <c r="N1336" s="8">
        <v>34301</v>
      </c>
      <c r="O1336" s="6" t="s">
        <v>252</v>
      </c>
      <c r="Q1336" s="6" t="s">
        <v>149</v>
      </c>
      <c r="S1336" s="6" t="s">
        <v>16581</v>
      </c>
      <c r="T1336" s="6" t="s">
        <v>16582</v>
      </c>
      <c r="U1336" s="6">
        <v>8158844689</v>
      </c>
      <c r="V1336" s="6" t="s">
        <v>16582</v>
      </c>
      <c r="W1336" s="6" t="s">
        <v>152</v>
      </c>
      <c r="X1336" s="6" t="s">
        <v>153</v>
      </c>
      <c r="Y1336" s="6" t="s">
        <v>16583</v>
      </c>
      <c r="Z1336" s="6" t="s">
        <v>300</v>
      </c>
      <c r="AA1336" s="6" t="s">
        <v>156</v>
      </c>
      <c r="AC1336" s="6">
        <v>2010</v>
      </c>
      <c r="AD1336" s="6">
        <v>674</v>
      </c>
      <c r="AE1336" s="6">
        <v>700</v>
      </c>
      <c r="AF1336" s="6">
        <v>96.29</v>
      </c>
      <c r="AJ1336" s="6" t="s">
        <v>157</v>
      </c>
      <c r="AK1336" s="6" t="s">
        <v>158</v>
      </c>
      <c r="AL1336" s="6" t="s">
        <v>4365</v>
      </c>
      <c r="AM1336" s="6" t="s">
        <v>155</v>
      </c>
      <c r="AN1336" s="6" t="s">
        <v>16584</v>
      </c>
      <c r="AP1336" s="6">
        <v>2012</v>
      </c>
      <c r="AQ1336" s="6">
        <v>467</v>
      </c>
      <c r="AR1336" s="6">
        <v>500</v>
      </c>
      <c r="AS1336" s="6">
        <v>93.4</v>
      </c>
      <c r="AW1336" s="6" t="s">
        <v>161</v>
      </c>
      <c r="BJ1336" s="6" t="s">
        <v>162</v>
      </c>
      <c r="BK1336" s="6" t="s">
        <v>189</v>
      </c>
      <c r="BL1336" s="6" t="s">
        <v>16585</v>
      </c>
      <c r="BM1336" s="6" t="s">
        <v>16585</v>
      </c>
      <c r="BN1336" s="6" t="s">
        <v>533</v>
      </c>
      <c r="BP1336" s="6">
        <v>2017</v>
      </c>
      <c r="BT1336" s="6">
        <v>8.82</v>
      </c>
      <c r="BU1336" s="6">
        <v>10</v>
      </c>
      <c r="BV1336" s="6">
        <v>83.2</v>
      </c>
      <c r="CE1336" s="6" t="s">
        <v>167</v>
      </c>
      <c r="CR1336" s="6" t="s">
        <v>192</v>
      </c>
      <c r="CS1336" s="6" t="s">
        <v>16586</v>
      </c>
      <c r="CT1336" s="6" t="s">
        <v>5202</v>
      </c>
      <c r="CU1336" s="8">
        <v>42902</v>
      </c>
      <c r="CV1336" s="8">
        <v>43948</v>
      </c>
      <c r="CW1336" s="17">
        <v>40949</v>
      </c>
      <c r="CX1336" s="6" t="s">
        <v>16587</v>
      </c>
      <c r="DB1336" s="8"/>
      <c r="DC1336" s="8"/>
      <c r="DI1336" s="8"/>
      <c r="DJ1336" s="8"/>
      <c r="DP1336" s="8"/>
      <c r="DQ1336" s="8"/>
      <c r="DW1336" s="8"/>
      <c r="DX1336" s="8"/>
      <c r="ED1336" s="8"/>
      <c r="EE1336" s="8"/>
      <c r="EH1336" s="6" t="s">
        <v>171</v>
      </c>
      <c r="EI1336" s="6" t="s">
        <v>16588</v>
      </c>
      <c r="EJ1336" s="8">
        <v>43497.229166666701</v>
      </c>
      <c r="EK1336" s="8">
        <v>44636</v>
      </c>
      <c r="EL1336" s="6">
        <v>670</v>
      </c>
      <c r="EM1336" s="6">
        <v>1147</v>
      </c>
      <c r="EN1336" s="6" t="s">
        <v>173</v>
      </c>
      <c r="EO1336" s="6" t="s">
        <v>174</v>
      </c>
      <c r="EP1336" s="6" t="s">
        <v>175</v>
      </c>
      <c r="EQ1336" s="6" t="s">
        <v>174</v>
      </c>
      <c r="ER1336" s="6" t="s">
        <v>176</v>
      </c>
      <c r="ES1336" s="6" t="s">
        <v>16589</v>
      </c>
      <c r="ET1336" s="6">
        <v>300</v>
      </c>
      <c r="EU1336" s="6" t="s">
        <v>16579</v>
      </c>
    </row>
    <row r="1337" spans="1:151" ht="13.5" customHeight="1" x14ac:dyDescent="0.2">
      <c r="A1337" s="42" t="s">
        <v>17482</v>
      </c>
      <c r="B1337" s="6" t="s">
        <v>16590</v>
      </c>
      <c r="C1337" s="6">
        <v>717</v>
      </c>
      <c r="D1337" s="6">
        <v>64031</v>
      </c>
      <c r="E1337" s="6" t="s">
        <v>16599</v>
      </c>
      <c r="F1337" s="6" t="str">
        <f t="shared" si="51"/>
        <v>CS20S63038014</v>
      </c>
      <c r="G1337" s="6" t="s">
        <v>173</v>
      </c>
      <c r="H1337" s="6" t="s">
        <v>1005</v>
      </c>
      <c r="J1337" s="6" t="s">
        <v>16591</v>
      </c>
      <c r="K1337" s="6" t="s">
        <v>144</v>
      </c>
      <c r="L1337" s="6" t="s">
        <v>145</v>
      </c>
      <c r="M1337" s="6" t="s">
        <v>180</v>
      </c>
      <c r="N1337" s="8">
        <v>35479</v>
      </c>
      <c r="O1337" s="6" t="s">
        <v>252</v>
      </c>
      <c r="P1337" s="6" t="s">
        <v>16592</v>
      </c>
      <c r="Q1337" s="6" t="s">
        <v>149</v>
      </c>
      <c r="S1337" s="6" t="s">
        <v>16593</v>
      </c>
      <c r="T1337" s="6" t="s">
        <v>16594</v>
      </c>
      <c r="U1337" s="6">
        <v>9650767880</v>
      </c>
      <c r="V1337" s="6" t="s">
        <v>16595</v>
      </c>
      <c r="W1337" s="6" t="s">
        <v>152</v>
      </c>
      <c r="X1337" s="6" t="s">
        <v>153</v>
      </c>
      <c r="Y1337" s="6" t="s">
        <v>16596</v>
      </c>
      <c r="Z1337" s="6" t="s">
        <v>300</v>
      </c>
      <c r="AA1337" s="6" t="s">
        <v>156</v>
      </c>
      <c r="AC1337" s="6">
        <v>2013</v>
      </c>
      <c r="AD1337" s="6">
        <v>525</v>
      </c>
      <c r="AE1337" s="6">
        <v>600</v>
      </c>
      <c r="AF1337" s="6">
        <v>87.5</v>
      </c>
      <c r="AJ1337" s="6" t="s">
        <v>157</v>
      </c>
      <c r="AK1337" s="6" t="s">
        <v>158</v>
      </c>
      <c r="AL1337" s="6" t="s">
        <v>16597</v>
      </c>
      <c r="AM1337" s="6" t="s">
        <v>155</v>
      </c>
      <c r="AN1337" s="6" t="s">
        <v>530</v>
      </c>
      <c r="AP1337" s="6">
        <v>2015</v>
      </c>
      <c r="AQ1337" s="6">
        <v>431</v>
      </c>
      <c r="AR1337" s="6">
        <v>500</v>
      </c>
      <c r="AS1337" s="6">
        <v>86.2</v>
      </c>
      <c r="AW1337" s="6" t="s">
        <v>161</v>
      </c>
      <c r="BJ1337" s="6" t="s">
        <v>162</v>
      </c>
      <c r="BK1337" s="6" t="s">
        <v>189</v>
      </c>
      <c r="BL1337" s="6" t="s">
        <v>16598</v>
      </c>
      <c r="BM1337" s="6" t="s">
        <v>1450</v>
      </c>
      <c r="BN1337" s="6" t="s">
        <v>1005</v>
      </c>
      <c r="BP1337" s="6">
        <v>2019</v>
      </c>
      <c r="BT1337" s="6">
        <v>7.58</v>
      </c>
      <c r="BU1337" s="6">
        <v>10</v>
      </c>
      <c r="BV1337" s="6">
        <v>75.8</v>
      </c>
      <c r="CE1337" s="6" t="s">
        <v>167</v>
      </c>
      <c r="CU1337" s="8"/>
      <c r="CV1337" s="8"/>
      <c r="DB1337" s="8"/>
      <c r="DC1337" s="8"/>
      <c r="DI1337" s="8"/>
      <c r="DJ1337" s="8"/>
      <c r="DP1337" s="8"/>
      <c r="DQ1337" s="8"/>
      <c r="DW1337" s="8"/>
      <c r="DX1337" s="8"/>
      <c r="ED1337" s="8"/>
      <c r="EE1337" s="8"/>
      <c r="EH1337" s="6" t="s">
        <v>171</v>
      </c>
      <c r="EI1337" s="6" t="s">
        <v>16599</v>
      </c>
      <c r="EJ1337" s="8">
        <v>43862.229166666701</v>
      </c>
      <c r="EK1337" s="8">
        <v>45002</v>
      </c>
      <c r="EL1337" s="6">
        <v>717</v>
      </c>
      <c r="EM1337" s="6">
        <v>652</v>
      </c>
      <c r="EN1337" s="6" t="s">
        <v>173</v>
      </c>
      <c r="EO1337" s="6" t="s">
        <v>174</v>
      </c>
      <c r="EP1337" s="6" t="s">
        <v>175</v>
      </c>
      <c r="EQ1337" s="6" t="s">
        <v>174</v>
      </c>
      <c r="ER1337" s="6" t="s">
        <v>176</v>
      </c>
      <c r="ES1337" s="6" t="s">
        <v>16600</v>
      </c>
      <c r="ET1337" s="6">
        <v>300</v>
      </c>
      <c r="EU1337" s="6" t="s">
        <v>16590</v>
      </c>
    </row>
    <row r="1338" spans="1:151" s="31" customFormat="1" ht="13.5" customHeight="1" x14ac:dyDescent="0.2">
      <c r="A1338" s="42" t="s">
        <v>17482</v>
      </c>
      <c r="B1338" s="29" t="s">
        <v>16601</v>
      </c>
      <c r="C1338" s="29">
        <v>612</v>
      </c>
      <c r="D1338" s="29">
        <v>64081</v>
      </c>
      <c r="E1338" s="29" t="s">
        <v>16608</v>
      </c>
      <c r="F1338" s="30" t="str">
        <f>_xlfn.CONCAT("CS",E1338)</f>
        <v>CS20S61405162</v>
      </c>
      <c r="G1338" s="29" t="s">
        <v>173</v>
      </c>
      <c r="H1338" s="29" t="s">
        <v>263</v>
      </c>
      <c r="J1338" s="29" t="s">
        <v>16602</v>
      </c>
      <c r="K1338" s="29" t="s">
        <v>144</v>
      </c>
      <c r="L1338" s="29" t="s">
        <v>145</v>
      </c>
      <c r="M1338" s="29" t="s">
        <v>146</v>
      </c>
      <c r="N1338" s="32">
        <v>35616</v>
      </c>
      <c r="O1338" s="29" t="s">
        <v>16603</v>
      </c>
      <c r="P1338" s="29" t="s">
        <v>16604</v>
      </c>
      <c r="Q1338" s="29" t="s">
        <v>149</v>
      </c>
      <c r="S1338" s="29" t="s">
        <v>16605</v>
      </c>
      <c r="T1338" s="29" t="s">
        <v>16606</v>
      </c>
      <c r="U1338" s="29">
        <v>9063170670</v>
      </c>
      <c r="V1338" s="29" t="s">
        <v>16606</v>
      </c>
      <c r="W1338" s="29" t="s">
        <v>152</v>
      </c>
      <c r="X1338" s="29" t="s">
        <v>153</v>
      </c>
      <c r="Y1338" s="29" t="s">
        <v>16607</v>
      </c>
      <c r="Z1338" s="29" t="s">
        <v>7272</v>
      </c>
      <c r="AA1338" s="29" t="s">
        <v>156</v>
      </c>
      <c r="AC1338" s="29">
        <v>2012</v>
      </c>
      <c r="AG1338" s="29">
        <v>9.5</v>
      </c>
      <c r="AH1338" s="29">
        <v>10</v>
      </c>
      <c r="AI1338" s="29">
        <v>95</v>
      </c>
      <c r="AJ1338" s="29" t="s">
        <v>157</v>
      </c>
      <c r="AK1338" s="29" t="s">
        <v>158</v>
      </c>
      <c r="AL1338" s="29" t="s">
        <v>1348</v>
      </c>
      <c r="AM1338" s="29" t="s">
        <v>9143</v>
      </c>
      <c r="AN1338" s="29" t="s">
        <v>227</v>
      </c>
      <c r="AP1338" s="29">
        <v>2014</v>
      </c>
      <c r="AQ1338" s="29">
        <v>973</v>
      </c>
      <c r="AR1338" s="29">
        <v>1000</v>
      </c>
      <c r="AS1338" s="29">
        <v>97.3</v>
      </c>
      <c r="AW1338" s="29" t="s">
        <v>161</v>
      </c>
      <c r="BJ1338" s="29" t="s">
        <v>162</v>
      </c>
      <c r="BK1338" s="29" t="s">
        <v>189</v>
      </c>
      <c r="BL1338" s="29" t="s">
        <v>10402</v>
      </c>
      <c r="BM1338" s="29" t="s">
        <v>10403</v>
      </c>
      <c r="BN1338" s="29" t="s">
        <v>263</v>
      </c>
      <c r="BP1338" s="29">
        <v>2018</v>
      </c>
      <c r="BT1338" s="29">
        <v>7.51</v>
      </c>
      <c r="BU1338" s="29">
        <v>10</v>
      </c>
      <c r="BV1338" s="29">
        <v>75.099999999999994</v>
      </c>
      <c r="CE1338" s="29" t="s">
        <v>167</v>
      </c>
      <c r="CU1338" s="32"/>
      <c r="CV1338" s="32"/>
      <c r="DB1338" s="32"/>
      <c r="DC1338" s="32"/>
      <c r="DI1338" s="32"/>
      <c r="DJ1338" s="32"/>
      <c r="DP1338" s="32"/>
      <c r="DQ1338" s="32"/>
      <c r="DW1338" s="32"/>
      <c r="DX1338" s="32"/>
      <c r="ED1338" s="32"/>
      <c r="EE1338" s="32"/>
      <c r="EH1338" s="29" t="s">
        <v>171</v>
      </c>
      <c r="EI1338" s="29" t="s">
        <v>16608</v>
      </c>
      <c r="EJ1338" s="32">
        <v>43862.229166666701</v>
      </c>
      <c r="EK1338" s="32">
        <v>45002</v>
      </c>
      <c r="EL1338" s="29">
        <v>612</v>
      </c>
      <c r="EM1338" s="29">
        <v>1690</v>
      </c>
      <c r="EN1338" s="29" t="s">
        <v>173</v>
      </c>
      <c r="EO1338" s="29" t="s">
        <v>174</v>
      </c>
      <c r="EP1338" s="29" t="s">
        <v>175</v>
      </c>
      <c r="EQ1338" s="29" t="s">
        <v>174</v>
      </c>
      <c r="ER1338" s="29" t="s">
        <v>176</v>
      </c>
      <c r="ES1338" s="29" t="s">
        <v>16609</v>
      </c>
      <c r="ET1338" s="29">
        <v>300</v>
      </c>
      <c r="EU1338" s="29" t="s">
        <v>16601</v>
      </c>
    </row>
    <row r="1339" spans="1:151" ht="13.5" customHeight="1" x14ac:dyDescent="0.2">
      <c r="A1339" s="42" t="s">
        <v>17482</v>
      </c>
      <c r="B1339" s="6" t="s">
        <v>16610</v>
      </c>
      <c r="C1339" s="6">
        <v>523</v>
      </c>
      <c r="D1339" s="6">
        <v>64090</v>
      </c>
      <c r="E1339" s="6" t="s">
        <v>16618</v>
      </c>
      <c r="F1339" s="6" t="str">
        <f t="shared" ref="F1339:F1347" si="52">E1339</f>
        <v>CS20S63042049</v>
      </c>
      <c r="G1339" s="6" t="s">
        <v>173</v>
      </c>
      <c r="H1339" s="6" t="s">
        <v>402</v>
      </c>
      <c r="J1339" s="6" t="s">
        <v>16611</v>
      </c>
      <c r="K1339" s="6" t="s">
        <v>144</v>
      </c>
      <c r="L1339" s="6" t="s">
        <v>145</v>
      </c>
      <c r="M1339" s="6" t="s">
        <v>316</v>
      </c>
      <c r="N1339" s="8">
        <v>35575</v>
      </c>
      <c r="O1339" s="6" t="s">
        <v>13526</v>
      </c>
      <c r="P1339" s="6" t="s">
        <v>16612</v>
      </c>
      <c r="Q1339" s="6" t="s">
        <v>149</v>
      </c>
      <c r="S1339" s="6" t="s">
        <v>16613</v>
      </c>
      <c r="T1339" s="6" t="s">
        <v>16614</v>
      </c>
      <c r="U1339" s="6">
        <v>8299880814</v>
      </c>
      <c r="V1339" s="6" t="s">
        <v>16614</v>
      </c>
      <c r="W1339" s="6" t="s">
        <v>152</v>
      </c>
      <c r="X1339" s="6" t="s">
        <v>153</v>
      </c>
      <c r="Y1339" s="6" t="s">
        <v>16615</v>
      </c>
      <c r="Z1339" s="6" t="s">
        <v>1641</v>
      </c>
      <c r="AA1339" s="6" t="s">
        <v>156</v>
      </c>
      <c r="AC1339" s="6">
        <v>2011</v>
      </c>
      <c r="AD1339" s="6">
        <v>452</v>
      </c>
      <c r="AE1339" s="6">
        <v>600</v>
      </c>
      <c r="AF1339" s="6">
        <v>75.33</v>
      </c>
      <c r="AJ1339" s="6" t="s">
        <v>157</v>
      </c>
      <c r="AK1339" s="6" t="s">
        <v>158</v>
      </c>
      <c r="AL1339" s="6" t="s">
        <v>16616</v>
      </c>
      <c r="AM1339" s="6" t="s">
        <v>1641</v>
      </c>
      <c r="AN1339" s="6" t="s">
        <v>530</v>
      </c>
      <c r="AP1339" s="6">
        <v>2013</v>
      </c>
      <c r="AQ1339" s="6">
        <v>420</v>
      </c>
      <c r="AR1339" s="6">
        <v>500</v>
      </c>
      <c r="AS1339" s="6">
        <v>84</v>
      </c>
      <c r="AW1339" s="6" t="s">
        <v>161</v>
      </c>
      <c r="BJ1339" s="6" t="s">
        <v>162</v>
      </c>
      <c r="BK1339" s="6" t="s">
        <v>261</v>
      </c>
      <c r="BL1339" s="6" t="s">
        <v>16617</v>
      </c>
      <c r="BM1339" s="6" t="s">
        <v>1037</v>
      </c>
      <c r="BN1339" s="6" t="s">
        <v>402</v>
      </c>
      <c r="BP1339" s="6">
        <v>2018</v>
      </c>
      <c r="BQ1339" s="6">
        <v>5556</v>
      </c>
      <c r="BR1339" s="6">
        <v>8000</v>
      </c>
      <c r="BS1339" s="6">
        <v>69.45</v>
      </c>
      <c r="CE1339" s="6" t="s">
        <v>167</v>
      </c>
      <c r="CU1339" s="8"/>
      <c r="CV1339" s="8"/>
      <c r="DB1339" s="8"/>
      <c r="DC1339" s="8"/>
      <c r="DI1339" s="8"/>
      <c r="DJ1339" s="8"/>
      <c r="DP1339" s="8"/>
      <c r="DQ1339" s="8"/>
      <c r="DW1339" s="8"/>
      <c r="DX1339" s="8"/>
      <c r="ED1339" s="8"/>
      <c r="EE1339" s="8"/>
      <c r="EH1339" s="6" t="s">
        <v>171</v>
      </c>
      <c r="EI1339" s="6" t="s">
        <v>16618</v>
      </c>
      <c r="EJ1339" s="8">
        <v>43862.229166666701</v>
      </c>
      <c r="EK1339" s="8">
        <v>45002</v>
      </c>
      <c r="EL1339" s="6">
        <v>523</v>
      </c>
      <c r="EM1339" s="6">
        <v>3521</v>
      </c>
      <c r="EN1339" s="6" t="s">
        <v>173</v>
      </c>
      <c r="EO1339" s="6" t="s">
        <v>174</v>
      </c>
      <c r="EP1339" s="6" t="s">
        <v>175</v>
      </c>
      <c r="EQ1339" s="6" t="s">
        <v>174</v>
      </c>
      <c r="ER1339" s="6" t="s">
        <v>176</v>
      </c>
      <c r="ES1339" s="6" t="s">
        <v>16619</v>
      </c>
      <c r="ET1339" s="6">
        <v>300</v>
      </c>
      <c r="EU1339" s="6" t="s">
        <v>16610</v>
      </c>
    </row>
    <row r="1340" spans="1:151" s="25" customFormat="1" ht="13.5" hidden="1" customHeight="1" x14ac:dyDescent="0.2">
      <c r="A1340" s="36" t="s">
        <v>17481</v>
      </c>
      <c r="B1340" s="24">
        <v>0</v>
      </c>
      <c r="C1340" s="24">
        <v>0</v>
      </c>
      <c r="D1340" s="24">
        <v>64110</v>
      </c>
      <c r="E1340" s="24">
        <v>0</v>
      </c>
      <c r="F1340" s="6">
        <f t="shared" si="52"/>
        <v>0</v>
      </c>
      <c r="G1340" s="24" t="s">
        <v>173</v>
      </c>
      <c r="H1340" s="24" t="s">
        <v>844</v>
      </c>
      <c r="J1340" s="24" t="s">
        <v>828</v>
      </c>
      <c r="K1340" s="24" t="s">
        <v>144</v>
      </c>
      <c r="L1340" s="24" t="s">
        <v>145</v>
      </c>
      <c r="M1340" s="24" t="s">
        <v>180</v>
      </c>
      <c r="N1340" s="26">
        <v>35208</v>
      </c>
      <c r="O1340" s="24" t="s">
        <v>831</v>
      </c>
      <c r="P1340" s="24" t="s">
        <v>833</v>
      </c>
      <c r="Q1340" s="24" t="s">
        <v>149</v>
      </c>
      <c r="S1340" s="24" t="s">
        <v>834</v>
      </c>
      <c r="T1340" s="24" t="s">
        <v>835</v>
      </c>
      <c r="U1340" s="24">
        <v>7488275371</v>
      </c>
      <c r="V1340" s="24" t="s">
        <v>835</v>
      </c>
      <c r="W1340" s="24" t="s">
        <v>152</v>
      </c>
      <c r="X1340" s="24" t="s">
        <v>153</v>
      </c>
      <c r="Y1340" s="24" t="s">
        <v>836</v>
      </c>
      <c r="Z1340" s="24" t="s">
        <v>300</v>
      </c>
      <c r="AA1340" s="24" t="s">
        <v>156</v>
      </c>
      <c r="AB1340" s="24">
        <v>1</v>
      </c>
      <c r="AC1340" s="24">
        <v>2012</v>
      </c>
      <c r="AD1340" s="24">
        <v>670</v>
      </c>
      <c r="AE1340" s="24">
        <v>700</v>
      </c>
      <c r="AF1340" s="24">
        <v>95.71</v>
      </c>
      <c r="AJ1340" s="24" t="s">
        <v>157</v>
      </c>
      <c r="AK1340" s="24" t="s">
        <v>158</v>
      </c>
      <c r="AL1340" s="24" t="s">
        <v>839</v>
      </c>
      <c r="AM1340" s="24" t="s">
        <v>840</v>
      </c>
      <c r="AN1340" s="24" t="s">
        <v>841</v>
      </c>
      <c r="AP1340" s="24">
        <v>2014</v>
      </c>
      <c r="AQ1340" s="24">
        <v>575</v>
      </c>
      <c r="AR1340" s="24">
        <v>650</v>
      </c>
      <c r="AS1340" s="24">
        <v>88.46</v>
      </c>
      <c r="AW1340" s="24" t="s">
        <v>161</v>
      </c>
      <c r="BJ1340" s="24" t="s">
        <v>162</v>
      </c>
      <c r="BK1340" s="24" t="s">
        <v>261</v>
      </c>
      <c r="BL1340" s="24" t="s">
        <v>843</v>
      </c>
      <c r="BM1340" s="24" t="s">
        <v>843</v>
      </c>
      <c r="BN1340" s="24" t="s">
        <v>844</v>
      </c>
      <c r="BP1340" s="24">
        <v>2018</v>
      </c>
      <c r="BT1340" s="24">
        <v>8.9700000000000006</v>
      </c>
      <c r="BU1340" s="24">
        <v>10</v>
      </c>
      <c r="BV1340" s="24">
        <v>89.7</v>
      </c>
      <c r="CE1340" s="24" t="s">
        <v>167</v>
      </c>
      <c r="CR1340" s="24" t="s">
        <v>494</v>
      </c>
      <c r="CS1340" s="24" t="s">
        <v>851</v>
      </c>
      <c r="CT1340" s="24" t="s">
        <v>496</v>
      </c>
      <c r="CU1340" s="26">
        <v>43649</v>
      </c>
      <c r="CV1340" s="26">
        <v>43737</v>
      </c>
      <c r="CW1340" s="24" t="s">
        <v>853</v>
      </c>
      <c r="CX1340" s="24" t="s">
        <v>872</v>
      </c>
      <c r="CY1340" s="24" t="s">
        <v>494</v>
      </c>
      <c r="CZ1340" s="24" t="s">
        <v>873</v>
      </c>
      <c r="DA1340" s="24" t="s">
        <v>874</v>
      </c>
      <c r="DB1340" s="26">
        <v>43290</v>
      </c>
      <c r="DC1340" s="26">
        <v>43631</v>
      </c>
      <c r="DD1340" s="24" t="s">
        <v>875</v>
      </c>
      <c r="DE1340" s="24" t="s">
        <v>877</v>
      </c>
      <c r="DF1340" s="24" t="s">
        <v>494</v>
      </c>
      <c r="DG1340" s="24" t="s">
        <v>879</v>
      </c>
      <c r="DH1340" s="24" t="s">
        <v>496</v>
      </c>
      <c r="DI1340" s="26">
        <v>43069</v>
      </c>
      <c r="DJ1340" s="26">
        <v>43099</v>
      </c>
      <c r="DK1340" s="24" t="s">
        <v>880</v>
      </c>
      <c r="DL1340" s="24" t="s">
        <v>881</v>
      </c>
      <c r="DM1340" s="24" t="s">
        <v>192</v>
      </c>
      <c r="DN1340" s="24" t="s">
        <v>882</v>
      </c>
      <c r="DO1340" s="24" t="s">
        <v>354</v>
      </c>
      <c r="DP1340" s="26">
        <v>43231</v>
      </c>
      <c r="DQ1340" s="26">
        <v>43287</v>
      </c>
      <c r="DR1340" s="24" t="s">
        <v>883</v>
      </c>
      <c r="DS1340" s="24" t="s">
        <v>884</v>
      </c>
      <c r="DT1340" s="24" t="s">
        <v>192</v>
      </c>
      <c r="DU1340" s="24" t="s">
        <v>882</v>
      </c>
      <c r="DV1340" s="24" t="s">
        <v>354</v>
      </c>
      <c r="DW1340" s="26">
        <v>43231</v>
      </c>
      <c r="DX1340" s="26">
        <v>43291</v>
      </c>
      <c r="DY1340" s="24" t="s">
        <v>885</v>
      </c>
      <c r="DZ1340" s="24" t="s">
        <v>886</v>
      </c>
      <c r="ED1340" s="26"/>
      <c r="EE1340" s="26"/>
      <c r="EH1340" s="24" t="s">
        <v>171</v>
      </c>
      <c r="EI1340" s="24">
        <v>0</v>
      </c>
      <c r="EJ1340" s="26">
        <v>31048.229166666701</v>
      </c>
      <c r="EK1340" s="26">
        <v>31048</v>
      </c>
      <c r="EL1340" s="24">
        <v>0</v>
      </c>
      <c r="EM1340" s="24">
        <v>0</v>
      </c>
      <c r="EN1340" s="24" t="s">
        <v>173</v>
      </c>
      <c r="EO1340" s="24" t="s">
        <v>174</v>
      </c>
      <c r="EP1340" s="24" t="s">
        <v>175</v>
      </c>
      <c r="EQ1340" s="24" t="s">
        <v>174</v>
      </c>
      <c r="ER1340" s="24" t="s">
        <v>176</v>
      </c>
      <c r="ES1340" s="24" t="s">
        <v>887</v>
      </c>
      <c r="ET1340" s="24">
        <v>300</v>
      </c>
      <c r="EU1340" s="24">
        <v>0</v>
      </c>
    </row>
    <row r="1341" spans="1:151" ht="13.5" customHeight="1" x14ac:dyDescent="0.2">
      <c r="A1341" s="42" t="s">
        <v>17482</v>
      </c>
      <c r="B1341" s="6" t="s">
        <v>16620</v>
      </c>
      <c r="C1341" s="6">
        <v>418</v>
      </c>
      <c r="D1341" s="6">
        <v>64146</v>
      </c>
      <c r="E1341" s="6" t="s">
        <v>16631</v>
      </c>
      <c r="F1341" s="6" t="str">
        <f t="shared" si="52"/>
        <v>CS20S66022218</v>
      </c>
      <c r="G1341" s="6" t="s">
        <v>173</v>
      </c>
      <c r="H1341" s="6" t="s">
        <v>16627</v>
      </c>
      <c r="J1341" s="6" t="s">
        <v>16621</v>
      </c>
      <c r="K1341" s="6" t="s">
        <v>385</v>
      </c>
      <c r="L1341" s="6" t="s">
        <v>145</v>
      </c>
      <c r="M1341" s="6" t="s">
        <v>180</v>
      </c>
      <c r="N1341" s="8">
        <v>35764</v>
      </c>
      <c r="O1341" s="6" t="s">
        <v>16622</v>
      </c>
      <c r="Q1341" s="6" t="s">
        <v>149</v>
      </c>
      <c r="S1341" s="6" t="s">
        <v>16623</v>
      </c>
      <c r="T1341" s="6" t="s">
        <v>16624</v>
      </c>
      <c r="U1341" s="6">
        <v>8290782362</v>
      </c>
      <c r="V1341" s="6" t="s">
        <v>16624</v>
      </c>
      <c r="W1341" s="6" t="s">
        <v>152</v>
      </c>
      <c r="X1341" s="6" t="s">
        <v>153</v>
      </c>
      <c r="Y1341" s="6" t="s">
        <v>16625</v>
      </c>
      <c r="Z1341" s="6" t="s">
        <v>155</v>
      </c>
      <c r="AA1341" s="6" t="s">
        <v>156</v>
      </c>
      <c r="AB1341" s="6">
        <v>1</v>
      </c>
      <c r="AC1341" s="6">
        <v>2013</v>
      </c>
      <c r="AG1341" s="6">
        <v>10</v>
      </c>
      <c r="AH1341" s="6">
        <v>10</v>
      </c>
      <c r="AI1341" s="6">
        <v>100</v>
      </c>
      <c r="AJ1341" s="6" t="s">
        <v>157</v>
      </c>
      <c r="AK1341" s="6" t="s">
        <v>158</v>
      </c>
      <c r="AL1341" s="6" t="s">
        <v>16625</v>
      </c>
      <c r="AM1341" s="6" t="s">
        <v>155</v>
      </c>
      <c r="AN1341" s="6" t="s">
        <v>156</v>
      </c>
      <c r="AO1341" s="6">
        <v>1</v>
      </c>
      <c r="AP1341" s="6">
        <v>2015</v>
      </c>
      <c r="AQ1341" s="6">
        <v>91</v>
      </c>
      <c r="AR1341" s="6">
        <v>100</v>
      </c>
      <c r="AS1341" s="6">
        <v>91</v>
      </c>
      <c r="AW1341" s="6" t="s">
        <v>161</v>
      </c>
      <c r="BJ1341" s="6" t="s">
        <v>162</v>
      </c>
      <c r="BK1341" s="6" t="s">
        <v>261</v>
      </c>
      <c r="BL1341" s="6" t="s">
        <v>16626</v>
      </c>
      <c r="BM1341" s="6" t="s">
        <v>16626</v>
      </c>
      <c r="BN1341" s="6" t="s">
        <v>16627</v>
      </c>
      <c r="BO1341" s="6">
        <v>1</v>
      </c>
      <c r="BP1341" s="6">
        <v>2019</v>
      </c>
      <c r="BT1341" s="6">
        <v>9.4700000000000006</v>
      </c>
      <c r="BU1341" s="6">
        <v>10</v>
      </c>
      <c r="BV1341" s="6">
        <v>94.7</v>
      </c>
      <c r="CE1341" s="6" t="s">
        <v>167</v>
      </c>
      <c r="CR1341" s="6" t="s">
        <v>192</v>
      </c>
      <c r="CS1341" s="6" t="s">
        <v>16628</v>
      </c>
      <c r="CT1341" s="6" t="s">
        <v>354</v>
      </c>
      <c r="CU1341" s="8">
        <v>43479</v>
      </c>
      <c r="CV1341" s="8">
        <v>43658</v>
      </c>
      <c r="CW1341" s="6" t="s">
        <v>16629</v>
      </c>
      <c r="CX1341" s="6" t="s">
        <v>16630</v>
      </c>
      <c r="DB1341" s="8"/>
      <c r="DC1341" s="8"/>
      <c r="DI1341" s="8"/>
      <c r="DJ1341" s="8"/>
      <c r="DP1341" s="8"/>
      <c r="DQ1341" s="8"/>
      <c r="DW1341" s="8"/>
      <c r="DX1341" s="8"/>
      <c r="ED1341" s="8"/>
      <c r="EE1341" s="8"/>
      <c r="EH1341" s="6" t="s">
        <v>171</v>
      </c>
      <c r="EI1341" s="6" t="s">
        <v>16631</v>
      </c>
      <c r="EJ1341" s="8">
        <v>43525.229166666701</v>
      </c>
      <c r="EK1341" s="8">
        <v>45002</v>
      </c>
      <c r="EL1341" s="6">
        <v>418</v>
      </c>
      <c r="EM1341" s="6">
        <v>8022</v>
      </c>
      <c r="EN1341" s="6" t="s">
        <v>173</v>
      </c>
      <c r="EO1341" s="6" t="s">
        <v>174</v>
      </c>
      <c r="EP1341" s="6" t="s">
        <v>175</v>
      </c>
      <c r="EQ1341" s="6" t="s">
        <v>174</v>
      </c>
      <c r="ER1341" s="6" t="s">
        <v>176</v>
      </c>
      <c r="ES1341" s="6" t="s">
        <v>16632</v>
      </c>
      <c r="ET1341" s="6">
        <v>150</v>
      </c>
      <c r="EU1341" s="6" t="s">
        <v>16620</v>
      </c>
    </row>
    <row r="1342" spans="1:151" ht="13.5" customHeight="1" x14ac:dyDescent="0.2">
      <c r="A1342" s="42" t="s">
        <v>17482</v>
      </c>
      <c r="B1342" s="6" t="s">
        <v>16633</v>
      </c>
      <c r="C1342" s="6">
        <v>589</v>
      </c>
      <c r="D1342" s="6">
        <v>64200</v>
      </c>
      <c r="E1342" s="6" t="s">
        <v>16640</v>
      </c>
      <c r="F1342" s="6" t="str">
        <f t="shared" si="52"/>
        <v>CS20S68037020</v>
      </c>
      <c r="G1342" s="6" t="s">
        <v>173</v>
      </c>
      <c r="H1342" s="6" t="s">
        <v>261</v>
      </c>
      <c r="J1342" s="6" t="s">
        <v>16634</v>
      </c>
      <c r="K1342" s="6" t="s">
        <v>144</v>
      </c>
      <c r="L1342" s="6" t="s">
        <v>145</v>
      </c>
      <c r="M1342" s="6" t="s">
        <v>180</v>
      </c>
      <c r="N1342" s="8">
        <v>35916</v>
      </c>
      <c r="O1342" s="6" t="s">
        <v>16635</v>
      </c>
      <c r="P1342" s="6" t="s">
        <v>16636</v>
      </c>
      <c r="Q1342" s="6" t="s">
        <v>149</v>
      </c>
      <c r="S1342" s="6" t="s">
        <v>16637</v>
      </c>
      <c r="T1342" s="6" t="s">
        <v>16638</v>
      </c>
      <c r="U1342" s="6">
        <v>8958088718</v>
      </c>
      <c r="V1342" s="6" t="s">
        <v>16638</v>
      </c>
      <c r="W1342" s="6" t="s">
        <v>152</v>
      </c>
      <c r="X1342" s="6" t="s">
        <v>153</v>
      </c>
      <c r="Y1342" s="6" t="s">
        <v>16639</v>
      </c>
      <c r="Z1342" s="6" t="s">
        <v>155</v>
      </c>
      <c r="AA1342" s="6" t="s">
        <v>156</v>
      </c>
      <c r="AC1342" s="6">
        <v>2014</v>
      </c>
      <c r="AG1342" s="6">
        <v>8.8000000000000007</v>
      </c>
      <c r="AH1342" s="6">
        <v>10</v>
      </c>
      <c r="AI1342" s="6">
        <v>88</v>
      </c>
      <c r="AJ1342" s="6" t="s">
        <v>157</v>
      </c>
      <c r="AK1342" s="6" t="s">
        <v>158</v>
      </c>
      <c r="AL1342" s="6" t="s">
        <v>16639</v>
      </c>
      <c r="AM1342" s="6" t="s">
        <v>155</v>
      </c>
      <c r="AN1342" s="6" t="s">
        <v>530</v>
      </c>
      <c r="AP1342" s="6">
        <v>2016</v>
      </c>
      <c r="AQ1342" s="6">
        <v>848</v>
      </c>
      <c r="AR1342" s="6">
        <v>1000</v>
      </c>
      <c r="AS1342" s="6">
        <v>84.8</v>
      </c>
      <c r="AW1342" s="6" t="s">
        <v>161</v>
      </c>
      <c r="BJ1342" s="6" t="s">
        <v>162</v>
      </c>
      <c r="BK1342" s="6" t="s">
        <v>261</v>
      </c>
      <c r="BL1342" s="6" t="s">
        <v>15309</v>
      </c>
      <c r="BM1342" s="6" t="s">
        <v>15310</v>
      </c>
      <c r="BN1342" s="6" t="s">
        <v>261</v>
      </c>
      <c r="BP1342" s="6">
        <v>2020</v>
      </c>
      <c r="BT1342" s="6">
        <v>8.48</v>
      </c>
      <c r="BU1342" s="6">
        <v>10</v>
      </c>
      <c r="BV1342" s="6">
        <v>84.8</v>
      </c>
      <c r="CE1342" s="6" t="s">
        <v>167</v>
      </c>
      <c r="CU1342" s="8"/>
      <c r="CV1342" s="8"/>
      <c r="DB1342" s="8"/>
      <c r="DC1342" s="8"/>
      <c r="DI1342" s="8"/>
      <c r="DJ1342" s="8"/>
      <c r="DP1342" s="8"/>
      <c r="DQ1342" s="8"/>
      <c r="DW1342" s="8"/>
      <c r="DX1342" s="8"/>
      <c r="ED1342" s="8"/>
      <c r="EE1342" s="8"/>
      <c r="EH1342" s="6" t="s">
        <v>171</v>
      </c>
      <c r="EI1342" s="6" t="s">
        <v>16640</v>
      </c>
      <c r="EJ1342" s="8">
        <v>43862.229166666701</v>
      </c>
      <c r="EK1342" s="8">
        <v>44596</v>
      </c>
      <c r="EL1342" s="6">
        <v>589</v>
      </c>
      <c r="EM1342" s="6">
        <v>2042</v>
      </c>
      <c r="EN1342" s="6" t="s">
        <v>173</v>
      </c>
      <c r="EO1342" s="6" t="s">
        <v>174</v>
      </c>
      <c r="EP1342" s="6" t="s">
        <v>175</v>
      </c>
      <c r="EQ1342" s="6" t="s">
        <v>174</v>
      </c>
      <c r="ER1342" s="6" t="s">
        <v>176</v>
      </c>
      <c r="ES1342" s="6" t="s">
        <v>16641</v>
      </c>
      <c r="ET1342" s="6">
        <v>300</v>
      </c>
      <c r="EU1342" s="6" t="s">
        <v>16633</v>
      </c>
    </row>
    <row r="1343" spans="1:151" ht="13.5" customHeight="1" x14ac:dyDescent="0.2">
      <c r="A1343" s="42" t="s">
        <v>17482</v>
      </c>
      <c r="B1343" s="6" t="s">
        <v>16642</v>
      </c>
      <c r="C1343" s="6">
        <v>535</v>
      </c>
      <c r="D1343" s="6">
        <v>64217</v>
      </c>
      <c r="E1343" s="6" t="s">
        <v>16652</v>
      </c>
      <c r="F1343" s="6" t="str">
        <f t="shared" si="52"/>
        <v>CS20S64015412</v>
      </c>
      <c r="G1343" s="6" t="s">
        <v>173</v>
      </c>
      <c r="H1343" s="6" t="s">
        <v>191</v>
      </c>
      <c r="J1343" s="6" t="s">
        <v>16643</v>
      </c>
      <c r="K1343" s="6" t="s">
        <v>385</v>
      </c>
      <c r="L1343" s="6" t="s">
        <v>145</v>
      </c>
      <c r="M1343" s="6" t="s">
        <v>180</v>
      </c>
      <c r="N1343" s="8">
        <v>35631</v>
      </c>
      <c r="O1343" s="6" t="s">
        <v>16644</v>
      </c>
      <c r="Q1343" s="6" t="s">
        <v>149</v>
      </c>
      <c r="S1343" s="6" t="s">
        <v>16645</v>
      </c>
      <c r="T1343" s="6" t="s">
        <v>16646</v>
      </c>
      <c r="U1343" s="6">
        <v>7088185705</v>
      </c>
      <c r="V1343" s="6" t="s">
        <v>16647</v>
      </c>
      <c r="W1343" s="6" t="s">
        <v>152</v>
      </c>
      <c r="X1343" s="6" t="s">
        <v>153</v>
      </c>
      <c r="Y1343" s="6" t="s">
        <v>16648</v>
      </c>
      <c r="Z1343" s="6" t="s">
        <v>300</v>
      </c>
      <c r="AA1343" s="6" t="s">
        <v>156</v>
      </c>
      <c r="AC1343" s="6">
        <v>2013</v>
      </c>
      <c r="AD1343" s="6">
        <v>516</v>
      </c>
      <c r="AE1343" s="6">
        <v>600</v>
      </c>
      <c r="AF1343" s="6">
        <v>86</v>
      </c>
      <c r="AJ1343" s="6" t="s">
        <v>157</v>
      </c>
      <c r="AK1343" s="6" t="s">
        <v>158</v>
      </c>
      <c r="AL1343" s="6" t="s">
        <v>16649</v>
      </c>
      <c r="AM1343" s="6" t="s">
        <v>155</v>
      </c>
      <c r="AN1343" s="6" t="s">
        <v>16650</v>
      </c>
      <c r="AP1343" s="6">
        <v>2015</v>
      </c>
      <c r="AQ1343" s="6">
        <v>441</v>
      </c>
      <c r="AR1343" s="6">
        <v>500</v>
      </c>
      <c r="AS1343" s="6">
        <v>88.2</v>
      </c>
      <c r="AW1343" s="6" t="s">
        <v>161</v>
      </c>
      <c r="BJ1343" s="6" t="s">
        <v>162</v>
      </c>
      <c r="BK1343" s="6" t="s">
        <v>261</v>
      </c>
      <c r="BL1343" s="6" t="s">
        <v>16651</v>
      </c>
      <c r="BM1343" s="6" t="s">
        <v>16651</v>
      </c>
      <c r="BN1343" s="6" t="s">
        <v>191</v>
      </c>
      <c r="BP1343" s="6">
        <v>2019</v>
      </c>
      <c r="BT1343" s="6">
        <v>8.15</v>
      </c>
      <c r="BU1343" s="6">
        <v>10</v>
      </c>
      <c r="BV1343" s="6">
        <v>81.5</v>
      </c>
      <c r="CE1343" s="6" t="s">
        <v>167</v>
      </c>
      <c r="CU1343" s="8"/>
      <c r="CV1343" s="8"/>
      <c r="DB1343" s="8"/>
      <c r="DC1343" s="8"/>
      <c r="DI1343" s="8"/>
      <c r="DJ1343" s="8"/>
      <c r="DP1343" s="8"/>
      <c r="DQ1343" s="8"/>
      <c r="DW1343" s="8"/>
      <c r="DX1343" s="8"/>
      <c r="ED1343" s="8"/>
      <c r="EE1343" s="8"/>
      <c r="EH1343" s="6" t="s">
        <v>171</v>
      </c>
      <c r="EI1343" s="6" t="s">
        <v>16652</v>
      </c>
      <c r="EJ1343" s="8">
        <v>43862.229166666701</v>
      </c>
      <c r="EK1343" s="8">
        <v>45002</v>
      </c>
      <c r="EL1343" s="6">
        <v>535</v>
      </c>
      <c r="EM1343" s="6">
        <v>3180</v>
      </c>
      <c r="EN1343" s="6" t="s">
        <v>173</v>
      </c>
      <c r="EO1343" s="6" t="s">
        <v>174</v>
      </c>
      <c r="EP1343" s="6" t="s">
        <v>175</v>
      </c>
      <c r="EQ1343" s="6" t="s">
        <v>174</v>
      </c>
      <c r="ER1343" s="6" t="s">
        <v>176</v>
      </c>
      <c r="ES1343" s="6" t="s">
        <v>16653</v>
      </c>
      <c r="ET1343" s="6">
        <v>150</v>
      </c>
      <c r="EU1343" s="6" t="s">
        <v>16642</v>
      </c>
    </row>
    <row r="1344" spans="1:151" ht="13.5" customHeight="1" x14ac:dyDescent="0.2">
      <c r="A1344" s="42" t="s">
        <v>17482</v>
      </c>
      <c r="B1344" s="6" t="s">
        <v>16654</v>
      </c>
      <c r="C1344" s="6">
        <v>733</v>
      </c>
      <c r="D1344" s="6">
        <v>64265</v>
      </c>
      <c r="E1344" s="6" t="s">
        <v>16664</v>
      </c>
      <c r="F1344" s="6" t="str">
        <f t="shared" si="52"/>
        <v>CS20S63012327</v>
      </c>
      <c r="G1344" s="6" t="s">
        <v>173</v>
      </c>
      <c r="H1344" s="6" t="s">
        <v>1180</v>
      </c>
      <c r="J1344" s="6" t="s">
        <v>16655</v>
      </c>
      <c r="K1344" s="6" t="s">
        <v>144</v>
      </c>
      <c r="L1344" s="6" t="s">
        <v>145</v>
      </c>
      <c r="M1344" s="6" t="s">
        <v>146</v>
      </c>
      <c r="N1344" s="8">
        <v>36148</v>
      </c>
      <c r="O1344" s="6" t="s">
        <v>4456</v>
      </c>
      <c r="P1344" s="6" t="s">
        <v>16656</v>
      </c>
      <c r="Q1344" s="6" t="s">
        <v>149</v>
      </c>
      <c r="S1344" s="6" t="s">
        <v>16657</v>
      </c>
      <c r="T1344" s="6" t="s">
        <v>16658</v>
      </c>
      <c r="U1344" s="6">
        <v>9406916111</v>
      </c>
      <c r="V1344" s="6" t="s">
        <v>16658</v>
      </c>
      <c r="W1344" s="6" t="s">
        <v>152</v>
      </c>
      <c r="X1344" s="6" t="s">
        <v>153</v>
      </c>
      <c r="Y1344" s="6" t="s">
        <v>16659</v>
      </c>
      <c r="Z1344" s="6" t="s">
        <v>155</v>
      </c>
      <c r="AA1344" s="6" t="s">
        <v>156</v>
      </c>
      <c r="AC1344" s="6">
        <v>2014</v>
      </c>
      <c r="AG1344" s="6">
        <v>10</v>
      </c>
      <c r="AH1344" s="6">
        <v>10</v>
      </c>
      <c r="AI1344" s="6">
        <v>100</v>
      </c>
      <c r="AJ1344" s="6" t="s">
        <v>157</v>
      </c>
      <c r="AK1344" s="6" t="s">
        <v>158</v>
      </c>
      <c r="AL1344" s="6" t="s">
        <v>16660</v>
      </c>
      <c r="AM1344" s="6" t="s">
        <v>155</v>
      </c>
      <c r="AN1344" s="6" t="s">
        <v>5804</v>
      </c>
      <c r="AP1344" s="6">
        <v>2016</v>
      </c>
      <c r="AQ1344" s="6">
        <v>88.2</v>
      </c>
      <c r="AR1344" s="6">
        <v>100</v>
      </c>
      <c r="AS1344" s="6">
        <v>88.2</v>
      </c>
      <c r="AW1344" s="6" t="s">
        <v>161</v>
      </c>
      <c r="BJ1344" s="6" t="s">
        <v>162</v>
      </c>
      <c r="BK1344" s="6" t="s">
        <v>366</v>
      </c>
      <c r="BL1344" s="6" t="s">
        <v>3129</v>
      </c>
      <c r="BM1344" s="6" t="s">
        <v>16661</v>
      </c>
      <c r="BN1344" s="6" t="s">
        <v>1180</v>
      </c>
      <c r="BP1344" s="6">
        <v>2020</v>
      </c>
      <c r="BT1344" s="6">
        <v>8.11</v>
      </c>
      <c r="BU1344" s="6">
        <v>10</v>
      </c>
      <c r="BV1344" s="6">
        <v>81.099999999999994</v>
      </c>
      <c r="CE1344" s="6" t="s">
        <v>167</v>
      </c>
      <c r="CR1344" s="6" t="s">
        <v>3491</v>
      </c>
      <c r="CS1344" s="6" t="s">
        <v>16662</v>
      </c>
      <c r="CT1344" s="6" t="s">
        <v>354</v>
      </c>
      <c r="CU1344" s="8">
        <v>42875</v>
      </c>
      <c r="CV1344" s="8">
        <v>42905</v>
      </c>
      <c r="CW1344" s="6" t="s">
        <v>3493</v>
      </c>
      <c r="CX1344" s="6" t="s">
        <v>6026</v>
      </c>
      <c r="CY1344" s="6" t="s">
        <v>8249</v>
      </c>
      <c r="CZ1344" s="6" t="s">
        <v>16663</v>
      </c>
      <c r="DA1344" s="6" t="s">
        <v>354</v>
      </c>
      <c r="DB1344" s="8">
        <v>43241</v>
      </c>
      <c r="DC1344" s="8">
        <v>43288</v>
      </c>
      <c r="DD1344" s="6" t="s">
        <v>7868</v>
      </c>
      <c r="DE1344" s="6" t="s">
        <v>6026</v>
      </c>
      <c r="DI1344" s="8"/>
      <c r="DJ1344" s="8"/>
      <c r="DP1344" s="8"/>
      <c r="DQ1344" s="8"/>
      <c r="DW1344" s="8"/>
      <c r="DX1344" s="8"/>
      <c r="ED1344" s="8"/>
      <c r="EE1344" s="8"/>
      <c r="EH1344" s="6" t="s">
        <v>171</v>
      </c>
      <c r="EI1344" s="6" t="s">
        <v>16664</v>
      </c>
      <c r="EJ1344" s="8">
        <v>43862.229166666701</v>
      </c>
      <c r="EK1344" s="8">
        <v>45002</v>
      </c>
      <c r="EL1344" s="6">
        <v>733</v>
      </c>
      <c r="EM1344" s="6">
        <v>532</v>
      </c>
      <c r="EN1344" s="6" t="s">
        <v>173</v>
      </c>
      <c r="EO1344" s="6" t="s">
        <v>174</v>
      </c>
      <c r="EP1344" s="6" t="s">
        <v>175</v>
      </c>
      <c r="EQ1344" s="6" t="s">
        <v>174</v>
      </c>
      <c r="ER1344" s="6" t="s">
        <v>176</v>
      </c>
      <c r="ES1344" s="6" t="s">
        <v>16665</v>
      </c>
      <c r="ET1344" s="6">
        <v>300</v>
      </c>
      <c r="EU1344" s="6" t="s">
        <v>16654</v>
      </c>
    </row>
    <row r="1345" spans="1:151" ht="13.5" customHeight="1" x14ac:dyDescent="0.2">
      <c r="A1345" s="42" t="s">
        <v>17482</v>
      </c>
      <c r="B1345" s="6" t="s">
        <v>16666</v>
      </c>
      <c r="C1345" s="6">
        <v>461</v>
      </c>
      <c r="D1345" s="6">
        <v>64276</v>
      </c>
      <c r="E1345" s="6" t="s">
        <v>16682</v>
      </c>
      <c r="F1345" s="6" t="str">
        <f t="shared" si="52"/>
        <v>CS20S62003902</v>
      </c>
      <c r="G1345" s="6" t="s">
        <v>173</v>
      </c>
      <c r="H1345" s="6" t="s">
        <v>263</v>
      </c>
      <c r="J1345" s="6" t="s">
        <v>16667</v>
      </c>
      <c r="K1345" s="6" t="s">
        <v>144</v>
      </c>
      <c r="L1345" s="6" t="s">
        <v>145</v>
      </c>
      <c r="M1345" s="6" t="s">
        <v>180</v>
      </c>
      <c r="N1345" s="8">
        <v>35548</v>
      </c>
      <c r="O1345" s="6" t="s">
        <v>16668</v>
      </c>
      <c r="P1345" s="6" t="s">
        <v>16669</v>
      </c>
      <c r="Q1345" s="6" t="s">
        <v>149</v>
      </c>
      <c r="S1345" s="6" t="s">
        <v>16670</v>
      </c>
      <c r="T1345" s="6" t="s">
        <v>16671</v>
      </c>
      <c r="U1345" s="6">
        <v>9413644592</v>
      </c>
      <c r="V1345" s="6" t="s">
        <v>16671</v>
      </c>
      <c r="W1345" s="6" t="s">
        <v>152</v>
      </c>
      <c r="X1345" s="6" t="s">
        <v>153</v>
      </c>
      <c r="Y1345" s="6" t="s">
        <v>16672</v>
      </c>
      <c r="Z1345" s="6" t="s">
        <v>155</v>
      </c>
      <c r="AA1345" s="6" t="s">
        <v>156</v>
      </c>
      <c r="AC1345" s="6">
        <v>2013</v>
      </c>
      <c r="AG1345" s="6">
        <v>9.6</v>
      </c>
      <c r="AH1345" s="6">
        <v>10</v>
      </c>
      <c r="AI1345" s="6">
        <v>91.2</v>
      </c>
      <c r="AJ1345" s="6" t="s">
        <v>157</v>
      </c>
      <c r="AK1345" s="6" t="s">
        <v>158</v>
      </c>
      <c r="AL1345" s="6" t="s">
        <v>16673</v>
      </c>
      <c r="AM1345" s="6" t="s">
        <v>155</v>
      </c>
      <c r="AN1345" s="6" t="s">
        <v>4744</v>
      </c>
      <c r="AP1345" s="6">
        <v>2015</v>
      </c>
      <c r="AQ1345" s="6">
        <v>383</v>
      </c>
      <c r="AR1345" s="6">
        <v>500</v>
      </c>
      <c r="AS1345" s="6">
        <v>76.599999999999994</v>
      </c>
      <c r="AW1345" s="6" t="s">
        <v>161</v>
      </c>
      <c r="BJ1345" s="6" t="s">
        <v>162</v>
      </c>
      <c r="BK1345" s="6" t="s">
        <v>261</v>
      </c>
      <c r="BL1345" s="6" t="s">
        <v>16674</v>
      </c>
      <c r="BM1345" s="6" t="s">
        <v>9286</v>
      </c>
      <c r="BN1345" s="6" t="s">
        <v>263</v>
      </c>
      <c r="BP1345" s="6">
        <v>2019</v>
      </c>
      <c r="BQ1345" s="6">
        <v>77.5</v>
      </c>
      <c r="BR1345" s="6">
        <v>100</v>
      </c>
      <c r="BS1345" s="6">
        <v>77.5</v>
      </c>
      <c r="CE1345" s="6" t="s">
        <v>167</v>
      </c>
      <c r="CR1345" s="6" t="s">
        <v>192</v>
      </c>
      <c r="CS1345" s="6" t="s">
        <v>16675</v>
      </c>
      <c r="CT1345" s="6" t="s">
        <v>16676</v>
      </c>
      <c r="CU1345" s="8">
        <v>43498</v>
      </c>
      <c r="CV1345" s="8">
        <v>43711</v>
      </c>
      <c r="CW1345" s="6" t="s">
        <v>16677</v>
      </c>
      <c r="CX1345" s="6" t="s">
        <v>16678</v>
      </c>
      <c r="CY1345" s="6" t="s">
        <v>192</v>
      </c>
      <c r="CZ1345" s="6" t="s">
        <v>16679</v>
      </c>
      <c r="DA1345" s="6" t="s">
        <v>16680</v>
      </c>
      <c r="DB1345" s="8">
        <v>43241</v>
      </c>
      <c r="DC1345" s="8">
        <v>43304</v>
      </c>
      <c r="DD1345" s="6" t="s">
        <v>11303</v>
      </c>
      <c r="DE1345" s="6" t="s">
        <v>16681</v>
      </c>
      <c r="DI1345" s="8"/>
      <c r="DJ1345" s="8"/>
      <c r="DP1345" s="8"/>
      <c r="DQ1345" s="8"/>
      <c r="DW1345" s="8"/>
      <c r="DX1345" s="8"/>
      <c r="ED1345" s="8"/>
      <c r="EE1345" s="8"/>
      <c r="EH1345" s="6" t="s">
        <v>171</v>
      </c>
      <c r="EI1345" s="6" t="s">
        <v>16682</v>
      </c>
      <c r="EJ1345" s="8">
        <v>43862.229166666701</v>
      </c>
      <c r="EK1345" s="8">
        <v>45002</v>
      </c>
      <c r="EL1345" s="6">
        <v>461</v>
      </c>
      <c r="EM1345" s="6">
        <v>5692</v>
      </c>
      <c r="EN1345" s="6" t="s">
        <v>173</v>
      </c>
      <c r="EO1345" s="6" t="s">
        <v>174</v>
      </c>
      <c r="EP1345" s="6" t="s">
        <v>175</v>
      </c>
      <c r="EQ1345" s="6" t="s">
        <v>174</v>
      </c>
      <c r="ER1345" s="6" t="s">
        <v>176</v>
      </c>
      <c r="ES1345" s="6" t="s">
        <v>16683</v>
      </c>
      <c r="ET1345" s="6">
        <v>300</v>
      </c>
      <c r="EU1345" s="6" t="s">
        <v>16666</v>
      </c>
    </row>
    <row r="1346" spans="1:151" ht="13.5" customHeight="1" x14ac:dyDescent="0.2">
      <c r="A1346" s="42" t="s">
        <v>17482</v>
      </c>
      <c r="B1346" s="6" t="s">
        <v>16684</v>
      </c>
      <c r="C1346" s="6">
        <v>729</v>
      </c>
      <c r="D1346" s="6">
        <v>64311</v>
      </c>
      <c r="E1346" s="6" t="s">
        <v>16694</v>
      </c>
      <c r="F1346" s="6" t="str">
        <f t="shared" si="52"/>
        <v>CS20S62013156</v>
      </c>
      <c r="G1346" s="6" t="s">
        <v>173</v>
      </c>
      <c r="H1346" s="6" t="s">
        <v>16693</v>
      </c>
      <c r="J1346" s="6" t="s">
        <v>16685</v>
      </c>
      <c r="K1346" s="6" t="s">
        <v>144</v>
      </c>
      <c r="L1346" s="6" t="s">
        <v>145</v>
      </c>
      <c r="M1346" s="6" t="s">
        <v>180</v>
      </c>
      <c r="N1346" s="8">
        <v>35677</v>
      </c>
      <c r="O1346" s="6" t="s">
        <v>16686</v>
      </c>
      <c r="P1346" s="6" t="s">
        <v>16687</v>
      </c>
      <c r="Q1346" s="6" t="s">
        <v>149</v>
      </c>
      <c r="S1346" s="6" t="s">
        <v>16688</v>
      </c>
      <c r="T1346" s="6" t="s">
        <v>16689</v>
      </c>
      <c r="U1346" s="6">
        <v>7016665484</v>
      </c>
      <c r="V1346" s="6" t="s">
        <v>16689</v>
      </c>
      <c r="W1346" s="6" t="s">
        <v>152</v>
      </c>
      <c r="X1346" s="6" t="s">
        <v>153</v>
      </c>
      <c r="Y1346" s="6" t="s">
        <v>16690</v>
      </c>
      <c r="Z1346" s="6" t="s">
        <v>323</v>
      </c>
      <c r="AA1346" s="6" t="s">
        <v>156</v>
      </c>
      <c r="AC1346" s="6">
        <v>2012</v>
      </c>
      <c r="AD1346" s="6">
        <v>451</v>
      </c>
      <c r="AE1346" s="6">
        <v>500</v>
      </c>
      <c r="AF1346" s="6">
        <v>90.2</v>
      </c>
      <c r="AJ1346" s="6" t="s">
        <v>157</v>
      </c>
      <c r="AK1346" s="6" t="s">
        <v>158</v>
      </c>
      <c r="AL1346" s="6" t="s">
        <v>16691</v>
      </c>
      <c r="AM1346" s="6" t="s">
        <v>323</v>
      </c>
      <c r="AN1346" s="6" t="s">
        <v>456</v>
      </c>
      <c r="AP1346" s="6">
        <v>2014</v>
      </c>
      <c r="AQ1346" s="6">
        <v>401</v>
      </c>
      <c r="AR1346" s="6">
        <v>500</v>
      </c>
      <c r="AS1346" s="6">
        <v>80.2</v>
      </c>
      <c r="AW1346" s="6" t="s">
        <v>161</v>
      </c>
      <c r="BJ1346" s="6" t="s">
        <v>162</v>
      </c>
      <c r="BK1346" s="6" t="s">
        <v>366</v>
      </c>
      <c r="BL1346" s="6" t="s">
        <v>16692</v>
      </c>
      <c r="BM1346" s="6" t="s">
        <v>2066</v>
      </c>
      <c r="BN1346" s="6" t="s">
        <v>16693</v>
      </c>
      <c r="BP1346" s="6">
        <v>2018</v>
      </c>
      <c r="BT1346" s="6">
        <v>7.11</v>
      </c>
      <c r="BU1346" s="6">
        <v>10</v>
      </c>
      <c r="BV1346" s="6">
        <v>71.099999999999994</v>
      </c>
      <c r="CE1346" s="6" t="s">
        <v>167</v>
      </c>
      <c r="CU1346" s="8"/>
      <c r="CV1346" s="8"/>
      <c r="DB1346" s="8"/>
      <c r="DC1346" s="8"/>
      <c r="DI1346" s="8"/>
      <c r="DJ1346" s="8"/>
      <c r="DP1346" s="8"/>
      <c r="DQ1346" s="8"/>
      <c r="DW1346" s="8"/>
      <c r="DX1346" s="8"/>
      <c r="ED1346" s="8"/>
      <c r="EE1346" s="8"/>
      <c r="EH1346" s="6" t="s">
        <v>171</v>
      </c>
      <c r="EI1346" s="6" t="s">
        <v>16694</v>
      </c>
      <c r="EJ1346" s="8">
        <v>43862.229166666701</v>
      </c>
      <c r="EK1346" s="8">
        <v>45002</v>
      </c>
      <c r="EL1346" s="6">
        <v>729</v>
      </c>
      <c r="EM1346" s="6">
        <v>560</v>
      </c>
      <c r="EN1346" s="6" t="s">
        <v>173</v>
      </c>
      <c r="EO1346" s="6" t="s">
        <v>174</v>
      </c>
      <c r="EP1346" s="6" t="s">
        <v>175</v>
      </c>
      <c r="EQ1346" s="6" t="s">
        <v>174</v>
      </c>
      <c r="ER1346" s="6" t="s">
        <v>176</v>
      </c>
      <c r="ES1346" s="6" t="s">
        <v>16695</v>
      </c>
      <c r="ET1346" s="6">
        <v>300</v>
      </c>
      <c r="EU1346" s="6" t="s">
        <v>16684</v>
      </c>
    </row>
    <row r="1347" spans="1:151" ht="13.5" customHeight="1" x14ac:dyDescent="0.2">
      <c r="A1347" s="42" t="s">
        <v>17482</v>
      </c>
      <c r="B1347" s="6" t="s">
        <v>16696</v>
      </c>
      <c r="C1347" s="6">
        <v>787</v>
      </c>
      <c r="D1347" s="6">
        <v>64356</v>
      </c>
      <c r="E1347" s="6" t="s">
        <v>16710</v>
      </c>
      <c r="F1347" s="6" t="str">
        <f t="shared" si="52"/>
        <v>CS20S62010021</v>
      </c>
      <c r="G1347" s="6" t="s">
        <v>173</v>
      </c>
      <c r="H1347" s="6" t="s">
        <v>533</v>
      </c>
      <c r="J1347" s="6" t="s">
        <v>16697</v>
      </c>
      <c r="K1347" s="6" t="s">
        <v>144</v>
      </c>
      <c r="L1347" s="6" t="s">
        <v>145</v>
      </c>
      <c r="M1347" s="6" t="s">
        <v>180</v>
      </c>
      <c r="N1347" s="8">
        <v>35907</v>
      </c>
      <c r="O1347" s="6" t="s">
        <v>8762</v>
      </c>
      <c r="P1347" s="6" t="s">
        <v>16698</v>
      </c>
      <c r="Q1347" s="6" t="s">
        <v>149</v>
      </c>
      <c r="S1347" s="6" t="s">
        <v>16699</v>
      </c>
      <c r="T1347" s="6" t="s">
        <v>16700</v>
      </c>
      <c r="U1347" s="6">
        <v>8980116887</v>
      </c>
      <c r="V1347" s="6" t="s">
        <v>16700</v>
      </c>
      <c r="W1347" s="6" t="s">
        <v>152</v>
      </c>
      <c r="X1347" s="6" t="s">
        <v>153</v>
      </c>
      <c r="Y1347" s="6" t="s">
        <v>16701</v>
      </c>
      <c r="Z1347" s="6" t="s">
        <v>16702</v>
      </c>
      <c r="AA1347" s="6" t="s">
        <v>156</v>
      </c>
      <c r="AB1347" s="6" t="s">
        <v>3748</v>
      </c>
      <c r="AC1347" s="6">
        <v>2013</v>
      </c>
      <c r="AD1347" s="6">
        <v>465</v>
      </c>
      <c r="AE1347" s="6">
        <v>600</v>
      </c>
      <c r="AF1347" s="6">
        <v>77.5</v>
      </c>
      <c r="AJ1347" s="6" t="s">
        <v>157</v>
      </c>
      <c r="AK1347" s="6" t="s">
        <v>158</v>
      </c>
      <c r="AL1347" s="6" t="s">
        <v>16701</v>
      </c>
      <c r="AM1347" s="6" t="s">
        <v>16702</v>
      </c>
      <c r="AN1347" s="6" t="s">
        <v>16703</v>
      </c>
      <c r="AO1347" s="6" t="s">
        <v>16704</v>
      </c>
      <c r="AP1347" s="6">
        <v>2015</v>
      </c>
      <c r="AQ1347" s="6">
        <v>471</v>
      </c>
      <c r="AR1347" s="6">
        <v>650</v>
      </c>
      <c r="AS1347" s="6">
        <v>72.459999999999994</v>
      </c>
      <c r="AW1347" s="6" t="s">
        <v>161</v>
      </c>
      <c r="BJ1347" s="6" t="s">
        <v>162</v>
      </c>
      <c r="BK1347" s="6" t="s">
        <v>366</v>
      </c>
      <c r="BL1347" s="6" t="s">
        <v>16705</v>
      </c>
      <c r="BM1347" s="6" t="s">
        <v>9865</v>
      </c>
      <c r="BN1347" s="6" t="s">
        <v>533</v>
      </c>
      <c r="BO1347" s="6" t="s">
        <v>2781</v>
      </c>
      <c r="BP1347" s="6">
        <v>2019</v>
      </c>
      <c r="BT1347" s="6">
        <v>7.76</v>
      </c>
      <c r="BU1347" s="6">
        <v>10</v>
      </c>
      <c r="BV1347" s="6">
        <v>72.599999999999994</v>
      </c>
      <c r="CE1347" s="6" t="s">
        <v>167</v>
      </c>
      <c r="CR1347" s="6" t="s">
        <v>192</v>
      </c>
      <c r="CS1347" s="6" t="s">
        <v>16706</v>
      </c>
      <c r="CT1347" s="6" t="s">
        <v>16707</v>
      </c>
      <c r="CU1347" s="8">
        <v>43284</v>
      </c>
      <c r="CV1347" s="8">
        <v>43475</v>
      </c>
      <c r="CW1347" s="6" t="s">
        <v>16708</v>
      </c>
      <c r="CX1347" s="6" t="s">
        <v>16709</v>
      </c>
      <c r="DB1347" s="8"/>
      <c r="DC1347" s="8"/>
      <c r="DI1347" s="8"/>
      <c r="DJ1347" s="8"/>
      <c r="DP1347" s="8"/>
      <c r="DQ1347" s="8"/>
      <c r="DW1347" s="8"/>
      <c r="DX1347" s="8"/>
      <c r="ED1347" s="8"/>
      <c r="EE1347" s="8"/>
      <c r="EH1347" s="6" t="s">
        <v>171</v>
      </c>
      <c r="EI1347" s="6" t="s">
        <v>16710</v>
      </c>
      <c r="EJ1347" s="8">
        <v>43862.229166666701</v>
      </c>
      <c r="EK1347" s="8">
        <v>45002</v>
      </c>
      <c r="EL1347" s="6">
        <v>787</v>
      </c>
      <c r="EM1347" s="6">
        <v>283</v>
      </c>
      <c r="EN1347" s="6" t="s">
        <v>173</v>
      </c>
      <c r="EO1347" s="6" t="s">
        <v>174</v>
      </c>
      <c r="EP1347" s="6" t="s">
        <v>175</v>
      </c>
      <c r="EQ1347" s="6" t="s">
        <v>174</v>
      </c>
      <c r="ER1347" s="6" t="s">
        <v>176</v>
      </c>
      <c r="ES1347" s="6" t="s">
        <v>16711</v>
      </c>
      <c r="ET1347" s="6">
        <v>300</v>
      </c>
      <c r="EU1347" s="6" t="s">
        <v>16696</v>
      </c>
    </row>
    <row r="1348" spans="1:151" ht="13.5" customHeight="1" x14ac:dyDescent="0.2">
      <c r="A1348" s="35" t="s">
        <v>17483</v>
      </c>
      <c r="B1348" s="6" t="s">
        <v>16712</v>
      </c>
      <c r="C1348" s="6">
        <v>503</v>
      </c>
      <c r="D1348" s="6">
        <v>64402</v>
      </c>
      <c r="E1348" s="37" t="s">
        <v>17489</v>
      </c>
      <c r="F1348" s="37" t="s">
        <v>17489</v>
      </c>
      <c r="G1348" s="6" t="s">
        <v>173</v>
      </c>
      <c r="H1348" s="6" t="s">
        <v>493</v>
      </c>
      <c r="J1348" s="6" t="s">
        <v>16713</v>
      </c>
      <c r="K1348" s="6" t="s">
        <v>144</v>
      </c>
      <c r="L1348" s="6" t="s">
        <v>145</v>
      </c>
      <c r="M1348" s="6" t="s">
        <v>316</v>
      </c>
      <c r="N1348" s="8">
        <v>35954</v>
      </c>
      <c r="O1348" s="6" t="s">
        <v>16714</v>
      </c>
      <c r="P1348" s="6" t="s">
        <v>16715</v>
      </c>
      <c r="Q1348" s="6" t="s">
        <v>149</v>
      </c>
      <c r="S1348" s="6" t="s">
        <v>16716</v>
      </c>
      <c r="T1348" s="6" t="s">
        <v>16717</v>
      </c>
      <c r="U1348" s="6">
        <v>9753113183</v>
      </c>
      <c r="V1348" s="6" t="s">
        <v>16718</v>
      </c>
      <c r="W1348" s="6" t="s">
        <v>152</v>
      </c>
      <c r="X1348" s="6" t="s">
        <v>153</v>
      </c>
      <c r="Y1348" s="6" t="s">
        <v>16719</v>
      </c>
      <c r="Z1348" s="6" t="s">
        <v>1534</v>
      </c>
      <c r="AA1348" s="6" t="s">
        <v>156</v>
      </c>
      <c r="AC1348" s="6">
        <v>2013</v>
      </c>
      <c r="AD1348" s="6">
        <v>422</v>
      </c>
      <c r="AE1348" s="6">
        <v>600</v>
      </c>
      <c r="AF1348" s="6">
        <v>70.33</v>
      </c>
      <c r="AJ1348" s="6" t="s">
        <v>157</v>
      </c>
      <c r="AK1348" s="6" t="s">
        <v>158</v>
      </c>
      <c r="AL1348" s="6" t="s">
        <v>16720</v>
      </c>
      <c r="AM1348" s="6" t="s">
        <v>1534</v>
      </c>
      <c r="AN1348" s="6" t="s">
        <v>530</v>
      </c>
      <c r="AP1348" s="6">
        <v>2015</v>
      </c>
      <c r="AQ1348" s="6">
        <v>371</v>
      </c>
      <c r="AR1348" s="6">
        <v>500</v>
      </c>
      <c r="AS1348" s="6">
        <v>74.2</v>
      </c>
      <c r="AW1348" s="6" t="s">
        <v>161</v>
      </c>
      <c r="BJ1348" s="6" t="s">
        <v>162</v>
      </c>
      <c r="BK1348" s="6" t="s">
        <v>366</v>
      </c>
      <c r="BL1348" s="6" t="s">
        <v>16721</v>
      </c>
      <c r="BM1348" s="6" t="s">
        <v>2290</v>
      </c>
      <c r="BN1348" s="6" t="s">
        <v>493</v>
      </c>
      <c r="BP1348" s="6">
        <v>2019</v>
      </c>
      <c r="BT1348" s="6">
        <v>7.26</v>
      </c>
      <c r="BU1348" s="6">
        <v>10</v>
      </c>
      <c r="BV1348" s="6">
        <v>72.599999999999994</v>
      </c>
      <c r="CE1348" s="6" t="s">
        <v>167</v>
      </c>
      <c r="CU1348" s="8"/>
      <c r="CV1348" s="8"/>
      <c r="DB1348" s="8"/>
      <c r="DC1348" s="8"/>
      <c r="DI1348" s="8"/>
      <c r="DJ1348" s="8"/>
      <c r="DP1348" s="8"/>
      <c r="DQ1348" s="8"/>
      <c r="DW1348" s="8"/>
      <c r="DX1348" s="8"/>
      <c r="ED1348" s="8"/>
      <c r="EE1348" s="8"/>
      <c r="EH1348" s="6" t="s">
        <v>171</v>
      </c>
      <c r="EI1348" s="6" t="s">
        <v>16722</v>
      </c>
      <c r="EJ1348" s="8">
        <v>43497.229166666701</v>
      </c>
      <c r="EK1348" s="8">
        <v>44636</v>
      </c>
      <c r="EL1348" s="6">
        <v>503</v>
      </c>
      <c r="EM1348" s="6">
        <v>4669</v>
      </c>
      <c r="EN1348" s="6" t="s">
        <v>173</v>
      </c>
      <c r="EO1348" s="6" t="s">
        <v>174</v>
      </c>
      <c r="EP1348" s="6" t="s">
        <v>175</v>
      </c>
      <c r="EQ1348" s="6" t="s">
        <v>174</v>
      </c>
      <c r="ER1348" s="6" t="s">
        <v>176</v>
      </c>
      <c r="ES1348" s="6" t="s">
        <v>16723</v>
      </c>
      <c r="ET1348" s="6">
        <v>300</v>
      </c>
      <c r="EU1348" s="6" t="s">
        <v>16712</v>
      </c>
    </row>
    <row r="1349" spans="1:151" ht="13.5" customHeight="1" x14ac:dyDescent="0.2">
      <c r="A1349" s="42" t="s">
        <v>17482</v>
      </c>
      <c r="B1349" s="6" t="s">
        <v>16724</v>
      </c>
      <c r="C1349" s="6">
        <v>550</v>
      </c>
      <c r="D1349" s="6">
        <v>64404</v>
      </c>
      <c r="E1349" s="6" t="s">
        <v>16732</v>
      </c>
      <c r="F1349" s="6" t="str">
        <f t="shared" ref="F1349:F1398" si="53">E1349</f>
        <v>CS20S64037105</v>
      </c>
      <c r="G1349" s="6" t="s">
        <v>173</v>
      </c>
      <c r="H1349" s="6" t="s">
        <v>263</v>
      </c>
      <c r="J1349" s="6" t="s">
        <v>16725</v>
      </c>
      <c r="K1349" s="6" t="s">
        <v>144</v>
      </c>
      <c r="L1349" s="6" t="s">
        <v>145</v>
      </c>
      <c r="M1349" s="6" t="s">
        <v>235</v>
      </c>
      <c r="N1349" s="8">
        <v>34811</v>
      </c>
      <c r="O1349" s="6" t="s">
        <v>16726</v>
      </c>
      <c r="P1349" s="6" t="s">
        <v>15315</v>
      </c>
      <c r="Q1349" s="6" t="s">
        <v>149</v>
      </c>
      <c r="S1349" s="6" t="s">
        <v>16727</v>
      </c>
      <c r="T1349" s="6" t="s">
        <v>16728</v>
      </c>
      <c r="U1349" s="6">
        <v>9804259297</v>
      </c>
      <c r="V1349" s="6" t="s">
        <v>16728</v>
      </c>
      <c r="W1349" s="6" t="s">
        <v>152</v>
      </c>
      <c r="X1349" s="6" t="s">
        <v>153</v>
      </c>
      <c r="Y1349" s="6" t="s">
        <v>16729</v>
      </c>
      <c r="Z1349" s="6" t="s">
        <v>155</v>
      </c>
      <c r="AA1349" s="6" t="s">
        <v>156</v>
      </c>
      <c r="AC1349" s="6">
        <v>2012</v>
      </c>
      <c r="AG1349" s="6">
        <v>9.8000000000000007</v>
      </c>
      <c r="AH1349" s="6">
        <v>10</v>
      </c>
      <c r="AI1349" s="6">
        <v>98</v>
      </c>
      <c r="AJ1349" s="6" t="s">
        <v>157</v>
      </c>
      <c r="AK1349" s="6" t="s">
        <v>158</v>
      </c>
      <c r="AL1349" s="6" t="s">
        <v>16730</v>
      </c>
      <c r="AM1349" s="6" t="s">
        <v>155</v>
      </c>
      <c r="AN1349" s="6" t="s">
        <v>160</v>
      </c>
      <c r="AP1349" s="6">
        <v>2015</v>
      </c>
      <c r="AQ1349" s="6">
        <v>430</v>
      </c>
      <c r="AR1349" s="6">
        <v>500</v>
      </c>
      <c r="AS1349" s="6">
        <v>86</v>
      </c>
      <c r="AW1349" s="6" t="s">
        <v>161</v>
      </c>
      <c r="BJ1349" s="6" t="s">
        <v>162</v>
      </c>
      <c r="BK1349" s="6" t="s">
        <v>189</v>
      </c>
      <c r="BL1349" s="6" t="s">
        <v>8117</v>
      </c>
      <c r="BM1349" s="6" t="s">
        <v>16731</v>
      </c>
      <c r="BN1349" s="6" t="s">
        <v>263</v>
      </c>
      <c r="BP1349" s="6">
        <v>2019</v>
      </c>
      <c r="BT1349" s="6">
        <v>8.9</v>
      </c>
      <c r="BU1349" s="6">
        <v>10</v>
      </c>
      <c r="BV1349" s="6">
        <v>89</v>
      </c>
      <c r="CE1349" s="6" t="s">
        <v>167</v>
      </c>
      <c r="CU1349" s="8"/>
      <c r="CV1349" s="8"/>
      <c r="DB1349" s="8"/>
      <c r="DC1349" s="8"/>
      <c r="DI1349" s="8"/>
      <c r="DJ1349" s="8"/>
      <c r="DP1349" s="8"/>
      <c r="DQ1349" s="8"/>
      <c r="DW1349" s="8"/>
      <c r="DX1349" s="8"/>
      <c r="ED1349" s="8"/>
      <c r="EE1349" s="8"/>
      <c r="EH1349" s="6" t="s">
        <v>171</v>
      </c>
      <c r="EI1349" s="6" t="s">
        <v>16732</v>
      </c>
      <c r="EJ1349" s="8">
        <v>43862.229166666701</v>
      </c>
      <c r="EK1349" s="8">
        <v>45002</v>
      </c>
      <c r="EL1349" s="6">
        <v>550</v>
      </c>
      <c r="EM1349" s="6">
        <v>2822</v>
      </c>
      <c r="EN1349" s="6" t="s">
        <v>173</v>
      </c>
      <c r="EO1349" s="6" t="s">
        <v>174</v>
      </c>
      <c r="EP1349" s="6" t="s">
        <v>175</v>
      </c>
      <c r="EQ1349" s="6" t="s">
        <v>174</v>
      </c>
      <c r="ER1349" s="6" t="s">
        <v>176</v>
      </c>
      <c r="ES1349" s="6" t="s">
        <v>16733</v>
      </c>
      <c r="ET1349" s="6">
        <v>150</v>
      </c>
      <c r="EU1349" s="6" t="s">
        <v>16724</v>
      </c>
    </row>
    <row r="1350" spans="1:151" ht="13.5" customHeight="1" x14ac:dyDescent="0.2">
      <c r="A1350" s="42" t="s">
        <v>17482</v>
      </c>
      <c r="B1350" s="6" t="s">
        <v>16734</v>
      </c>
      <c r="C1350" s="6">
        <v>717</v>
      </c>
      <c r="D1350" s="6">
        <v>64438</v>
      </c>
      <c r="E1350" s="6" t="s">
        <v>16743</v>
      </c>
      <c r="F1350" s="6" t="str">
        <f t="shared" si="53"/>
        <v>CS20S63034040</v>
      </c>
      <c r="G1350" s="6" t="s">
        <v>173</v>
      </c>
      <c r="H1350" s="6" t="s">
        <v>493</v>
      </c>
      <c r="J1350" s="6" t="s">
        <v>16735</v>
      </c>
      <c r="K1350" s="6" t="s">
        <v>144</v>
      </c>
      <c r="L1350" s="6" t="s">
        <v>145</v>
      </c>
      <c r="M1350" s="6" t="s">
        <v>180</v>
      </c>
      <c r="N1350" s="8">
        <v>35120</v>
      </c>
      <c r="O1350" s="6" t="s">
        <v>9618</v>
      </c>
      <c r="P1350" s="6" t="s">
        <v>8267</v>
      </c>
      <c r="Q1350" s="6" t="s">
        <v>149</v>
      </c>
      <c r="S1350" s="6" t="s">
        <v>16736</v>
      </c>
      <c r="T1350" s="6" t="s">
        <v>16737</v>
      </c>
      <c r="U1350" s="6">
        <v>9887034151</v>
      </c>
      <c r="V1350" s="6" t="s">
        <v>16737</v>
      </c>
      <c r="W1350" s="6" t="s">
        <v>152</v>
      </c>
      <c r="X1350" s="6" t="s">
        <v>153</v>
      </c>
      <c r="Y1350" s="6" t="s">
        <v>16738</v>
      </c>
      <c r="Z1350" s="6" t="s">
        <v>155</v>
      </c>
      <c r="AA1350" s="6" t="s">
        <v>156</v>
      </c>
      <c r="AC1350" s="6">
        <v>2012</v>
      </c>
      <c r="AG1350" s="6">
        <v>7.6</v>
      </c>
      <c r="AH1350" s="6">
        <v>10</v>
      </c>
      <c r="AI1350" s="6">
        <v>76</v>
      </c>
      <c r="AJ1350" s="6" t="s">
        <v>157</v>
      </c>
      <c r="AK1350" s="6" t="s">
        <v>158</v>
      </c>
      <c r="AL1350" s="6" t="s">
        <v>16739</v>
      </c>
      <c r="AM1350" s="6" t="s">
        <v>155</v>
      </c>
      <c r="AN1350" s="6" t="s">
        <v>530</v>
      </c>
      <c r="AP1350" s="6">
        <v>2015</v>
      </c>
      <c r="AQ1350" s="6">
        <v>416</v>
      </c>
      <c r="AR1350" s="6">
        <v>500</v>
      </c>
      <c r="AS1350" s="6">
        <v>83.2</v>
      </c>
      <c r="AW1350" s="6" t="s">
        <v>161</v>
      </c>
      <c r="BJ1350" s="6" t="s">
        <v>162</v>
      </c>
      <c r="BK1350" s="6" t="s">
        <v>189</v>
      </c>
      <c r="BL1350" s="6" t="s">
        <v>16740</v>
      </c>
      <c r="BM1350" s="6" t="s">
        <v>2741</v>
      </c>
      <c r="BN1350" s="6" t="s">
        <v>493</v>
      </c>
      <c r="BP1350" s="6">
        <v>2019</v>
      </c>
      <c r="BQ1350" s="6">
        <v>6186</v>
      </c>
      <c r="BR1350" s="6">
        <v>8000</v>
      </c>
      <c r="BS1350" s="6">
        <v>77.33</v>
      </c>
      <c r="CE1350" s="6" t="s">
        <v>167</v>
      </c>
      <c r="CR1350" s="6" t="s">
        <v>192</v>
      </c>
      <c r="CS1350" s="6" t="s">
        <v>572</v>
      </c>
      <c r="CT1350" s="6" t="s">
        <v>936</v>
      </c>
      <c r="CU1350" s="8">
        <v>43654</v>
      </c>
      <c r="CV1350" s="8">
        <v>43949</v>
      </c>
      <c r="CW1350" s="6" t="s">
        <v>16741</v>
      </c>
      <c r="CX1350" s="6" t="s">
        <v>16742</v>
      </c>
      <c r="DB1350" s="8"/>
      <c r="DC1350" s="8"/>
      <c r="DI1350" s="8"/>
      <c r="DJ1350" s="8"/>
      <c r="DP1350" s="8"/>
      <c r="DQ1350" s="8"/>
      <c r="DW1350" s="8"/>
      <c r="DX1350" s="8"/>
      <c r="ED1350" s="8"/>
      <c r="EE1350" s="8"/>
      <c r="EH1350" s="6" t="s">
        <v>171</v>
      </c>
      <c r="EI1350" s="6" t="s">
        <v>16743</v>
      </c>
      <c r="EJ1350" s="8">
        <v>43862.229166666701</v>
      </c>
      <c r="EK1350" s="8">
        <v>45002</v>
      </c>
      <c r="EL1350" s="6">
        <v>717</v>
      </c>
      <c r="EM1350" s="6">
        <v>652</v>
      </c>
      <c r="EN1350" s="6" t="s">
        <v>173</v>
      </c>
      <c r="EO1350" s="6" t="s">
        <v>174</v>
      </c>
      <c r="EP1350" s="6" t="s">
        <v>175</v>
      </c>
      <c r="EQ1350" s="6" t="s">
        <v>174</v>
      </c>
      <c r="ER1350" s="6" t="s">
        <v>176</v>
      </c>
      <c r="ES1350" s="6" t="s">
        <v>16744</v>
      </c>
      <c r="ET1350" s="6">
        <v>300</v>
      </c>
      <c r="EU1350" s="6" t="s">
        <v>16734</v>
      </c>
    </row>
    <row r="1351" spans="1:151" ht="13.5" customHeight="1" x14ac:dyDescent="0.2">
      <c r="A1351" s="42" t="s">
        <v>17482</v>
      </c>
      <c r="B1351" s="6" t="s">
        <v>16745</v>
      </c>
      <c r="C1351" s="6">
        <v>663</v>
      </c>
      <c r="D1351" s="6">
        <v>64491</v>
      </c>
      <c r="E1351" s="6" t="s">
        <v>16754</v>
      </c>
      <c r="F1351" s="6" t="str">
        <f t="shared" si="53"/>
        <v>CS20S62067590</v>
      </c>
      <c r="G1351" s="6" t="s">
        <v>173</v>
      </c>
      <c r="H1351" s="6" t="s">
        <v>1180</v>
      </c>
      <c r="J1351" s="6" t="s">
        <v>16746</v>
      </c>
      <c r="K1351" s="6" t="s">
        <v>144</v>
      </c>
      <c r="L1351" s="6" t="s">
        <v>145</v>
      </c>
      <c r="M1351" s="6" t="s">
        <v>316</v>
      </c>
      <c r="N1351" s="8">
        <v>35555</v>
      </c>
      <c r="O1351" s="6" t="s">
        <v>635</v>
      </c>
      <c r="P1351" s="6" t="s">
        <v>16747</v>
      </c>
      <c r="Q1351" s="6" t="s">
        <v>149</v>
      </c>
      <c r="S1351" s="6" t="s">
        <v>16748</v>
      </c>
      <c r="T1351" s="6" t="s">
        <v>16749</v>
      </c>
      <c r="U1351" s="6">
        <v>9850145219</v>
      </c>
      <c r="V1351" s="6" t="s">
        <v>16749</v>
      </c>
      <c r="W1351" s="6" t="s">
        <v>152</v>
      </c>
      <c r="X1351" s="6" t="s">
        <v>153</v>
      </c>
      <c r="Y1351" s="6" t="s">
        <v>16750</v>
      </c>
      <c r="Z1351" s="6" t="s">
        <v>14361</v>
      </c>
      <c r="AA1351" s="6" t="s">
        <v>156</v>
      </c>
      <c r="AC1351" s="6">
        <v>2012</v>
      </c>
      <c r="AG1351" s="6">
        <v>9</v>
      </c>
      <c r="AH1351" s="6">
        <v>10</v>
      </c>
      <c r="AI1351" s="6">
        <v>90</v>
      </c>
      <c r="AJ1351" s="6" t="s">
        <v>157</v>
      </c>
      <c r="AK1351" s="6" t="s">
        <v>158</v>
      </c>
      <c r="AL1351" s="6" t="s">
        <v>10074</v>
      </c>
      <c r="AM1351" s="6" t="s">
        <v>16751</v>
      </c>
      <c r="AN1351" s="6" t="s">
        <v>16752</v>
      </c>
      <c r="AP1351" s="6">
        <v>2014</v>
      </c>
      <c r="AQ1351" s="6">
        <v>910</v>
      </c>
      <c r="AR1351" s="6">
        <v>1000</v>
      </c>
      <c r="AS1351" s="6">
        <v>91</v>
      </c>
      <c r="AW1351" s="6" t="s">
        <v>161</v>
      </c>
      <c r="BJ1351" s="6" t="s">
        <v>162</v>
      </c>
      <c r="BK1351" s="6" t="s">
        <v>366</v>
      </c>
      <c r="BL1351" s="6" t="s">
        <v>4709</v>
      </c>
      <c r="BM1351" s="6" t="s">
        <v>1777</v>
      </c>
      <c r="BN1351" s="6" t="s">
        <v>1180</v>
      </c>
      <c r="BP1351" s="6">
        <v>2018</v>
      </c>
      <c r="BQ1351" s="6">
        <v>4192</v>
      </c>
      <c r="BR1351" s="6">
        <v>5900</v>
      </c>
      <c r="BS1351" s="6">
        <v>71.05</v>
      </c>
      <c r="CE1351" s="6" t="s">
        <v>167</v>
      </c>
      <c r="CR1351" s="6" t="s">
        <v>192</v>
      </c>
      <c r="CS1351" s="6" t="s">
        <v>12628</v>
      </c>
      <c r="CT1351" s="6" t="s">
        <v>16753</v>
      </c>
      <c r="CU1351" s="8">
        <v>43614</v>
      </c>
      <c r="CV1351" s="8">
        <v>43949</v>
      </c>
      <c r="CW1351" s="6" t="s">
        <v>4856</v>
      </c>
      <c r="DB1351" s="8"/>
      <c r="DC1351" s="8"/>
      <c r="DI1351" s="8"/>
      <c r="DJ1351" s="8"/>
      <c r="DP1351" s="8"/>
      <c r="DQ1351" s="8"/>
      <c r="DW1351" s="8"/>
      <c r="DX1351" s="8"/>
      <c r="ED1351" s="8"/>
      <c r="EE1351" s="8"/>
      <c r="EH1351" s="6" t="s">
        <v>171</v>
      </c>
      <c r="EI1351" s="6" t="s">
        <v>16754</v>
      </c>
      <c r="EJ1351" s="8">
        <v>43862.229166666701</v>
      </c>
      <c r="EK1351" s="8">
        <v>45002</v>
      </c>
      <c r="EL1351" s="6">
        <v>663</v>
      </c>
      <c r="EM1351" s="6">
        <v>1086</v>
      </c>
      <c r="EN1351" s="6" t="s">
        <v>173</v>
      </c>
      <c r="EO1351" s="6" t="s">
        <v>174</v>
      </c>
      <c r="EP1351" s="6" t="s">
        <v>175</v>
      </c>
      <c r="EQ1351" s="6" t="s">
        <v>174</v>
      </c>
      <c r="ER1351" s="6" t="s">
        <v>176</v>
      </c>
      <c r="ES1351" s="6" t="s">
        <v>16755</v>
      </c>
      <c r="ET1351" s="6">
        <v>300</v>
      </c>
      <c r="EU1351" s="6" t="s">
        <v>16745</v>
      </c>
    </row>
    <row r="1352" spans="1:151" ht="13.5" customHeight="1" x14ac:dyDescent="0.2">
      <c r="A1352" s="42" t="s">
        <v>17482</v>
      </c>
      <c r="B1352" s="6" t="s">
        <v>16756</v>
      </c>
      <c r="C1352" s="6">
        <v>639</v>
      </c>
      <c r="D1352" s="6">
        <v>64503</v>
      </c>
      <c r="E1352" s="6" t="s">
        <v>16766</v>
      </c>
      <c r="F1352" s="6" t="str">
        <f t="shared" si="53"/>
        <v>CS20S63031412</v>
      </c>
      <c r="G1352" s="6" t="s">
        <v>173</v>
      </c>
      <c r="H1352" s="6" t="s">
        <v>402</v>
      </c>
      <c r="J1352" s="6" t="s">
        <v>16757</v>
      </c>
      <c r="K1352" s="6" t="s">
        <v>144</v>
      </c>
      <c r="L1352" s="6" t="s">
        <v>145</v>
      </c>
      <c r="M1352" s="6" t="s">
        <v>180</v>
      </c>
      <c r="N1352" s="8">
        <v>35359</v>
      </c>
      <c r="O1352" s="6" t="s">
        <v>3756</v>
      </c>
      <c r="P1352" s="6" t="s">
        <v>16758</v>
      </c>
      <c r="Q1352" s="6" t="s">
        <v>149</v>
      </c>
      <c r="S1352" s="6" t="s">
        <v>16759</v>
      </c>
      <c r="T1352" s="6" t="s">
        <v>16760</v>
      </c>
      <c r="U1352" s="6">
        <v>9424677122</v>
      </c>
      <c r="V1352" s="6" t="s">
        <v>16761</v>
      </c>
      <c r="W1352" s="6" t="s">
        <v>152</v>
      </c>
      <c r="X1352" s="6" t="s">
        <v>153</v>
      </c>
      <c r="Y1352" s="6" t="s">
        <v>16762</v>
      </c>
      <c r="Z1352" s="6" t="s">
        <v>155</v>
      </c>
      <c r="AA1352" s="6" t="s">
        <v>156</v>
      </c>
      <c r="AC1352" s="6">
        <v>2013</v>
      </c>
      <c r="AG1352" s="6">
        <v>9</v>
      </c>
      <c r="AH1352" s="6">
        <v>10</v>
      </c>
      <c r="AI1352" s="6">
        <v>90</v>
      </c>
      <c r="AJ1352" s="6" t="s">
        <v>157</v>
      </c>
      <c r="AK1352" s="6" t="s">
        <v>158</v>
      </c>
      <c r="AL1352" s="6" t="s">
        <v>16763</v>
      </c>
      <c r="AM1352" s="6" t="s">
        <v>2287</v>
      </c>
      <c r="AN1352" s="6" t="s">
        <v>7200</v>
      </c>
      <c r="AP1352" s="6">
        <v>2015</v>
      </c>
      <c r="AQ1352" s="6">
        <v>403</v>
      </c>
      <c r="AR1352" s="6">
        <v>500</v>
      </c>
      <c r="AS1352" s="6">
        <v>80.599999999999994</v>
      </c>
      <c r="AW1352" s="6" t="s">
        <v>161</v>
      </c>
      <c r="BJ1352" s="6" t="s">
        <v>162</v>
      </c>
      <c r="BK1352" s="6" t="s">
        <v>366</v>
      </c>
      <c r="BL1352" s="6" t="s">
        <v>16764</v>
      </c>
      <c r="BM1352" s="6" t="s">
        <v>16765</v>
      </c>
      <c r="BN1352" s="6" t="s">
        <v>402</v>
      </c>
      <c r="BP1352" s="6">
        <v>2019</v>
      </c>
      <c r="BT1352" s="6">
        <v>7.77</v>
      </c>
      <c r="BU1352" s="6">
        <v>10</v>
      </c>
      <c r="BV1352" s="6">
        <v>77.7</v>
      </c>
      <c r="CE1352" s="6" t="s">
        <v>167</v>
      </c>
      <c r="CU1352" s="8"/>
      <c r="CV1352" s="8"/>
      <c r="DB1352" s="8"/>
      <c r="DC1352" s="8"/>
      <c r="DI1352" s="8"/>
      <c r="DJ1352" s="8"/>
      <c r="DP1352" s="8"/>
      <c r="DQ1352" s="8"/>
      <c r="DW1352" s="8"/>
      <c r="DX1352" s="8"/>
      <c r="ED1352" s="8"/>
      <c r="EE1352" s="8"/>
      <c r="EH1352" s="6" t="s">
        <v>171</v>
      </c>
      <c r="EI1352" s="6" t="s">
        <v>16766</v>
      </c>
      <c r="EJ1352" s="8">
        <v>43862.229166666701</v>
      </c>
      <c r="EK1352" s="8">
        <v>45002</v>
      </c>
      <c r="EL1352" s="6">
        <v>639</v>
      </c>
      <c r="EM1352" s="6">
        <v>1343</v>
      </c>
      <c r="EN1352" s="6" t="s">
        <v>173</v>
      </c>
      <c r="EO1352" s="6" t="s">
        <v>174</v>
      </c>
      <c r="EP1352" s="6" t="s">
        <v>175</v>
      </c>
      <c r="EQ1352" s="6" t="s">
        <v>174</v>
      </c>
      <c r="ER1352" s="6" t="s">
        <v>176</v>
      </c>
      <c r="ES1352" s="6" t="s">
        <v>16767</v>
      </c>
      <c r="ET1352" s="6">
        <v>300</v>
      </c>
      <c r="EU1352" s="6" t="s">
        <v>16756</v>
      </c>
    </row>
    <row r="1353" spans="1:151" ht="13.5" customHeight="1" x14ac:dyDescent="0.2">
      <c r="A1353" s="42" t="s">
        <v>17482</v>
      </c>
      <c r="B1353" s="6" t="s">
        <v>16768</v>
      </c>
      <c r="C1353" s="6">
        <v>717</v>
      </c>
      <c r="D1353" s="6">
        <v>64509</v>
      </c>
      <c r="E1353" s="6" t="s">
        <v>16776</v>
      </c>
      <c r="F1353" s="6" t="str">
        <f t="shared" si="53"/>
        <v>CS20S68028225</v>
      </c>
      <c r="G1353" s="6" t="s">
        <v>173</v>
      </c>
      <c r="H1353" s="6" t="s">
        <v>844</v>
      </c>
      <c r="J1353" s="6" t="s">
        <v>16769</v>
      </c>
      <c r="K1353" s="6" t="s">
        <v>144</v>
      </c>
      <c r="L1353" s="6" t="s">
        <v>145</v>
      </c>
      <c r="M1353" s="6" t="s">
        <v>180</v>
      </c>
      <c r="N1353" s="8">
        <v>35818</v>
      </c>
      <c r="O1353" s="6" t="s">
        <v>15261</v>
      </c>
      <c r="P1353" s="6" t="s">
        <v>16770</v>
      </c>
      <c r="Q1353" s="6" t="s">
        <v>149</v>
      </c>
      <c r="S1353" s="6" t="s">
        <v>16771</v>
      </c>
      <c r="T1353" s="6" t="s">
        <v>16772</v>
      </c>
      <c r="U1353" s="6">
        <v>8556833932</v>
      </c>
      <c r="V1353" s="6" t="s">
        <v>16772</v>
      </c>
      <c r="W1353" s="6" t="s">
        <v>152</v>
      </c>
      <c r="X1353" s="6" t="s">
        <v>153</v>
      </c>
      <c r="Y1353" s="6" t="s">
        <v>16773</v>
      </c>
      <c r="Z1353" s="6" t="s">
        <v>155</v>
      </c>
      <c r="AA1353" s="6" t="s">
        <v>156</v>
      </c>
      <c r="AC1353" s="6">
        <v>2014</v>
      </c>
      <c r="AG1353" s="6">
        <v>9</v>
      </c>
      <c r="AH1353" s="6">
        <v>10</v>
      </c>
      <c r="AI1353" s="6">
        <v>90</v>
      </c>
      <c r="AJ1353" s="6" t="s">
        <v>157</v>
      </c>
      <c r="AK1353" s="6" t="s">
        <v>158</v>
      </c>
      <c r="AL1353" s="6" t="s">
        <v>16774</v>
      </c>
      <c r="AM1353" s="6" t="s">
        <v>155</v>
      </c>
      <c r="AN1353" s="6" t="s">
        <v>530</v>
      </c>
      <c r="AP1353" s="6">
        <v>2016</v>
      </c>
      <c r="AQ1353" s="6">
        <v>93</v>
      </c>
      <c r="AR1353" s="6">
        <v>100</v>
      </c>
      <c r="AS1353" s="6">
        <v>93</v>
      </c>
      <c r="AW1353" s="6" t="s">
        <v>161</v>
      </c>
      <c r="BJ1353" s="6" t="s">
        <v>162</v>
      </c>
      <c r="BK1353" s="6" t="s">
        <v>366</v>
      </c>
      <c r="BL1353" s="6" t="s">
        <v>16775</v>
      </c>
      <c r="BM1353" s="6" t="s">
        <v>1953</v>
      </c>
      <c r="BN1353" s="6" t="s">
        <v>844</v>
      </c>
      <c r="BP1353" s="6">
        <v>2020</v>
      </c>
      <c r="BT1353" s="6">
        <v>8.7100000000000009</v>
      </c>
      <c r="BU1353" s="6">
        <v>10</v>
      </c>
      <c r="BV1353" s="6">
        <v>87.1</v>
      </c>
      <c r="CE1353" s="6" t="s">
        <v>167</v>
      </c>
      <c r="CU1353" s="8"/>
      <c r="CV1353" s="8"/>
      <c r="DB1353" s="8"/>
      <c r="DC1353" s="8"/>
      <c r="DI1353" s="8"/>
      <c r="DJ1353" s="8"/>
      <c r="DP1353" s="8"/>
      <c r="DQ1353" s="8"/>
      <c r="DW1353" s="8"/>
      <c r="DX1353" s="8"/>
      <c r="ED1353" s="8"/>
      <c r="EE1353" s="8"/>
      <c r="EH1353" s="6" t="s">
        <v>171</v>
      </c>
      <c r="EI1353" s="6" t="s">
        <v>16776</v>
      </c>
      <c r="EJ1353" s="8">
        <v>43862.229166666701</v>
      </c>
      <c r="EK1353" s="8">
        <v>44638</v>
      </c>
      <c r="EL1353" s="6">
        <v>717</v>
      </c>
      <c r="EM1353" s="6">
        <v>652</v>
      </c>
      <c r="EN1353" s="6" t="s">
        <v>173</v>
      </c>
      <c r="EO1353" s="6" t="s">
        <v>174</v>
      </c>
      <c r="EP1353" s="6" t="s">
        <v>175</v>
      </c>
      <c r="EQ1353" s="6" t="s">
        <v>174</v>
      </c>
      <c r="ER1353" s="6" t="s">
        <v>176</v>
      </c>
      <c r="ES1353" s="6" t="s">
        <v>16777</v>
      </c>
      <c r="ET1353" s="6">
        <v>300</v>
      </c>
      <c r="EU1353" s="6" t="s">
        <v>16768</v>
      </c>
    </row>
    <row r="1354" spans="1:151" ht="13.5" customHeight="1" x14ac:dyDescent="0.2">
      <c r="A1354" s="42" t="s">
        <v>17482</v>
      </c>
      <c r="B1354" s="6" t="s">
        <v>16778</v>
      </c>
      <c r="C1354" s="6">
        <v>756</v>
      </c>
      <c r="D1354" s="6">
        <v>64511</v>
      </c>
      <c r="E1354" s="6" t="s">
        <v>16785</v>
      </c>
      <c r="F1354" s="6" t="str">
        <f t="shared" si="53"/>
        <v>CS20S63030108</v>
      </c>
      <c r="G1354" s="6" t="s">
        <v>173</v>
      </c>
      <c r="H1354" s="6" t="s">
        <v>493</v>
      </c>
      <c r="J1354" s="6" t="s">
        <v>16779</v>
      </c>
      <c r="K1354" s="6" t="s">
        <v>144</v>
      </c>
      <c r="L1354" s="6" t="s">
        <v>145</v>
      </c>
      <c r="M1354" s="6" t="s">
        <v>180</v>
      </c>
      <c r="N1354" s="8">
        <v>35662</v>
      </c>
      <c r="O1354" s="6" t="s">
        <v>252</v>
      </c>
      <c r="P1354" s="6" t="s">
        <v>16780</v>
      </c>
      <c r="Q1354" s="6" t="s">
        <v>149</v>
      </c>
      <c r="S1354" s="6" t="s">
        <v>16781</v>
      </c>
      <c r="T1354" s="6" t="s">
        <v>16782</v>
      </c>
      <c r="U1354" s="6">
        <v>8860488655</v>
      </c>
      <c r="V1354" s="6" t="s">
        <v>16782</v>
      </c>
      <c r="W1354" s="6" t="s">
        <v>152</v>
      </c>
      <c r="X1354" s="6" t="s">
        <v>153</v>
      </c>
      <c r="Y1354" s="6" t="s">
        <v>16783</v>
      </c>
      <c r="Z1354" s="6" t="s">
        <v>155</v>
      </c>
      <c r="AA1354" s="6" t="s">
        <v>156</v>
      </c>
      <c r="AC1354" s="6">
        <v>2013</v>
      </c>
      <c r="AG1354" s="6">
        <v>10</v>
      </c>
      <c r="AH1354" s="6">
        <v>10</v>
      </c>
      <c r="AI1354" s="6">
        <v>95</v>
      </c>
      <c r="AJ1354" s="6" t="s">
        <v>157</v>
      </c>
      <c r="AK1354" s="6" t="s">
        <v>158</v>
      </c>
      <c r="AL1354" s="6" t="s">
        <v>16783</v>
      </c>
      <c r="AM1354" s="6" t="s">
        <v>155</v>
      </c>
      <c r="AN1354" s="6" t="s">
        <v>160</v>
      </c>
      <c r="AP1354" s="6">
        <v>2015</v>
      </c>
      <c r="AQ1354" s="6">
        <v>542</v>
      </c>
      <c r="AR1354" s="6">
        <v>600</v>
      </c>
      <c r="AS1354" s="6">
        <v>90.33</v>
      </c>
      <c r="AW1354" s="6" t="s">
        <v>161</v>
      </c>
      <c r="BJ1354" s="6" t="s">
        <v>162</v>
      </c>
      <c r="BK1354" s="6" t="s">
        <v>261</v>
      </c>
      <c r="BL1354" s="6" t="s">
        <v>16784</v>
      </c>
      <c r="BM1354" s="6" t="s">
        <v>739</v>
      </c>
      <c r="BN1354" s="6" t="s">
        <v>493</v>
      </c>
      <c r="BP1354" s="6">
        <v>2019</v>
      </c>
      <c r="BT1354" s="6">
        <v>8.1199999999999992</v>
      </c>
      <c r="BU1354" s="6">
        <v>10</v>
      </c>
      <c r="BV1354" s="6">
        <v>81.2</v>
      </c>
      <c r="CE1354" s="6" t="s">
        <v>167</v>
      </c>
      <c r="CU1354" s="8"/>
      <c r="CV1354" s="8"/>
      <c r="DB1354" s="8"/>
      <c r="DC1354" s="8"/>
      <c r="DI1354" s="8"/>
      <c r="DJ1354" s="8"/>
      <c r="DP1354" s="8"/>
      <c r="DQ1354" s="8"/>
      <c r="DW1354" s="8"/>
      <c r="DX1354" s="8"/>
      <c r="ED1354" s="8"/>
      <c r="EE1354" s="8"/>
      <c r="EH1354" s="6" t="s">
        <v>171</v>
      </c>
      <c r="EI1354" s="6" t="s">
        <v>16785</v>
      </c>
      <c r="EJ1354" s="8">
        <v>43862.229166666701</v>
      </c>
      <c r="EK1354" s="8">
        <v>45002</v>
      </c>
      <c r="EL1354" s="6">
        <v>756</v>
      </c>
      <c r="EM1354" s="6">
        <v>403</v>
      </c>
      <c r="EN1354" s="6" t="s">
        <v>173</v>
      </c>
      <c r="EO1354" s="6" t="s">
        <v>174</v>
      </c>
      <c r="EP1354" s="6" t="s">
        <v>175</v>
      </c>
      <c r="EQ1354" s="6" t="s">
        <v>174</v>
      </c>
      <c r="ER1354" s="6" t="s">
        <v>176</v>
      </c>
      <c r="ES1354" s="6" t="s">
        <v>16786</v>
      </c>
      <c r="ET1354" s="6">
        <v>300</v>
      </c>
      <c r="EU1354" s="6" t="s">
        <v>16778</v>
      </c>
    </row>
    <row r="1355" spans="1:151" ht="13.5" customHeight="1" x14ac:dyDescent="0.2">
      <c r="A1355" s="42" t="s">
        <v>17482</v>
      </c>
      <c r="B1355" s="6" t="s">
        <v>16787</v>
      </c>
      <c r="C1355" s="6">
        <v>783</v>
      </c>
      <c r="D1355" s="6">
        <v>64512</v>
      </c>
      <c r="E1355" s="6" t="s">
        <v>16797</v>
      </c>
      <c r="F1355" s="6" t="str">
        <f t="shared" si="53"/>
        <v>CS20S66050473</v>
      </c>
      <c r="G1355" s="6" t="s">
        <v>173</v>
      </c>
      <c r="H1355" s="6" t="s">
        <v>263</v>
      </c>
      <c r="J1355" s="6" t="s">
        <v>16788</v>
      </c>
      <c r="K1355" s="6" t="s">
        <v>144</v>
      </c>
      <c r="L1355" s="6" t="s">
        <v>145</v>
      </c>
      <c r="M1355" s="6" t="s">
        <v>180</v>
      </c>
      <c r="N1355" s="8">
        <v>35855</v>
      </c>
      <c r="O1355" s="6" t="s">
        <v>16789</v>
      </c>
      <c r="P1355" s="6" t="s">
        <v>16790</v>
      </c>
      <c r="Q1355" s="6" t="s">
        <v>149</v>
      </c>
      <c r="S1355" s="6" t="s">
        <v>16791</v>
      </c>
      <c r="T1355" s="6" t="s">
        <v>16792</v>
      </c>
      <c r="U1355" s="6">
        <v>8274885628</v>
      </c>
      <c r="V1355" s="6" t="s">
        <v>16792</v>
      </c>
      <c r="W1355" s="6" t="s">
        <v>152</v>
      </c>
      <c r="X1355" s="6" t="s">
        <v>153</v>
      </c>
      <c r="Y1355" s="6" t="s">
        <v>16793</v>
      </c>
      <c r="Z1355" s="6" t="s">
        <v>425</v>
      </c>
      <c r="AA1355" s="6" t="s">
        <v>156</v>
      </c>
      <c r="AC1355" s="6">
        <v>2013</v>
      </c>
      <c r="AG1355" s="6">
        <v>9</v>
      </c>
      <c r="AH1355" s="6">
        <v>10</v>
      </c>
      <c r="AI1355" s="6">
        <v>90</v>
      </c>
      <c r="AJ1355" s="6" t="s">
        <v>157</v>
      </c>
      <c r="AK1355" s="6" t="s">
        <v>158</v>
      </c>
      <c r="AL1355" s="6" t="s">
        <v>16793</v>
      </c>
      <c r="AM1355" s="6" t="s">
        <v>425</v>
      </c>
      <c r="AN1355" s="6" t="s">
        <v>16794</v>
      </c>
      <c r="AP1355" s="6">
        <v>2015</v>
      </c>
      <c r="AQ1355" s="6">
        <v>92.4</v>
      </c>
      <c r="AR1355" s="6">
        <v>100</v>
      </c>
      <c r="AS1355" s="6">
        <v>92.4</v>
      </c>
      <c r="AW1355" s="6" t="s">
        <v>161</v>
      </c>
      <c r="BJ1355" s="6" t="s">
        <v>162</v>
      </c>
      <c r="BK1355" s="6" t="s">
        <v>189</v>
      </c>
      <c r="BL1355" s="6" t="s">
        <v>16795</v>
      </c>
      <c r="BM1355" s="6" t="s">
        <v>16796</v>
      </c>
      <c r="BN1355" s="6" t="s">
        <v>263</v>
      </c>
      <c r="BP1355" s="6">
        <v>2020</v>
      </c>
      <c r="BT1355" s="6">
        <v>9</v>
      </c>
      <c r="BU1355" s="6">
        <v>10</v>
      </c>
      <c r="BV1355" s="6">
        <v>90</v>
      </c>
      <c r="CE1355" s="6" t="s">
        <v>167</v>
      </c>
      <c r="CU1355" s="8"/>
      <c r="CV1355" s="8"/>
      <c r="DB1355" s="8"/>
      <c r="DC1355" s="8"/>
      <c r="DI1355" s="8"/>
      <c r="DJ1355" s="8"/>
      <c r="DP1355" s="8"/>
      <c r="DQ1355" s="8"/>
      <c r="DW1355" s="8"/>
      <c r="DX1355" s="8"/>
      <c r="ED1355" s="8"/>
      <c r="EE1355" s="8"/>
      <c r="EH1355" s="6" t="s">
        <v>171</v>
      </c>
      <c r="EI1355" s="6" t="s">
        <v>16797</v>
      </c>
      <c r="EJ1355" s="8">
        <v>43862.229166666701</v>
      </c>
      <c r="EK1355" s="8">
        <v>45002</v>
      </c>
      <c r="EL1355" s="6">
        <v>783</v>
      </c>
      <c r="EM1355" s="6">
        <v>294</v>
      </c>
      <c r="EN1355" s="6" t="s">
        <v>173</v>
      </c>
      <c r="EO1355" s="6" t="s">
        <v>174</v>
      </c>
      <c r="EP1355" s="6" t="s">
        <v>175</v>
      </c>
      <c r="EQ1355" s="6" t="s">
        <v>174</v>
      </c>
      <c r="ER1355" s="6" t="s">
        <v>176</v>
      </c>
      <c r="ES1355" s="6" t="s">
        <v>16798</v>
      </c>
      <c r="ET1355" s="6">
        <v>300</v>
      </c>
      <c r="EU1355" s="6" t="s">
        <v>16787</v>
      </c>
    </row>
    <row r="1356" spans="1:151" ht="13.5" customHeight="1" x14ac:dyDescent="0.2">
      <c r="A1356" s="42" t="s">
        <v>17482</v>
      </c>
      <c r="B1356" s="6" t="s">
        <v>16799</v>
      </c>
      <c r="C1356" s="6">
        <v>496</v>
      </c>
      <c r="D1356" s="6">
        <v>64620</v>
      </c>
      <c r="E1356" s="6" t="s">
        <v>16811</v>
      </c>
      <c r="F1356" s="6" t="str">
        <f t="shared" si="53"/>
        <v>CS20S63021008</v>
      </c>
      <c r="G1356" s="6" t="s">
        <v>173</v>
      </c>
      <c r="H1356" s="6" t="s">
        <v>16806</v>
      </c>
      <c r="J1356" s="6" t="s">
        <v>16800</v>
      </c>
      <c r="K1356" s="6" t="s">
        <v>144</v>
      </c>
      <c r="L1356" s="6" t="s">
        <v>145</v>
      </c>
      <c r="M1356" s="6" t="s">
        <v>180</v>
      </c>
      <c r="N1356" s="8">
        <v>35396</v>
      </c>
      <c r="O1356" s="6" t="s">
        <v>3262</v>
      </c>
      <c r="P1356" s="6" t="s">
        <v>16801</v>
      </c>
      <c r="Q1356" s="6" t="s">
        <v>149</v>
      </c>
      <c r="S1356" s="6" t="s">
        <v>16802</v>
      </c>
      <c r="T1356" s="6" t="s">
        <v>16803</v>
      </c>
      <c r="U1356" s="6">
        <v>8233663349</v>
      </c>
      <c r="V1356" s="6" t="s">
        <v>16803</v>
      </c>
      <c r="W1356" s="6" t="s">
        <v>152</v>
      </c>
      <c r="X1356" s="6" t="s">
        <v>153</v>
      </c>
      <c r="Y1356" s="6" t="s">
        <v>16804</v>
      </c>
      <c r="Z1356" s="6" t="s">
        <v>155</v>
      </c>
      <c r="AA1356" s="6" t="s">
        <v>156</v>
      </c>
      <c r="AC1356" s="6">
        <v>2013</v>
      </c>
      <c r="AG1356" s="6">
        <v>8.4</v>
      </c>
      <c r="AH1356" s="6">
        <v>10</v>
      </c>
      <c r="AI1356" s="6">
        <v>84</v>
      </c>
      <c r="AJ1356" s="6" t="s">
        <v>157</v>
      </c>
      <c r="AK1356" s="6" t="s">
        <v>158</v>
      </c>
      <c r="AL1356" s="6" t="s">
        <v>16804</v>
      </c>
      <c r="AM1356" s="6" t="s">
        <v>155</v>
      </c>
      <c r="AN1356" s="6" t="s">
        <v>327</v>
      </c>
      <c r="AP1356" s="6">
        <v>2015</v>
      </c>
      <c r="AQ1356" s="6">
        <v>76.8</v>
      </c>
      <c r="AR1356" s="6">
        <v>100</v>
      </c>
      <c r="AS1356" s="6">
        <v>76.8</v>
      </c>
      <c r="AW1356" s="6" t="s">
        <v>161</v>
      </c>
      <c r="BJ1356" s="6" t="s">
        <v>162</v>
      </c>
      <c r="BK1356" s="6" t="s">
        <v>261</v>
      </c>
      <c r="BL1356" s="6" t="s">
        <v>16805</v>
      </c>
      <c r="BM1356" s="6" t="s">
        <v>9952</v>
      </c>
      <c r="BN1356" s="6" t="s">
        <v>16806</v>
      </c>
      <c r="BP1356" s="6">
        <v>2019</v>
      </c>
      <c r="BT1356" s="6">
        <v>7.59</v>
      </c>
      <c r="BU1356" s="6">
        <v>10</v>
      </c>
      <c r="BV1356" s="6">
        <v>75.900000000000006</v>
      </c>
      <c r="CE1356" s="6" t="s">
        <v>167</v>
      </c>
      <c r="CR1356" s="6" t="s">
        <v>192</v>
      </c>
      <c r="CS1356" s="6" t="s">
        <v>16807</v>
      </c>
      <c r="CT1356" s="6" t="s">
        <v>16808</v>
      </c>
      <c r="CU1356" s="8">
        <v>43472</v>
      </c>
      <c r="CV1356" s="8">
        <v>43615</v>
      </c>
      <c r="CW1356" s="6" t="s">
        <v>16809</v>
      </c>
      <c r="CX1356" s="6" t="s">
        <v>16810</v>
      </c>
      <c r="DB1356" s="8"/>
      <c r="DC1356" s="8"/>
      <c r="DI1356" s="8"/>
      <c r="DJ1356" s="8"/>
      <c r="DP1356" s="8"/>
      <c r="DQ1356" s="8"/>
      <c r="DW1356" s="8"/>
      <c r="DX1356" s="8"/>
      <c r="ED1356" s="8"/>
      <c r="EE1356" s="8"/>
      <c r="EH1356" s="6" t="s">
        <v>171</v>
      </c>
      <c r="EI1356" s="6" t="s">
        <v>16811</v>
      </c>
      <c r="EJ1356" s="8">
        <v>43862.229166666701</v>
      </c>
      <c r="EK1356" s="8">
        <v>45002</v>
      </c>
      <c r="EL1356" s="6">
        <v>496</v>
      </c>
      <c r="EM1356" s="6">
        <v>4342</v>
      </c>
      <c r="EN1356" s="6" t="s">
        <v>173</v>
      </c>
      <c r="EO1356" s="6" t="s">
        <v>174</v>
      </c>
      <c r="EP1356" s="6" t="s">
        <v>175</v>
      </c>
      <c r="EQ1356" s="6" t="s">
        <v>174</v>
      </c>
      <c r="ER1356" s="6" t="s">
        <v>176</v>
      </c>
      <c r="ES1356" s="6" t="s">
        <v>16812</v>
      </c>
      <c r="ET1356" s="6">
        <v>300</v>
      </c>
      <c r="EU1356" s="6" t="s">
        <v>16799</v>
      </c>
    </row>
    <row r="1357" spans="1:151" ht="13.5" customHeight="1" x14ac:dyDescent="0.2">
      <c r="A1357" s="42" t="s">
        <v>17482</v>
      </c>
      <c r="B1357" s="6" t="s">
        <v>16813</v>
      </c>
      <c r="C1357" s="6">
        <v>472</v>
      </c>
      <c r="D1357" s="6">
        <v>64624</v>
      </c>
      <c r="E1357" s="6" t="s">
        <v>16823</v>
      </c>
      <c r="F1357" s="6" t="str">
        <f t="shared" si="53"/>
        <v>CS20S66022177</v>
      </c>
      <c r="G1357" s="6" t="s">
        <v>173</v>
      </c>
      <c r="H1357" s="6" t="s">
        <v>493</v>
      </c>
      <c r="J1357" s="6" t="s">
        <v>16814</v>
      </c>
      <c r="K1357" s="6" t="s">
        <v>385</v>
      </c>
      <c r="L1357" s="6" t="s">
        <v>145</v>
      </c>
      <c r="M1357" s="6" t="s">
        <v>180</v>
      </c>
      <c r="N1357" s="8">
        <v>36091</v>
      </c>
      <c r="O1357" s="6" t="s">
        <v>16815</v>
      </c>
      <c r="P1357" s="6" t="s">
        <v>16816</v>
      </c>
      <c r="Q1357" s="6" t="s">
        <v>149</v>
      </c>
      <c r="S1357" s="6" t="s">
        <v>16817</v>
      </c>
      <c r="T1357" s="6" t="s">
        <v>16818</v>
      </c>
      <c r="U1357" s="6">
        <v>8602236342</v>
      </c>
      <c r="V1357" s="6" t="s">
        <v>16818</v>
      </c>
      <c r="W1357" s="6" t="s">
        <v>152</v>
      </c>
      <c r="X1357" s="6" t="s">
        <v>153</v>
      </c>
      <c r="Y1357" s="6" t="s">
        <v>16819</v>
      </c>
      <c r="Z1357" s="6" t="s">
        <v>155</v>
      </c>
      <c r="AA1357" s="6" t="s">
        <v>156</v>
      </c>
      <c r="AC1357" s="6">
        <v>2014</v>
      </c>
      <c r="AG1357" s="6">
        <v>10</v>
      </c>
      <c r="AH1357" s="6">
        <v>10</v>
      </c>
      <c r="AI1357" s="6">
        <v>100</v>
      </c>
      <c r="AJ1357" s="6" t="s">
        <v>157</v>
      </c>
      <c r="AK1357" s="6" t="s">
        <v>158</v>
      </c>
      <c r="AL1357" s="6" t="s">
        <v>16819</v>
      </c>
      <c r="AM1357" s="6" t="s">
        <v>155</v>
      </c>
      <c r="AN1357" s="6" t="s">
        <v>530</v>
      </c>
      <c r="AP1357" s="6">
        <v>2016</v>
      </c>
      <c r="AQ1357" s="6">
        <v>446</v>
      </c>
      <c r="AR1357" s="6">
        <v>500</v>
      </c>
      <c r="AS1357" s="6">
        <v>89.2</v>
      </c>
      <c r="AW1357" s="6" t="s">
        <v>161</v>
      </c>
      <c r="BJ1357" s="6" t="s">
        <v>162</v>
      </c>
      <c r="BK1357" s="6" t="s">
        <v>261</v>
      </c>
      <c r="BL1357" s="6" t="s">
        <v>16820</v>
      </c>
      <c r="BM1357" s="6" t="s">
        <v>401</v>
      </c>
      <c r="BN1357" s="6" t="s">
        <v>493</v>
      </c>
      <c r="BP1357" s="6">
        <v>2020</v>
      </c>
      <c r="BQ1357" s="6">
        <v>5522</v>
      </c>
      <c r="BR1357" s="6">
        <v>6600</v>
      </c>
      <c r="BS1357" s="6">
        <v>83.67</v>
      </c>
      <c r="CE1357" s="6" t="s">
        <v>167</v>
      </c>
      <c r="CR1357" s="6" t="s">
        <v>3491</v>
      </c>
      <c r="CS1357" s="6" t="s">
        <v>16821</v>
      </c>
      <c r="CT1357" s="6" t="s">
        <v>354</v>
      </c>
      <c r="CU1357" s="8">
        <v>43605</v>
      </c>
      <c r="CV1357" s="8">
        <v>43666</v>
      </c>
      <c r="CW1357" s="6" t="s">
        <v>4066</v>
      </c>
      <c r="CY1357" s="6" t="s">
        <v>3491</v>
      </c>
      <c r="CZ1357" s="6" t="s">
        <v>16822</v>
      </c>
      <c r="DA1357" s="6" t="s">
        <v>354</v>
      </c>
      <c r="DB1357" s="8">
        <v>43221</v>
      </c>
      <c r="DC1357" s="8">
        <v>43281</v>
      </c>
      <c r="DD1357" s="6" t="s">
        <v>885</v>
      </c>
      <c r="DI1357" s="8"/>
      <c r="DJ1357" s="8"/>
      <c r="DP1357" s="8"/>
      <c r="DQ1357" s="8"/>
      <c r="DW1357" s="8"/>
      <c r="DX1357" s="8"/>
      <c r="ED1357" s="8"/>
      <c r="EE1357" s="8"/>
      <c r="EH1357" s="6" t="s">
        <v>171</v>
      </c>
      <c r="EI1357" s="6" t="s">
        <v>16823</v>
      </c>
      <c r="EJ1357" s="8">
        <v>43862.229166666701</v>
      </c>
      <c r="EK1357" s="8">
        <v>45002</v>
      </c>
      <c r="EL1357" s="6">
        <v>472</v>
      </c>
      <c r="EM1357" s="6">
        <v>5216</v>
      </c>
      <c r="EN1357" s="6" t="s">
        <v>173</v>
      </c>
      <c r="EO1357" s="6" t="s">
        <v>174</v>
      </c>
      <c r="EP1357" s="6" t="s">
        <v>175</v>
      </c>
      <c r="EQ1357" s="6" t="s">
        <v>174</v>
      </c>
      <c r="ER1357" s="6" t="s">
        <v>176</v>
      </c>
      <c r="ES1357" s="6" t="s">
        <v>16824</v>
      </c>
      <c r="ET1357" s="6">
        <v>150</v>
      </c>
      <c r="EU1357" s="6" t="s">
        <v>16813</v>
      </c>
    </row>
    <row r="1358" spans="1:151" ht="13.5" customHeight="1" x14ac:dyDescent="0.2">
      <c r="A1358" s="42" t="s">
        <v>17482</v>
      </c>
      <c r="B1358" s="6" t="s">
        <v>16825</v>
      </c>
      <c r="C1358" s="6">
        <v>286</v>
      </c>
      <c r="D1358" s="6">
        <v>64628</v>
      </c>
      <c r="E1358" s="6" t="s">
        <v>16834</v>
      </c>
      <c r="F1358" s="6" t="str">
        <f t="shared" si="53"/>
        <v>CS20S61309033</v>
      </c>
      <c r="G1358" s="6" t="s">
        <v>173</v>
      </c>
      <c r="H1358" s="6" t="s">
        <v>493</v>
      </c>
      <c r="J1358" s="6" t="s">
        <v>16826</v>
      </c>
      <c r="K1358" s="6" t="s">
        <v>144</v>
      </c>
      <c r="L1358" s="6" t="s">
        <v>145</v>
      </c>
      <c r="M1358" s="6" t="s">
        <v>371</v>
      </c>
      <c r="N1358" s="8">
        <v>36366</v>
      </c>
      <c r="O1358" s="6" t="s">
        <v>16827</v>
      </c>
      <c r="P1358" s="6" t="s">
        <v>16828</v>
      </c>
      <c r="Q1358" s="6" t="s">
        <v>149</v>
      </c>
      <c r="S1358" s="6" t="s">
        <v>16829</v>
      </c>
      <c r="T1358" s="6" t="s">
        <v>16830</v>
      </c>
      <c r="U1358" s="6">
        <v>7994311715</v>
      </c>
      <c r="V1358" s="6" t="s">
        <v>16830</v>
      </c>
      <c r="W1358" s="6" t="s">
        <v>152</v>
      </c>
      <c r="X1358" s="6" t="s">
        <v>153</v>
      </c>
      <c r="Y1358" s="6" t="s">
        <v>16831</v>
      </c>
      <c r="Z1358" s="6" t="s">
        <v>16832</v>
      </c>
      <c r="AA1358" s="6" t="s">
        <v>156</v>
      </c>
      <c r="AC1358" s="6">
        <v>2014</v>
      </c>
      <c r="AG1358" s="6">
        <v>9.6999999999999993</v>
      </c>
      <c r="AH1358" s="6">
        <v>10</v>
      </c>
      <c r="AI1358" s="6">
        <v>97</v>
      </c>
      <c r="AJ1358" s="6" t="s">
        <v>157</v>
      </c>
      <c r="AK1358" s="6" t="s">
        <v>158</v>
      </c>
      <c r="AL1358" s="6" t="s">
        <v>16833</v>
      </c>
      <c r="AM1358" s="6" t="s">
        <v>479</v>
      </c>
      <c r="AN1358" s="6" t="s">
        <v>260</v>
      </c>
      <c r="AP1358" s="6">
        <v>2016</v>
      </c>
      <c r="AQ1358" s="6">
        <v>981</v>
      </c>
      <c r="AR1358" s="6">
        <v>1000</v>
      </c>
      <c r="AS1358" s="6">
        <v>98.1</v>
      </c>
      <c r="AW1358" s="6" t="s">
        <v>161</v>
      </c>
      <c r="BJ1358" s="6" t="s">
        <v>162</v>
      </c>
      <c r="BK1358" s="6" t="s">
        <v>261</v>
      </c>
      <c r="BL1358" s="6" t="s">
        <v>4927</v>
      </c>
      <c r="BM1358" s="6" t="s">
        <v>4927</v>
      </c>
      <c r="BN1358" s="6" t="s">
        <v>493</v>
      </c>
      <c r="BP1358" s="6">
        <v>2020</v>
      </c>
      <c r="BT1358" s="6">
        <v>6.46</v>
      </c>
      <c r="BU1358" s="6">
        <v>10</v>
      </c>
      <c r="BV1358" s="6">
        <v>64.599999999999994</v>
      </c>
      <c r="CE1358" s="6" t="s">
        <v>167</v>
      </c>
      <c r="CU1358" s="8"/>
      <c r="CV1358" s="8"/>
      <c r="DB1358" s="8"/>
      <c r="DC1358" s="8"/>
      <c r="DI1358" s="8"/>
      <c r="DJ1358" s="8"/>
      <c r="DP1358" s="8"/>
      <c r="DQ1358" s="8"/>
      <c r="DW1358" s="8"/>
      <c r="DX1358" s="8"/>
      <c r="ED1358" s="8"/>
      <c r="EE1358" s="8"/>
      <c r="EH1358" s="6" t="s">
        <v>171</v>
      </c>
      <c r="EI1358" s="6" t="s">
        <v>16834</v>
      </c>
      <c r="EJ1358" s="8">
        <v>43862.229166666701</v>
      </c>
      <c r="EK1358" s="8">
        <v>45002</v>
      </c>
      <c r="EL1358" s="6">
        <v>286</v>
      </c>
      <c r="EM1358" s="6">
        <v>22785</v>
      </c>
      <c r="EN1358" s="6" t="s">
        <v>173</v>
      </c>
      <c r="EO1358" s="6" t="s">
        <v>174</v>
      </c>
      <c r="EP1358" s="6" t="s">
        <v>175</v>
      </c>
      <c r="EQ1358" s="6" t="s">
        <v>174</v>
      </c>
      <c r="ER1358" s="6" t="s">
        <v>176</v>
      </c>
      <c r="ES1358" s="6" t="s">
        <v>16835</v>
      </c>
      <c r="ET1358" s="6">
        <v>150</v>
      </c>
      <c r="EU1358" s="6" t="s">
        <v>16825</v>
      </c>
    </row>
    <row r="1359" spans="1:151" ht="13.5" customHeight="1" x14ac:dyDescent="0.2">
      <c r="A1359" s="42" t="s">
        <v>17482</v>
      </c>
      <c r="B1359" s="6" t="s">
        <v>16836</v>
      </c>
      <c r="C1359" s="6">
        <v>682</v>
      </c>
      <c r="D1359" s="6">
        <v>64653</v>
      </c>
      <c r="E1359" s="6" t="s">
        <v>16844</v>
      </c>
      <c r="F1359" s="6" t="str">
        <f t="shared" si="53"/>
        <v>CS20S68029095</v>
      </c>
      <c r="G1359" s="6" t="s">
        <v>173</v>
      </c>
      <c r="H1359" s="6" t="s">
        <v>263</v>
      </c>
      <c r="J1359" s="6" t="s">
        <v>16837</v>
      </c>
      <c r="K1359" s="6" t="s">
        <v>385</v>
      </c>
      <c r="L1359" s="6" t="s">
        <v>145</v>
      </c>
      <c r="M1359" s="6" t="s">
        <v>180</v>
      </c>
      <c r="N1359" s="8">
        <v>35654</v>
      </c>
      <c r="O1359" s="6" t="s">
        <v>16838</v>
      </c>
      <c r="P1359" s="6" t="s">
        <v>16839</v>
      </c>
      <c r="Q1359" s="6" t="s">
        <v>149</v>
      </c>
      <c r="S1359" s="6" t="s">
        <v>16840</v>
      </c>
      <c r="T1359" s="6" t="s">
        <v>16841</v>
      </c>
      <c r="U1359" s="6">
        <v>8284895574</v>
      </c>
      <c r="V1359" s="6" t="s">
        <v>16841</v>
      </c>
      <c r="W1359" s="6" t="s">
        <v>152</v>
      </c>
      <c r="X1359" s="6" t="s">
        <v>153</v>
      </c>
      <c r="Y1359" s="6" t="s">
        <v>16842</v>
      </c>
      <c r="Z1359" s="6" t="s">
        <v>155</v>
      </c>
      <c r="AA1359" s="6" t="s">
        <v>156</v>
      </c>
      <c r="AC1359" s="6">
        <v>2013</v>
      </c>
      <c r="AG1359" s="6">
        <v>9.1999999999999993</v>
      </c>
      <c r="AH1359" s="6">
        <v>10</v>
      </c>
      <c r="AI1359" s="6">
        <v>87.4</v>
      </c>
      <c r="AJ1359" s="6" t="s">
        <v>157</v>
      </c>
      <c r="AK1359" s="6" t="s">
        <v>158</v>
      </c>
      <c r="AL1359" s="6" t="s">
        <v>16842</v>
      </c>
      <c r="AM1359" s="6" t="s">
        <v>155</v>
      </c>
      <c r="AN1359" s="6" t="s">
        <v>656</v>
      </c>
      <c r="AP1359" s="6">
        <v>2015</v>
      </c>
      <c r="AQ1359" s="6">
        <v>455</v>
      </c>
      <c r="AR1359" s="6">
        <v>500</v>
      </c>
      <c r="AS1359" s="6">
        <v>91</v>
      </c>
      <c r="AW1359" s="6" t="s">
        <v>161</v>
      </c>
      <c r="BJ1359" s="6" t="s">
        <v>162</v>
      </c>
      <c r="BK1359" s="6" t="s">
        <v>366</v>
      </c>
      <c r="BL1359" s="6" t="s">
        <v>16843</v>
      </c>
      <c r="BM1359" s="6" t="s">
        <v>1953</v>
      </c>
      <c r="BN1359" s="6" t="s">
        <v>263</v>
      </c>
      <c r="BP1359" s="6">
        <v>2019</v>
      </c>
      <c r="BT1359" s="6">
        <v>8.2200000000000006</v>
      </c>
      <c r="BU1359" s="6">
        <v>10</v>
      </c>
      <c r="BV1359" s="6">
        <v>82.2</v>
      </c>
      <c r="CE1359" s="6" t="s">
        <v>167</v>
      </c>
      <c r="CU1359" s="8"/>
      <c r="CV1359" s="8"/>
      <c r="DB1359" s="8"/>
      <c r="DC1359" s="8"/>
      <c r="DI1359" s="8"/>
      <c r="DJ1359" s="8"/>
      <c r="DP1359" s="8"/>
      <c r="DQ1359" s="8"/>
      <c r="DW1359" s="8"/>
      <c r="DX1359" s="8"/>
      <c r="ED1359" s="8"/>
      <c r="EE1359" s="8"/>
      <c r="EH1359" s="6" t="s">
        <v>171</v>
      </c>
      <c r="EI1359" s="6" t="s">
        <v>16844</v>
      </c>
      <c r="EJ1359" s="8">
        <v>43862.229166666701</v>
      </c>
      <c r="EK1359" s="8">
        <v>45002</v>
      </c>
      <c r="EL1359" s="6">
        <v>682</v>
      </c>
      <c r="EM1359" s="6">
        <v>884</v>
      </c>
      <c r="EN1359" s="6" t="s">
        <v>173</v>
      </c>
      <c r="EO1359" s="6" t="s">
        <v>174</v>
      </c>
      <c r="EP1359" s="6" t="s">
        <v>175</v>
      </c>
      <c r="EQ1359" s="6" t="s">
        <v>174</v>
      </c>
      <c r="ER1359" s="6" t="s">
        <v>176</v>
      </c>
      <c r="ES1359" s="6" t="s">
        <v>16845</v>
      </c>
      <c r="ET1359" s="6">
        <v>150</v>
      </c>
      <c r="EU1359" s="6" t="s">
        <v>16836</v>
      </c>
    </row>
    <row r="1360" spans="1:151" ht="13.5" customHeight="1" x14ac:dyDescent="0.2">
      <c r="A1360" s="42" t="s">
        <v>17482</v>
      </c>
      <c r="B1360" s="6" t="s">
        <v>16846</v>
      </c>
      <c r="C1360" s="6">
        <v>531</v>
      </c>
      <c r="D1360" s="6">
        <v>64656</v>
      </c>
      <c r="E1360" s="6" t="s">
        <v>16857</v>
      </c>
      <c r="F1360" s="6" t="str">
        <f t="shared" si="53"/>
        <v>CS20S65018209</v>
      </c>
      <c r="G1360" s="6" t="s">
        <v>173</v>
      </c>
      <c r="H1360" s="6" t="s">
        <v>16856</v>
      </c>
      <c r="J1360" s="6" t="s">
        <v>16847</v>
      </c>
      <c r="K1360" s="6" t="s">
        <v>385</v>
      </c>
      <c r="L1360" s="6" t="s">
        <v>145</v>
      </c>
      <c r="M1360" s="6" t="s">
        <v>146</v>
      </c>
      <c r="N1360" s="8">
        <v>35882</v>
      </c>
      <c r="O1360" s="6" t="s">
        <v>16848</v>
      </c>
      <c r="P1360" s="6" t="s">
        <v>16849</v>
      </c>
      <c r="Q1360" s="6" t="s">
        <v>149</v>
      </c>
      <c r="S1360" s="6" t="s">
        <v>16850</v>
      </c>
      <c r="T1360" s="6" t="s">
        <v>16851</v>
      </c>
      <c r="U1360" s="6">
        <v>8090822384</v>
      </c>
      <c r="V1360" s="6" t="s">
        <v>16851</v>
      </c>
      <c r="W1360" s="6" t="s">
        <v>152</v>
      </c>
      <c r="X1360" s="6" t="s">
        <v>153</v>
      </c>
      <c r="Y1360" s="6" t="s">
        <v>16852</v>
      </c>
      <c r="Z1360" s="6" t="s">
        <v>155</v>
      </c>
      <c r="AA1360" s="6" t="s">
        <v>156</v>
      </c>
      <c r="AC1360" s="6">
        <v>2013</v>
      </c>
      <c r="AG1360" s="6">
        <v>8.4</v>
      </c>
      <c r="AH1360" s="6">
        <v>10</v>
      </c>
      <c r="AI1360" s="6">
        <v>84</v>
      </c>
      <c r="AJ1360" s="6" t="s">
        <v>157</v>
      </c>
      <c r="AK1360" s="6" t="s">
        <v>158</v>
      </c>
      <c r="AL1360" s="6" t="s">
        <v>16852</v>
      </c>
      <c r="AM1360" s="6" t="s">
        <v>155</v>
      </c>
      <c r="AN1360" s="6" t="s">
        <v>16853</v>
      </c>
      <c r="AP1360" s="6">
        <v>2015</v>
      </c>
      <c r="AQ1360" s="6">
        <v>475</v>
      </c>
      <c r="AR1360" s="6">
        <v>500</v>
      </c>
      <c r="AS1360" s="6">
        <v>95</v>
      </c>
      <c r="AW1360" s="6" t="s">
        <v>161</v>
      </c>
      <c r="BJ1360" s="6" t="s">
        <v>162</v>
      </c>
      <c r="BK1360" s="6" t="s">
        <v>189</v>
      </c>
      <c r="BL1360" s="6" t="s">
        <v>16854</v>
      </c>
      <c r="BM1360" s="6" t="s">
        <v>16855</v>
      </c>
      <c r="BN1360" s="6" t="s">
        <v>16856</v>
      </c>
      <c r="BP1360" s="6">
        <v>2020</v>
      </c>
      <c r="BT1360" s="6">
        <v>9.1199999999999992</v>
      </c>
      <c r="BU1360" s="6">
        <v>10</v>
      </c>
      <c r="BV1360" s="6">
        <v>91.2</v>
      </c>
      <c r="CE1360" s="6" t="s">
        <v>167</v>
      </c>
      <c r="CU1360" s="8"/>
      <c r="CV1360" s="8"/>
      <c r="DB1360" s="8"/>
      <c r="DC1360" s="8"/>
      <c r="DI1360" s="8"/>
      <c r="DJ1360" s="8"/>
      <c r="DP1360" s="8"/>
      <c r="DQ1360" s="8"/>
      <c r="DW1360" s="8"/>
      <c r="DX1360" s="8"/>
      <c r="ED1360" s="8"/>
      <c r="EE1360" s="8"/>
      <c r="EH1360" s="6" t="s">
        <v>171</v>
      </c>
      <c r="EI1360" s="6" t="s">
        <v>16857</v>
      </c>
      <c r="EJ1360" s="8">
        <v>43862.229166666701</v>
      </c>
      <c r="EK1360" s="8">
        <v>45002</v>
      </c>
      <c r="EL1360" s="6">
        <v>531</v>
      </c>
      <c r="EM1360" s="6">
        <v>3285</v>
      </c>
      <c r="EN1360" s="6" t="s">
        <v>173</v>
      </c>
      <c r="EO1360" s="6" t="s">
        <v>174</v>
      </c>
      <c r="EP1360" s="6" t="s">
        <v>175</v>
      </c>
      <c r="EQ1360" s="6" t="s">
        <v>174</v>
      </c>
      <c r="ER1360" s="6" t="s">
        <v>176</v>
      </c>
      <c r="ES1360" s="6" t="s">
        <v>16858</v>
      </c>
      <c r="ET1360" s="6">
        <v>150</v>
      </c>
      <c r="EU1360" s="6" t="s">
        <v>16846</v>
      </c>
    </row>
    <row r="1361" spans="1:151" ht="13.5" customHeight="1" x14ac:dyDescent="0.2">
      <c r="A1361" s="42" t="s">
        <v>17482</v>
      </c>
      <c r="B1361" s="6" t="s">
        <v>16859</v>
      </c>
      <c r="C1361" s="6">
        <v>589</v>
      </c>
      <c r="D1361" s="6">
        <v>64668</v>
      </c>
      <c r="E1361" s="6" t="s">
        <v>16868</v>
      </c>
      <c r="F1361" s="6" t="str">
        <f t="shared" si="53"/>
        <v>CS20S61309134</v>
      </c>
      <c r="G1361" s="6" t="s">
        <v>173</v>
      </c>
      <c r="H1361" s="6" t="s">
        <v>263</v>
      </c>
      <c r="J1361" s="6" t="s">
        <v>16860</v>
      </c>
      <c r="K1361" s="6" t="s">
        <v>144</v>
      </c>
      <c r="L1361" s="6" t="s">
        <v>145</v>
      </c>
      <c r="M1361" s="6" t="s">
        <v>180</v>
      </c>
      <c r="N1361" s="8">
        <v>36115</v>
      </c>
      <c r="O1361" s="6" t="s">
        <v>16861</v>
      </c>
      <c r="P1361" s="6" t="s">
        <v>16862</v>
      </c>
      <c r="Q1361" s="6" t="s">
        <v>149</v>
      </c>
      <c r="S1361" s="6" t="s">
        <v>16863</v>
      </c>
      <c r="T1361" s="6" t="s">
        <v>16864</v>
      </c>
      <c r="U1361" s="6">
        <v>8555974323</v>
      </c>
      <c r="V1361" s="6" t="s">
        <v>16864</v>
      </c>
      <c r="W1361" s="6" t="s">
        <v>152</v>
      </c>
      <c r="X1361" s="6" t="s">
        <v>153</v>
      </c>
      <c r="Y1361" s="6" t="s">
        <v>10072</v>
      </c>
      <c r="Z1361" s="6" t="s">
        <v>16865</v>
      </c>
      <c r="AA1361" s="6" t="s">
        <v>156</v>
      </c>
      <c r="AC1361" s="6">
        <v>2014</v>
      </c>
      <c r="AG1361" s="6">
        <v>10</v>
      </c>
      <c r="AH1361" s="6">
        <v>10</v>
      </c>
      <c r="AI1361" s="6">
        <v>100</v>
      </c>
      <c r="AJ1361" s="6" t="s">
        <v>157</v>
      </c>
      <c r="AK1361" s="6" t="s">
        <v>158</v>
      </c>
      <c r="AL1361" s="6" t="s">
        <v>16866</v>
      </c>
      <c r="AM1361" s="6" t="s">
        <v>4165</v>
      </c>
      <c r="AN1361" s="6" t="s">
        <v>260</v>
      </c>
      <c r="AP1361" s="6">
        <v>2016</v>
      </c>
      <c r="AQ1361" s="6">
        <v>984</v>
      </c>
      <c r="AR1361" s="6">
        <v>1000</v>
      </c>
      <c r="AS1361" s="6">
        <v>98.4</v>
      </c>
      <c r="AW1361" s="6" t="s">
        <v>161</v>
      </c>
      <c r="BJ1361" s="6" t="s">
        <v>162</v>
      </c>
      <c r="BK1361" s="6" t="s">
        <v>189</v>
      </c>
      <c r="BL1361" s="6" t="s">
        <v>16867</v>
      </c>
      <c r="BM1361" s="6" t="s">
        <v>16867</v>
      </c>
      <c r="BN1361" s="6" t="s">
        <v>263</v>
      </c>
      <c r="BP1361" s="6">
        <v>2020</v>
      </c>
      <c r="BT1361" s="6">
        <v>8.4499999999999993</v>
      </c>
      <c r="BU1361" s="6">
        <v>10</v>
      </c>
      <c r="BV1361" s="6">
        <v>84.5</v>
      </c>
      <c r="CE1361" s="6" t="s">
        <v>167</v>
      </c>
      <c r="CU1361" s="8"/>
      <c r="CV1361" s="8"/>
      <c r="DB1361" s="8"/>
      <c r="DC1361" s="8"/>
      <c r="DI1361" s="8"/>
      <c r="DJ1361" s="8"/>
      <c r="DP1361" s="8"/>
      <c r="DQ1361" s="8"/>
      <c r="DW1361" s="8"/>
      <c r="DX1361" s="8"/>
      <c r="ED1361" s="8"/>
      <c r="EE1361" s="8"/>
      <c r="EH1361" s="6" t="s">
        <v>171</v>
      </c>
      <c r="EI1361" s="6" t="s">
        <v>16868</v>
      </c>
      <c r="EJ1361" s="8">
        <v>43862.229166666701</v>
      </c>
      <c r="EK1361" s="8">
        <v>44998</v>
      </c>
      <c r="EL1361" s="6">
        <v>589</v>
      </c>
      <c r="EM1361" s="6">
        <v>2042</v>
      </c>
      <c r="EN1361" s="6" t="s">
        <v>173</v>
      </c>
      <c r="EO1361" s="6" t="s">
        <v>174</v>
      </c>
      <c r="EP1361" s="6" t="s">
        <v>175</v>
      </c>
      <c r="EQ1361" s="6" t="s">
        <v>174</v>
      </c>
      <c r="ER1361" s="6" t="s">
        <v>176</v>
      </c>
      <c r="ES1361" s="6" t="s">
        <v>16869</v>
      </c>
      <c r="ET1361" s="6">
        <v>300</v>
      </c>
      <c r="EU1361" s="6" t="s">
        <v>16859</v>
      </c>
    </row>
    <row r="1362" spans="1:151" ht="13.5" customHeight="1" x14ac:dyDescent="0.2">
      <c r="A1362" s="42" t="s">
        <v>17482</v>
      </c>
      <c r="B1362" s="6" t="s">
        <v>16870</v>
      </c>
      <c r="C1362" s="6">
        <v>263</v>
      </c>
      <c r="D1362" s="6">
        <v>64671</v>
      </c>
      <c r="E1362" s="6" t="s">
        <v>16880</v>
      </c>
      <c r="F1362" s="6" t="str">
        <f t="shared" si="53"/>
        <v>CS20S65013348</v>
      </c>
      <c r="G1362" s="6" t="s">
        <v>173</v>
      </c>
      <c r="H1362" s="6" t="s">
        <v>263</v>
      </c>
      <c r="J1362" s="6" t="s">
        <v>16871</v>
      </c>
      <c r="K1362" s="6" t="s">
        <v>144</v>
      </c>
      <c r="L1362" s="6" t="s">
        <v>145</v>
      </c>
      <c r="M1362" s="6" t="s">
        <v>235</v>
      </c>
      <c r="N1362" s="8">
        <v>35260</v>
      </c>
      <c r="O1362" s="6" t="s">
        <v>16872</v>
      </c>
      <c r="P1362" s="6" t="s">
        <v>16873</v>
      </c>
      <c r="Q1362" s="6" t="s">
        <v>149</v>
      </c>
      <c r="S1362" s="6" t="s">
        <v>16874</v>
      </c>
      <c r="T1362" s="6" t="s">
        <v>16875</v>
      </c>
      <c r="U1362" s="6">
        <v>7860809466</v>
      </c>
      <c r="V1362" s="6" t="s">
        <v>16875</v>
      </c>
      <c r="W1362" s="6" t="s">
        <v>152</v>
      </c>
      <c r="X1362" s="6" t="s">
        <v>153</v>
      </c>
      <c r="Y1362" s="6" t="s">
        <v>16876</v>
      </c>
      <c r="Z1362" s="6" t="s">
        <v>155</v>
      </c>
      <c r="AA1362" s="6" t="s">
        <v>156</v>
      </c>
      <c r="AC1362" s="6">
        <v>2012</v>
      </c>
      <c r="AG1362" s="6">
        <v>8.8000000000000007</v>
      </c>
      <c r="AH1362" s="6">
        <v>10</v>
      </c>
      <c r="AI1362" s="6">
        <v>88</v>
      </c>
      <c r="AJ1362" s="6" t="s">
        <v>157</v>
      </c>
      <c r="AK1362" s="6" t="s">
        <v>158</v>
      </c>
      <c r="AL1362" s="6" t="s">
        <v>16877</v>
      </c>
      <c r="AM1362" s="6" t="s">
        <v>155</v>
      </c>
      <c r="AN1362" s="6" t="s">
        <v>530</v>
      </c>
      <c r="AP1362" s="6">
        <v>2014</v>
      </c>
      <c r="AQ1362" s="6">
        <v>399</v>
      </c>
      <c r="AR1362" s="6">
        <v>500</v>
      </c>
      <c r="AS1362" s="6">
        <v>79.8</v>
      </c>
      <c r="AW1362" s="6" t="s">
        <v>161</v>
      </c>
      <c r="BJ1362" s="6" t="s">
        <v>162</v>
      </c>
      <c r="BK1362" s="6" t="s">
        <v>261</v>
      </c>
      <c r="BL1362" s="6" t="s">
        <v>16878</v>
      </c>
      <c r="BM1362" s="6" t="s">
        <v>16879</v>
      </c>
      <c r="BN1362" s="6" t="s">
        <v>263</v>
      </c>
      <c r="BP1362" s="6">
        <v>2020</v>
      </c>
      <c r="BT1362" s="6">
        <v>6.55</v>
      </c>
      <c r="BU1362" s="6">
        <v>10</v>
      </c>
      <c r="BV1362" s="6">
        <v>65.5</v>
      </c>
      <c r="CE1362" s="6" t="s">
        <v>167</v>
      </c>
      <c r="CU1362" s="8"/>
      <c r="CV1362" s="8"/>
      <c r="DB1362" s="8"/>
      <c r="DC1362" s="8"/>
      <c r="DI1362" s="8"/>
      <c r="DJ1362" s="8"/>
      <c r="DP1362" s="8"/>
      <c r="DQ1362" s="8"/>
      <c r="DW1362" s="8"/>
      <c r="DX1362" s="8"/>
      <c r="ED1362" s="8"/>
      <c r="EE1362" s="8"/>
      <c r="EH1362" s="6" t="s">
        <v>171</v>
      </c>
      <c r="EI1362" s="6" t="s">
        <v>16880</v>
      </c>
      <c r="EJ1362" s="8">
        <v>43862.229166666701</v>
      </c>
      <c r="EK1362" s="8">
        <v>45002</v>
      </c>
      <c r="EL1362" s="6">
        <v>263</v>
      </c>
      <c r="EM1362" s="6">
        <v>27263</v>
      </c>
      <c r="EN1362" s="6" t="s">
        <v>173</v>
      </c>
      <c r="EO1362" s="6" t="s">
        <v>174</v>
      </c>
      <c r="EP1362" s="6" t="s">
        <v>175</v>
      </c>
      <c r="EQ1362" s="6" t="s">
        <v>174</v>
      </c>
      <c r="ER1362" s="6" t="s">
        <v>176</v>
      </c>
      <c r="ES1362" s="6" t="s">
        <v>16881</v>
      </c>
      <c r="ET1362" s="6">
        <v>150</v>
      </c>
      <c r="EU1362" s="6" t="s">
        <v>16870</v>
      </c>
    </row>
    <row r="1363" spans="1:151" ht="13.5" customHeight="1" x14ac:dyDescent="0.2">
      <c r="A1363" s="42" t="s">
        <v>17482</v>
      </c>
      <c r="B1363" s="6" t="s">
        <v>16882</v>
      </c>
      <c r="C1363" s="6">
        <v>410</v>
      </c>
      <c r="D1363" s="6">
        <v>64674</v>
      </c>
      <c r="E1363" s="6" t="s">
        <v>16892</v>
      </c>
      <c r="F1363" s="6" t="str">
        <f t="shared" si="53"/>
        <v>CS20S63037100</v>
      </c>
      <c r="G1363" s="6" t="s">
        <v>173</v>
      </c>
      <c r="H1363" s="6" t="s">
        <v>671</v>
      </c>
      <c r="J1363" s="6" t="s">
        <v>16883</v>
      </c>
      <c r="K1363" s="6" t="s">
        <v>144</v>
      </c>
      <c r="L1363" s="6" t="s">
        <v>145</v>
      </c>
      <c r="M1363" s="6" t="s">
        <v>180</v>
      </c>
      <c r="N1363" s="8">
        <v>35534</v>
      </c>
      <c r="O1363" s="6" t="s">
        <v>252</v>
      </c>
      <c r="P1363" s="6" t="s">
        <v>16884</v>
      </c>
      <c r="Q1363" s="6" t="s">
        <v>149</v>
      </c>
      <c r="S1363" s="6" t="s">
        <v>16885</v>
      </c>
      <c r="T1363" s="6" t="s">
        <v>16886</v>
      </c>
      <c r="U1363" s="6">
        <v>7982849190</v>
      </c>
      <c r="V1363" s="6" t="s">
        <v>16887</v>
      </c>
      <c r="W1363" s="6" t="s">
        <v>152</v>
      </c>
      <c r="X1363" s="6" t="s">
        <v>153</v>
      </c>
      <c r="Y1363" s="6" t="s">
        <v>16888</v>
      </c>
      <c r="Z1363" s="6" t="s">
        <v>425</v>
      </c>
      <c r="AA1363" s="6" t="s">
        <v>156</v>
      </c>
      <c r="AC1363" s="6">
        <v>2012</v>
      </c>
      <c r="AG1363" s="6">
        <v>8.6</v>
      </c>
      <c r="AH1363" s="6">
        <v>10</v>
      </c>
      <c r="AI1363" s="6">
        <v>81.7</v>
      </c>
      <c r="AJ1363" s="6" t="s">
        <v>157</v>
      </c>
      <c r="AK1363" s="6" t="s">
        <v>158</v>
      </c>
      <c r="AL1363" s="6" t="s">
        <v>16888</v>
      </c>
      <c r="AM1363" s="6" t="s">
        <v>425</v>
      </c>
      <c r="AN1363" s="6" t="s">
        <v>16889</v>
      </c>
      <c r="AP1363" s="6">
        <v>2014</v>
      </c>
      <c r="AQ1363" s="6">
        <v>424</v>
      </c>
      <c r="AR1363" s="6">
        <v>500</v>
      </c>
      <c r="AS1363" s="6">
        <v>84.8</v>
      </c>
      <c r="AW1363" s="6" t="s">
        <v>161</v>
      </c>
      <c r="BJ1363" s="6" t="s">
        <v>162</v>
      </c>
      <c r="BK1363" s="6" t="s">
        <v>261</v>
      </c>
      <c r="BL1363" s="6" t="s">
        <v>16890</v>
      </c>
      <c r="BM1363" s="6" t="s">
        <v>16891</v>
      </c>
      <c r="BN1363" s="6" t="s">
        <v>671</v>
      </c>
      <c r="BP1363" s="6">
        <v>2018</v>
      </c>
      <c r="BQ1363" s="6">
        <v>6239</v>
      </c>
      <c r="BR1363" s="6">
        <v>8375</v>
      </c>
      <c r="BS1363" s="6">
        <v>74.5</v>
      </c>
      <c r="CE1363" s="6" t="s">
        <v>167</v>
      </c>
      <c r="CU1363" s="8"/>
      <c r="CV1363" s="8"/>
      <c r="DB1363" s="8"/>
      <c r="DC1363" s="8"/>
      <c r="DI1363" s="8"/>
      <c r="DJ1363" s="8"/>
      <c r="DP1363" s="8"/>
      <c r="DQ1363" s="8"/>
      <c r="DW1363" s="8"/>
      <c r="DX1363" s="8"/>
      <c r="ED1363" s="8"/>
      <c r="EE1363" s="8"/>
      <c r="EH1363" s="6" t="s">
        <v>171</v>
      </c>
      <c r="EI1363" s="6" t="s">
        <v>16892</v>
      </c>
      <c r="EJ1363" s="8">
        <v>43862.229166666701</v>
      </c>
      <c r="EK1363" s="8">
        <v>45002</v>
      </c>
      <c r="EL1363" s="6">
        <v>410</v>
      </c>
      <c r="EM1363" s="6">
        <v>8537</v>
      </c>
      <c r="EN1363" s="6" t="s">
        <v>173</v>
      </c>
      <c r="EO1363" s="6" t="s">
        <v>174</v>
      </c>
      <c r="EP1363" s="6" t="s">
        <v>175</v>
      </c>
      <c r="EQ1363" s="6" t="s">
        <v>174</v>
      </c>
      <c r="ER1363" s="6" t="s">
        <v>176</v>
      </c>
      <c r="ES1363" s="6" t="s">
        <v>16893</v>
      </c>
      <c r="ET1363" s="6">
        <v>300</v>
      </c>
      <c r="EU1363" s="6" t="s">
        <v>16882</v>
      </c>
    </row>
    <row r="1364" spans="1:151" ht="13.5" customHeight="1" x14ac:dyDescent="0.2">
      <c r="A1364" s="42" t="s">
        <v>17482</v>
      </c>
      <c r="B1364" s="6" t="s">
        <v>16894</v>
      </c>
      <c r="C1364" s="6">
        <v>430</v>
      </c>
      <c r="D1364" s="6">
        <v>64691</v>
      </c>
      <c r="E1364" s="6" t="s">
        <v>16904</v>
      </c>
      <c r="F1364" s="6" t="str">
        <f t="shared" si="53"/>
        <v>CS20S64014078</v>
      </c>
      <c r="G1364" s="6" t="s">
        <v>173</v>
      </c>
      <c r="H1364" s="6" t="s">
        <v>402</v>
      </c>
      <c r="J1364" s="6" t="s">
        <v>16895</v>
      </c>
      <c r="K1364" s="6" t="s">
        <v>144</v>
      </c>
      <c r="L1364" s="6" t="s">
        <v>145</v>
      </c>
      <c r="M1364" s="6" t="s">
        <v>146</v>
      </c>
      <c r="N1364" s="8">
        <v>36364</v>
      </c>
      <c r="O1364" s="6" t="s">
        <v>16896</v>
      </c>
      <c r="P1364" s="6" t="s">
        <v>16897</v>
      </c>
      <c r="Q1364" s="6" t="s">
        <v>149</v>
      </c>
      <c r="S1364" s="6" t="s">
        <v>16898</v>
      </c>
      <c r="T1364" s="6" t="s">
        <v>16899</v>
      </c>
      <c r="U1364" s="6">
        <v>8210468681</v>
      </c>
      <c r="V1364" s="6" t="s">
        <v>16899</v>
      </c>
      <c r="W1364" s="6" t="s">
        <v>152</v>
      </c>
      <c r="X1364" s="6" t="s">
        <v>153</v>
      </c>
      <c r="Y1364" s="6" t="s">
        <v>16900</v>
      </c>
      <c r="Z1364" s="6" t="s">
        <v>205</v>
      </c>
      <c r="AA1364" s="6" t="s">
        <v>156</v>
      </c>
      <c r="AC1364" s="6">
        <v>2014</v>
      </c>
      <c r="AG1364" s="6">
        <v>9.1999999999999993</v>
      </c>
      <c r="AH1364" s="6">
        <v>10</v>
      </c>
      <c r="AI1364" s="6">
        <v>92</v>
      </c>
      <c r="AJ1364" s="6" t="s">
        <v>157</v>
      </c>
      <c r="AK1364" s="6" t="s">
        <v>158</v>
      </c>
      <c r="AL1364" s="6" t="s">
        <v>16901</v>
      </c>
      <c r="AM1364" s="6" t="s">
        <v>2824</v>
      </c>
      <c r="AN1364" s="6" t="s">
        <v>16902</v>
      </c>
      <c r="AP1364" s="6">
        <v>2016</v>
      </c>
      <c r="AQ1364" s="6">
        <v>983</v>
      </c>
      <c r="AR1364" s="6">
        <v>1000</v>
      </c>
      <c r="AS1364" s="6">
        <v>98.3</v>
      </c>
      <c r="AW1364" s="6" t="s">
        <v>161</v>
      </c>
      <c r="BJ1364" s="6" t="s">
        <v>162</v>
      </c>
      <c r="BK1364" s="6" t="s">
        <v>189</v>
      </c>
      <c r="BL1364" s="6" t="s">
        <v>16903</v>
      </c>
      <c r="BM1364" s="6" t="s">
        <v>16903</v>
      </c>
      <c r="BN1364" s="6" t="s">
        <v>402</v>
      </c>
      <c r="BP1364" s="6">
        <v>2020</v>
      </c>
      <c r="BT1364" s="6">
        <v>6.78</v>
      </c>
      <c r="BU1364" s="6">
        <v>10</v>
      </c>
      <c r="BV1364" s="6">
        <v>67.8</v>
      </c>
      <c r="CE1364" s="6" t="s">
        <v>167</v>
      </c>
      <c r="CU1364" s="8"/>
      <c r="CV1364" s="8"/>
      <c r="DB1364" s="8"/>
      <c r="DC1364" s="8"/>
      <c r="DI1364" s="8"/>
      <c r="DJ1364" s="8"/>
      <c r="DP1364" s="8"/>
      <c r="DQ1364" s="8"/>
      <c r="DW1364" s="8"/>
      <c r="DX1364" s="8"/>
      <c r="ED1364" s="8"/>
      <c r="EE1364" s="8"/>
      <c r="EH1364" s="6" t="s">
        <v>171</v>
      </c>
      <c r="EI1364" s="6" t="s">
        <v>16904</v>
      </c>
      <c r="EJ1364" s="8">
        <v>43862.229166666701</v>
      </c>
      <c r="EK1364" s="8">
        <v>44998</v>
      </c>
      <c r="EL1364" s="6">
        <v>430</v>
      </c>
      <c r="EM1364" s="6">
        <v>7326</v>
      </c>
      <c r="EN1364" s="6" t="s">
        <v>173</v>
      </c>
      <c r="EO1364" s="6" t="s">
        <v>174</v>
      </c>
      <c r="EP1364" s="6" t="s">
        <v>175</v>
      </c>
      <c r="EQ1364" s="6" t="s">
        <v>174</v>
      </c>
      <c r="ER1364" s="6" t="s">
        <v>176</v>
      </c>
      <c r="ES1364" s="6" t="s">
        <v>16905</v>
      </c>
      <c r="ET1364" s="6">
        <v>300</v>
      </c>
      <c r="EU1364" s="6" t="s">
        <v>16894</v>
      </c>
    </row>
    <row r="1365" spans="1:151" ht="13.5" customHeight="1" x14ac:dyDescent="0.2">
      <c r="A1365" s="42" t="s">
        <v>17482</v>
      </c>
      <c r="B1365" s="6" t="s">
        <v>16906</v>
      </c>
      <c r="C1365" s="6">
        <v>531</v>
      </c>
      <c r="D1365" s="6">
        <v>64771</v>
      </c>
      <c r="E1365" s="6" t="s">
        <v>16914</v>
      </c>
      <c r="F1365" s="6" t="str">
        <f t="shared" si="53"/>
        <v>CS20S62031093</v>
      </c>
      <c r="G1365" s="6" t="s">
        <v>173</v>
      </c>
      <c r="H1365" s="6" t="s">
        <v>263</v>
      </c>
      <c r="J1365" s="6" t="s">
        <v>16907</v>
      </c>
      <c r="K1365" s="6" t="s">
        <v>144</v>
      </c>
      <c r="L1365" s="6" t="s">
        <v>145</v>
      </c>
      <c r="M1365" s="6" t="s">
        <v>235</v>
      </c>
      <c r="N1365" s="8">
        <v>35608</v>
      </c>
      <c r="O1365" s="6" t="s">
        <v>11753</v>
      </c>
      <c r="P1365" s="6" t="s">
        <v>16908</v>
      </c>
      <c r="Q1365" s="6" t="s">
        <v>149</v>
      </c>
      <c r="S1365" s="6" t="s">
        <v>16909</v>
      </c>
      <c r="T1365" s="6" t="s">
        <v>16910</v>
      </c>
      <c r="U1365" s="6">
        <v>9595204882</v>
      </c>
      <c r="V1365" s="6" t="s">
        <v>16910</v>
      </c>
      <c r="W1365" s="6" t="s">
        <v>152</v>
      </c>
      <c r="X1365" s="6" t="s">
        <v>153</v>
      </c>
      <c r="Y1365" s="6" t="s">
        <v>16911</v>
      </c>
      <c r="Z1365" s="6" t="s">
        <v>11758</v>
      </c>
      <c r="AA1365" s="6" t="s">
        <v>156</v>
      </c>
      <c r="AC1365" s="6">
        <v>2012</v>
      </c>
      <c r="AD1365" s="6">
        <v>489</v>
      </c>
      <c r="AE1365" s="6">
        <v>550</v>
      </c>
      <c r="AF1365" s="6">
        <v>88.91</v>
      </c>
      <c r="AJ1365" s="6" t="s">
        <v>157</v>
      </c>
      <c r="AK1365" s="6" t="s">
        <v>158</v>
      </c>
      <c r="AL1365" s="6" t="s">
        <v>16912</v>
      </c>
      <c r="AM1365" s="6" t="s">
        <v>11758</v>
      </c>
      <c r="AN1365" s="6" t="s">
        <v>160</v>
      </c>
      <c r="AP1365" s="6">
        <v>2014</v>
      </c>
      <c r="AQ1365" s="6">
        <v>524</v>
      </c>
      <c r="AR1365" s="6">
        <v>650</v>
      </c>
      <c r="AS1365" s="6">
        <v>80.62</v>
      </c>
      <c r="AW1365" s="6" t="s">
        <v>161</v>
      </c>
      <c r="BJ1365" s="6" t="s">
        <v>162</v>
      </c>
      <c r="BK1365" s="6" t="s">
        <v>366</v>
      </c>
      <c r="BL1365" s="6" t="s">
        <v>11760</v>
      </c>
      <c r="BM1365" s="6" t="s">
        <v>16913</v>
      </c>
      <c r="BN1365" s="6" t="s">
        <v>263</v>
      </c>
      <c r="BP1365" s="6">
        <v>2018</v>
      </c>
      <c r="BT1365" s="6">
        <v>9.1999999999999993</v>
      </c>
      <c r="BU1365" s="6">
        <v>10</v>
      </c>
      <c r="BV1365" s="6">
        <v>77.72</v>
      </c>
      <c r="CE1365" s="6" t="s">
        <v>167</v>
      </c>
      <c r="CU1365" s="8"/>
      <c r="CV1365" s="8"/>
      <c r="DB1365" s="8"/>
      <c r="DC1365" s="8"/>
      <c r="DI1365" s="8"/>
      <c r="DJ1365" s="8"/>
      <c r="DP1365" s="8"/>
      <c r="DQ1365" s="8"/>
      <c r="DW1365" s="8"/>
      <c r="DX1365" s="8"/>
      <c r="ED1365" s="8"/>
      <c r="EE1365" s="8"/>
      <c r="EH1365" s="6" t="s">
        <v>171</v>
      </c>
      <c r="EI1365" s="6" t="s">
        <v>16914</v>
      </c>
      <c r="EJ1365" s="8">
        <v>43862.229166666701</v>
      </c>
      <c r="EK1365" s="8">
        <v>45002</v>
      </c>
      <c r="EL1365" s="6">
        <v>531</v>
      </c>
      <c r="EM1365" s="6">
        <v>3285</v>
      </c>
      <c r="EN1365" s="6" t="s">
        <v>173</v>
      </c>
      <c r="EO1365" s="6" t="s">
        <v>174</v>
      </c>
      <c r="EP1365" s="6" t="s">
        <v>175</v>
      </c>
      <c r="EQ1365" s="6" t="s">
        <v>174</v>
      </c>
      <c r="ER1365" s="6" t="s">
        <v>176</v>
      </c>
      <c r="ES1365" s="6" t="s">
        <v>16915</v>
      </c>
      <c r="ET1365" s="6">
        <v>150</v>
      </c>
      <c r="EU1365" s="6" t="s">
        <v>16906</v>
      </c>
    </row>
    <row r="1366" spans="1:151" ht="13.5" customHeight="1" x14ac:dyDescent="0.2">
      <c r="A1366" s="42" t="s">
        <v>17482</v>
      </c>
      <c r="B1366" s="6" t="s">
        <v>16916</v>
      </c>
      <c r="C1366" s="6">
        <v>360</v>
      </c>
      <c r="D1366" s="6">
        <v>64778</v>
      </c>
      <c r="E1366" s="6" t="s">
        <v>16924</v>
      </c>
      <c r="F1366" s="6" t="str">
        <f t="shared" si="53"/>
        <v>CS20S64013358</v>
      </c>
      <c r="G1366" s="6" t="s">
        <v>173</v>
      </c>
      <c r="H1366" s="6" t="s">
        <v>671</v>
      </c>
      <c r="J1366" s="6" t="s">
        <v>14036</v>
      </c>
      <c r="K1366" s="6" t="s">
        <v>385</v>
      </c>
      <c r="L1366" s="6" t="s">
        <v>145</v>
      </c>
      <c r="M1366" s="6" t="s">
        <v>180</v>
      </c>
      <c r="N1366" s="8">
        <v>34282</v>
      </c>
      <c r="O1366" s="6" t="s">
        <v>5810</v>
      </c>
      <c r="P1366" s="6" t="s">
        <v>16917</v>
      </c>
      <c r="Q1366" s="6" t="s">
        <v>149</v>
      </c>
      <c r="S1366" s="6" t="s">
        <v>16918</v>
      </c>
      <c r="T1366" s="6" t="s">
        <v>16919</v>
      </c>
      <c r="U1366" s="6">
        <v>9318414156</v>
      </c>
      <c r="V1366" s="6" t="s">
        <v>16919</v>
      </c>
      <c r="W1366" s="6" t="s">
        <v>152</v>
      </c>
      <c r="X1366" s="6" t="s">
        <v>153</v>
      </c>
      <c r="Y1366" s="6" t="s">
        <v>16920</v>
      </c>
      <c r="Z1366" s="6" t="s">
        <v>5791</v>
      </c>
      <c r="AA1366" s="6" t="s">
        <v>156</v>
      </c>
      <c r="AB1366" s="6">
        <v>1</v>
      </c>
      <c r="AC1366" s="6">
        <v>2009</v>
      </c>
      <c r="AD1366" s="6">
        <v>361</v>
      </c>
      <c r="AE1366" s="6">
        <v>500</v>
      </c>
      <c r="AF1366" s="6">
        <v>72.2</v>
      </c>
      <c r="AJ1366" s="6" t="s">
        <v>157</v>
      </c>
      <c r="AK1366" s="6" t="s">
        <v>158</v>
      </c>
      <c r="AL1366" s="6" t="s">
        <v>16921</v>
      </c>
      <c r="AM1366" s="6" t="s">
        <v>155</v>
      </c>
      <c r="AN1366" s="6" t="s">
        <v>16922</v>
      </c>
      <c r="AO1366" s="6">
        <v>1</v>
      </c>
      <c r="AP1366" s="6">
        <v>2011</v>
      </c>
      <c r="AQ1366" s="6">
        <v>390</v>
      </c>
      <c r="AR1366" s="6">
        <v>500</v>
      </c>
      <c r="AS1366" s="6">
        <v>78</v>
      </c>
      <c r="AW1366" s="6" t="s">
        <v>161</v>
      </c>
      <c r="BJ1366" s="6" t="s">
        <v>162</v>
      </c>
      <c r="BK1366" s="6" t="s">
        <v>261</v>
      </c>
      <c r="BL1366" s="6" t="s">
        <v>16923</v>
      </c>
      <c r="BM1366" s="6" t="s">
        <v>16518</v>
      </c>
      <c r="BN1366" s="6" t="s">
        <v>671</v>
      </c>
      <c r="BO1366" s="6">
        <v>1</v>
      </c>
      <c r="BP1366" s="6">
        <v>2016</v>
      </c>
      <c r="BQ1366" s="6">
        <v>4834</v>
      </c>
      <c r="BR1366" s="6">
        <v>6150</v>
      </c>
      <c r="BS1366" s="6">
        <v>78.599999999999994</v>
      </c>
      <c r="CE1366" s="6" t="s">
        <v>167</v>
      </c>
      <c r="CU1366" s="8"/>
      <c r="CV1366" s="8"/>
      <c r="DB1366" s="8"/>
      <c r="DC1366" s="8"/>
      <c r="DI1366" s="8"/>
      <c r="DJ1366" s="8"/>
      <c r="DP1366" s="8"/>
      <c r="DQ1366" s="8"/>
      <c r="DW1366" s="8"/>
      <c r="DX1366" s="8"/>
      <c r="ED1366" s="8"/>
      <c r="EE1366" s="8"/>
      <c r="EH1366" s="6" t="s">
        <v>171</v>
      </c>
      <c r="EI1366" s="6" t="s">
        <v>16924</v>
      </c>
      <c r="EJ1366" s="8">
        <v>43862.229166666701</v>
      </c>
      <c r="EK1366" s="8">
        <v>45002</v>
      </c>
      <c r="EL1366" s="6">
        <v>360</v>
      </c>
      <c r="EM1366" s="6">
        <v>12686</v>
      </c>
      <c r="EN1366" s="6" t="s">
        <v>173</v>
      </c>
      <c r="EO1366" s="6" t="s">
        <v>174</v>
      </c>
      <c r="EP1366" s="6" t="s">
        <v>175</v>
      </c>
      <c r="EQ1366" s="6" t="s">
        <v>174</v>
      </c>
      <c r="ER1366" s="6" t="s">
        <v>176</v>
      </c>
      <c r="ES1366" s="6" t="s">
        <v>16925</v>
      </c>
      <c r="ET1366" s="6">
        <v>150</v>
      </c>
      <c r="EU1366" s="6" t="s">
        <v>16916</v>
      </c>
    </row>
    <row r="1367" spans="1:151" ht="13.5" customHeight="1" x14ac:dyDescent="0.2">
      <c r="A1367" s="42" t="s">
        <v>17482</v>
      </c>
      <c r="B1367" s="6" t="s">
        <v>16926</v>
      </c>
      <c r="C1367" s="6">
        <v>488</v>
      </c>
      <c r="D1367" s="6">
        <v>64822</v>
      </c>
      <c r="E1367" s="6" t="s">
        <v>16936</v>
      </c>
      <c r="F1367" s="6" t="str">
        <f t="shared" si="53"/>
        <v>CS20S61213715</v>
      </c>
      <c r="G1367" s="6" t="s">
        <v>173</v>
      </c>
      <c r="H1367" s="6" t="s">
        <v>212</v>
      </c>
      <c r="J1367" s="6" t="s">
        <v>16927</v>
      </c>
      <c r="K1367" s="6" t="s">
        <v>144</v>
      </c>
      <c r="L1367" s="6" t="s">
        <v>145</v>
      </c>
      <c r="M1367" s="6" t="s">
        <v>180</v>
      </c>
      <c r="N1367" s="8">
        <v>34941</v>
      </c>
      <c r="O1367" s="6" t="s">
        <v>2315</v>
      </c>
      <c r="P1367" s="6" t="s">
        <v>16928</v>
      </c>
      <c r="Q1367" s="6" t="s">
        <v>149</v>
      </c>
      <c r="S1367" s="6" t="s">
        <v>16929</v>
      </c>
      <c r="T1367" s="6" t="s">
        <v>16930</v>
      </c>
      <c r="U1367" s="6">
        <v>7018187186</v>
      </c>
      <c r="V1367" s="6" t="s">
        <v>16930</v>
      </c>
      <c r="W1367" s="6" t="s">
        <v>152</v>
      </c>
      <c r="X1367" s="6" t="s">
        <v>153</v>
      </c>
      <c r="Y1367" s="6" t="s">
        <v>16931</v>
      </c>
      <c r="Z1367" s="6" t="s">
        <v>155</v>
      </c>
      <c r="AA1367" s="6" t="s">
        <v>156</v>
      </c>
      <c r="AC1367" s="6">
        <v>2012</v>
      </c>
      <c r="AG1367" s="6">
        <v>9.4</v>
      </c>
      <c r="AH1367" s="6">
        <v>10.5</v>
      </c>
      <c r="AI1367" s="6">
        <v>89.52</v>
      </c>
      <c r="AJ1367" s="6" t="s">
        <v>157</v>
      </c>
      <c r="AK1367" s="6" t="s">
        <v>158</v>
      </c>
      <c r="AL1367" s="6" t="s">
        <v>16931</v>
      </c>
      <c r="AM1367" s="6" t="s">
        <v>155</v>
      </c>
      <c r="AN1367" s="6" t="s">
        <v>16932</v>
      </c>
      <c r="AP1367" s="6">
        <v>2014</v>
      </c>
      <c r="AQ1367" s="6">
        <v>452</v>
      </c>
      <c r="AR1367" s="6">
        <v>500</v>
      </c>
      <c r="AS1367" s="6">
        <v>90.4</v>
      </c>
      <c r="AW1367" s="6" t="s">
        <v>161</v>
      </c>
      <c r="BJ1367" s="6" t="s">
        <v>162</v>
      </c>
      <c r="BK1367" s="6" t="s">
        <v>189</v>
      </c>
      <c r="BL1367" s="6" t="s">
        <v>16933</v>
      </c>
      <c r="BM1367" s="6" t="s">
        <v>16934</v>
      </c>
      <c r="BN1367" s="6" t="s">
        <v>212</v>
      </c>
      <c r="BP1367" s="6">
        <v>2018</v>
      </c>
      <c r="BT1367" s="6">
        <v>7.85</v>
      </c>
      <c r="BU1367" s="6">
        <v>10</v>
      </c>
      <c r="BV1367" s="6">
        <v>78.5</v>
      </c>
      <c r="CE1367" s="6" t="s">
        <v>167</v>
      </c>
      <c r="CR1367" s="6" t="s">
        <v>192</v>
      </c>
      <c r="CS1367" s="6" t="s">
        <v>2837</v>
      </c>
      <c r="CT1367" s="6" t="s">
        <v>5286</v>
      </c>
      <c r="CU1367" s="8">
        <v>43363</v>
      </c>
      <c r="CV1367" s="8"/>
      <c r="CW1367" s="17">
        <v>40185</v>
      </c>
      <c r="CX1367" s="6" t="s">
        <v>16935</v>
      </c>
      <c r="DB1367" s="8"/>
      <c r="DC1367" s="8"/>
      <c r="DI1367" s="8"/>
      <c r="DJ1367" s="8"/>
      <c r="DP1367" s="8"/>
      <c r="DQ1367" s="8"/>
      <c r="DW1367" s="8"/>
      <c r="DX1367" s="8"/>
      <c r="ED1367" s="8"/>
      <c r="EE1367" s="8"/>
      <c r="EH1367" s="6" t="s">
        <v>171</v>
      </c>
      <c r="EI1367" s="6" t="s">
        <v>16936</v>
      </c>
      <c r="EJ1367" s="8">
        <v>43862.229166666701</v>
      </c>
      <c r="EK1367" s="8">
        <v>45002</v>
      </c>
      <c r="EL1367" s="6">
        <v>488</v>
      </c>
      <c r="EM1367" s="6">
        <v>4612</v>
      </c>
      <c r="EN1367" s="6" t="s">
        <v>173</v>
      </c>
      <c r="EO1367" s="6" t="s">
        <v>174</v>
      </c>
      <c r="EP1367" s="6" t="s">
        <v>175</v>
      </c>
      <c r="EQ1367" s="6" t="s">
        <v>174</v>
      </c>
      <c r="ER1367" s="6" t="s">
        <v>176</v>
      </c>
      <c r="ES1367" s="6" t="s">
        <v>16937</v>
      </c>
      <c r="ET1367" s="6">
        <v>300</v>
      </c>
      <c r="EU1367" s="6" t="s">
        <v>16926</v>
      </c>
    </row>
    <row r="1368" spans="1:151" ht="13.5" customHeight="1" x14ac:dyDescent="0.2">
      <c r="A1368" s="42" t="s">
        <v>17482</v>
      </c>
      <c r="B1368" s="6" t="s">
        <v>16938</v>
      </c>
      <c r="C1368" s="6">
        <v>585</v>
      </c>
      <c r="D1368" s="6">
        <v>64823</v>
      </c>
      <c r="E1368" s="6" t="s">
        <v>16947</v>
      </c>
      <c r="F1368" s="6" t="str">
        <f t="shared" si="53"/>
        <v>CS20S63027282</v>
      </c>
      <c r="G1368" s="6" t="s">
        <v>173</v>
      </c>
      <c r="H1368" s="6" t="s">
        <v>263</v>
      </c>
      <c r="J1368" s="6" t="s">
        <v>16939</v>
      </c>
      <c r="K1368" s="6" t="s">
        <v>144</v>
      </c>
      <c r="L1368" s="6" t="s">
        <v>145</v>
      </c>
      <c r="M1368" s="6" t="s">
        <v>316</v>
      </c>
      <c r="N1368" s="8">
        <v>35025</v>
      </c>
      <c r="O1368" s="6" t="s">
        <v>16940</v>
      </c>
      <c r="P1368" s="6" t="s">
        <v>16941</v>
      </c>
      <c r="Q1368" s="6" t="s">
        <v>149</v>
      </c>
      <c r="S1368" s="6" t="s">
        <v>16942</v>
      </c>
      <c r="T1368" s="6" t="s">
        <v>16943</v>
      </c>
      <c r="U1368" s="6">
        <v>9497518530</v>
      </c>
      <c r="V1368" s="6" t="s">
        <v>16943</v>
      </c>
      <c r="W1368" s="6" t="s">
        <v>152</v>
      </c>
      <c r="X1368" s="6" t="s">
        <v>153</v>
      </c>
      <c r="Y1368" s="6" t="s">
        <v>16944</v>
      </c>
      <c r="Z1368" s="6" t="s">
        <v>155</v>
      </c>
      <c r="AA1368" s="6" t="s">
        <v>156</v>
      </c>
      <c r="AC1368" s="6">
        <v>2012</v>
      </c>
      <c r="AG1368" s="6">
        <v>9.8000000000000007</v>
      </c>
      <c r="AH1368" s="6">
        <v>10</v>
      </c>
      <c r="AI1368" s="6">
        <v>98</v>
      </c>
      <c r="AJ1368" s="6" t="s">
        <v>157</v>
      </c>
      <c r="AK1368" s="6" t="s">
        <v>158</v>
      </c>
      <c r="AL1368" s="6" t="s">
        <v>16944</v>
      </c>
      <c r="AM1368" s="6" t="s">
        <v>155</v>
      </c>
      <c r="AN1368" s="6" t="s">
        <v>11721</v>
      </c>
      <c r="AP1368" s="6">
        <v>2014</v>
      </c>
      <c r="AQ1368" s="6">
        <v>428</v>
      </c>
      <c r="AR1368" s="6">
        <v>500</v>
      </c>
      <c r="AS1368" s="6">
        <v>85.6</v>
      </c>
      <c r="AW1368" s="6" t="s">
        <v>161</v>
      </c>
      <c r="BJ1368" s="6" t="s">
        <v>162</v>
      </c>
      <c r="BK1368" s="6" t="s">
        <v>261</v>
      </c>
      <c r="BL1368" s="6" t="s">
        <v>16945</v>
      </c>
      <c r="BM1368" s="6" t="s">
        <v>16946</v>
      </c>
      <c r="BN1368" s="6" t="s">
        <v>263</v>
      </c>
      <c r="BO1368" s="6" t="s">
        <v>1709</v>
      </c>
      <c r="BP1368" s="6">
        <v>2019</v>
      </c>
      <c r="BT1368" s="6">
        <v>7.53</v>
      </c>
      <c r="BU1368" s="6">
        <v>10</v>
      </c>
      <c r="BV1368" s="6">
        <v>71.55</v>
      </c>
      <c r="CE1368" s="6" t="s">
        <v>167</v>
      </c>
      <c r="CU1368" s="8"/>
      <c r="CV1368" s="8"/>
      <c r="DB1368" s="8"/>
      <c r="DC1368" s="8"/>
      <c r="DI1368" s="8"/>
      <c r="DJ1368" s="8"/>
      <c r="DP1368" s="8"/>
      <c r="DQ1368" s="8"/>
      <c r="DW1368" s="8"/>
      <c r="DX1368" s="8"/>
      <c r="ED1368" s="8"/>
      <c r="EE1368" s="8"/>
      <c r="EH1368" s="6" t="s">
        <v>171</v>
      </c>
      <c r="EI1368" s="6" t="s">
        <v>16947</v>
      </c>
      <c r="EJ1368" s="8">
        <v>43862.229166666701</v>
      </c>
      <c r="EK1368" s="8">
        <v>45002</v>
      </c>
      <c r="EL1368" s="6">
        <v>585</v>
      </c>
      <c r="EM1368" s="6">
        <v>2111</v>
      </c>
      <c r="EN1368" s="6" t="s">
        <v>173</v>
      </c>
      <c r="EO1368" s="6" t="s">
        <v>174</v>
      </c>
      <c r="EP1368" s="6" t="s">
        <v>175</v>
      </c>
      <c r="EQ1368" s="6" t="s">
        <v>174</v>
      </c>
      <c r="ER1368" s="6" t="s">
        <v>176</v>
      </c>
      <c r="ES1368" s="6" t="s">
        <v>16948</v>
      </c>
      <c r="ET1368" s="6">
        <v>300</v>
      </c>
      <c r="EU1368" s="6" t="s">
        <v>16938</v>
      </c>
    </row>
    <row r="1369" spans="1:151" ht="13.5" customHeight="1" x14ac:dyDescent="0.2">
      <c r="A1369" s="42" t="s">
        <v>17482</v>
      </c>
      <c r="B1369" s="6" t="s">
        <v>16949</v>
      </c>
      <c r="C1369" s="6">
        <v>629</v>
      </c>
      <c r="D1369" s="6">
        <v>64860</v>
      </c>
      <c r="E1369" s="6" t="s">
        <v>16957</v>
      </c>
      <c r="F1369" s="6" t="str">
        <f t="shared" si="53"/>
        <v>CS19S35018109</v>
      </c>
      <c r="G1369" s="6" t="s">
        <v>173</v>
      </c>
      <c r="H1369" s="6" t="s">
        <v>935</v>
      </c>
      <c r="J1369" s="6" t="s">
        <v>16950</v>
      </c>
      <c r="K1369" s="6" t="s">
        <v>144</v>
      </c>
      <c r="L1369" s="6" t="s">
        <v>145</v>
      </c>
      <c r="M1369" s="6" t="s">
        <v>146</v>
      </c>
      <c r="N1369" s="8">
        <v>35529</v>
      </c>
      <c r="O1369" s="6" t="s">
        <v>16951</v>
      </c>
      <c r="P1369" s="6" t="s">
        <v>16952</v>
      </c>
      <c r="Q1369" s="6" t="s">
        <v>149</v>
      </c>
      <c r="S1369" s="6" t="s">
        <v>16953</v>
      </c>
      <c r="T1369" s="6" t="s">
        <v>16954</v>
      </c>
      <c r="U1369" s="6">
        <v>8120087125</v>
      </c>
      <c r="V1369" s="6" t="s">
        <v>16954</v>
      </c>
      <c r="W1369" s="6" t="s">
        <v>152</v>
      </c>
      <c r="X1369" s="6" t="s">
        <v>153</v>
      </c>
      <c r="Y1369" s="6" t="s">
        <v>16955</v>
      </c>
      <c r="Z1369" s="6" t="s">
        <v>155</v>
      </c>
      <c r="AA1369" s="6" t="s">
        <v>156</v>
      </c>
      <c r="AC1369" s="6">
        <v>2012</v>
      </c>
      <c r="AD1369" s="6">
        <v>90</v>
      </c>
      <c r="AE1369" s="6">
        <v>100</v>
      </c>
      <c r="AF1369" s="6">
        <v>90</v>
      </c>
      <c r="AJ1369" s="6" t="s">
        <v>157</v>
      </c>
      <c r="AK1369" s="6" t="s">
        <v>158</v>
      </c>
      <c r="AL1369" s="6" t="s">
        <v>16955</v>
      </c>
      <c r="AM1369" s="6" t="s">
        <v>155</v>
      </c>
      <c r="AN1369" s="6" t="s">
        <v>166</v>
      </c>
      <c r="AP1369" s="6">
        <v>2014</v>
      </c>
      <c r="AQ1369" s="6">
        <v>86</v>
      </c>
      <c r="AR1369" s="6">
        <v>100</v>
      </c>
      <c r="AS1369" s="6">
        <v>86</v>
      </c>
      <c r="AW1369" s="6" t="s">
        <v>161</v>
      </c>
      <c r="BJ1369" s="6" t="s">
        <v>162</v>
      </c>
      <c r="BK1369" s="6" t="s">
        <v>366</v>
      </c>
      <c r="BL1369" s="6" t="s">
        <v>3922</v>
      </c>
      <c r="BM1369" s="6" t="s">
        <v>2290</v>
      </c>
      <c r="BN1369" s="6" t="s">
        <v>935</v>
      </c>
      <c r="BP1369" s="6">
        <v>2019</v>
      </c>
      <c r="BT1369" s="6">
        <v>7.6</v>
      </c>
      <c r="BU1369" s="6">
        <v>10</v>
      </c>
      <c r="BV1369" s="6">
        <v>76</v>
      </c>
      <c r="CE1369" s="6" t="s">
        <v>167</v>
      </c>
      <c r="CR1369" s="6" t="s">
        <v>192</v>
      </c>
      <c r="CS1369" s="6" t="s">
        <v>16956</v>
      </c>
      <c r="CT1369" s="6" t="s">
        <v>937</v>
      </c>
      <c r="CU1369" s="8">
        <v>43629</v>
      </c>
      <c r="CV1369" s="8">
        <v>43995</v>
      </c>
      <c r="CW1369" s="6" t="s">
        <v>1866</v>
      </c>
      <c r="DB1369" s="8"/>
      <c r="DC1369" s="8"/>
      <c r="DI1369" s="8"/>
      <c r="DJ1369" s="8"/>
      <c r="DP1369" s="8"/>
      <c r="DQ1369" s="8"/>
      <c r="DW1369" s="8"/>
      <c r="DX1369" s="8"/>
      <c r="ED1369" s="8"/>
      <c r="EE1369" s="8"/>
      <c r="EH1369" s="6" t="s">
        <v>171</v>
      </c>
      <c r="EI1369" s="6" t="s">
        <v>16957</v>
      </c>
      <c r="EJ1369" s="8">
        <v>43497.229166666701</v>
      </c>
      <c r="EK1369" s="8">
        <v>44636</v>
      </c>
      <c r="EL1369" s="6">
        <v>629</v>
      </c>
      <c r="EM1369" s="6">
        <v>1676</v>
      </c>
      <c r="EN1369" s="6" t="s">
        <v>173</v>
      </c>
      <c r="EO1369" s="6" t="s">
        <v>174</v>
      </c>
      <c r="EP1369" s="6" t="s">
        <v>175</v>
      </c>
      <c r="EQ1369" s="6" t="s">
        <v>174</v>
      </c>
      <c r="ER1369" s="6" t="s">
        <v>176</v>
      </c>
      <c r="ES1369" s="6" t="s">
        <v>16958</v>
      </c>
      <c r="ET1369" s="6">
        <v>300</v>
      </c>
      <c r="EU1369" s="6" t="s">
        <v>16949</v>
      </c>
    </row>
    <row r="1370" spans="1:151" ht="13.5" customHeight="1" x14ac:dyDescent="0.2">
      <c r="A1370" s="42" t="s">
        <v>17482</v>
      </c>
      <c r="B1370" s="6" t="s">
        <v>16959</v>
      </c>
      <c r="C1370" s="6">
        <v>535</v>
      </c>
      <c r="D1370" s="6">
        <v>64913</v>
      </c>
      <c r="E1370" s="6" t="s">
        <v>16970</v>
      </c>
      <c r="F1370" s="6" t="str">
        <f t="shared" si="53"/>
        <v>CS20S65004107</v>
      </c>
      <c r="G1370" s="6" t="s">
        <v>173</v>
      </c>
      <c r="H1370" s="6" t="s">
        <v>564</v>
      </c>
      <c r="J1370" s="6" t="s">
        <v>16960</v>
      </c>
      <c r="K1370" s="6" t="s">
        <v>144</v>
      </c>
      <c r="L1370" s="6" t="s">
        <v>145</v>
      </c>
      <c r="M1370" s="6" t="s">
        <v>180</v>
      </c>
      <c r="N1370" s="8">
        <v>35644</v>
      </c>
      <c r="O1370" s="6" t="s">
        <v>3440</v>
      </c>
      <c r="P1370" s="6" t="s">
        <v>16961</v>
      </c>
      <c r="Q1370" s="6" t="s">
        <v>149</v>
      </c>
      <c r="S1370" s="6" t="s">
        <v>16962</v>
      </c>
      <c r="T1370" s="6" t="s">
        <v>16963</v>
      </c>
      <c r="U1370" s="6">
        <v>7838685657</v>
      </c>
      <c r="V1370" s="6" t="s">
        <v>16963</v>
      </c>
      <c r="W1370" s="6" t="s">
        <v>152</v>
      </c>
      <c r="X1370" s="6" t="s">
        <v>153</v>
      </c>
      <c r="Y1370" s="6" t="s">
        <v>16964</v>
      </c>
      <c r="Z1370" s="6" t="s">
        <v>155</v>
      </c>
      <c r="AA1370" s="6" t="s">
        <v>156</v>
      </c>
      <c r="AC1370" s="6">
        <v>2011</v>
      </c>
      <c r="AG1370" s="6">
        <v>9.1999999999999993</v>
      </c>
      <c r="AH1370" s="6">
        <v>10</v>
      </c>
      <c r="AI1370" s="6">
        <v>92</v>
      </c>
      <c r="AJ1370" s="6" t="s">
        <v>157</v>
      </c>
      <c r="AK1370" s="6" t="s">
        <v>158</v>
      </c>
      <c r="AL1370" s="6" t="s">
        <v>16965</v>
      </c>
      <c r="AM1370" s="6" t="s">
        <v>155</v>
      </c>
      <c r="AN1370" s="6" t="s">
        <v>16966</v>
      </c>
      <c r="AP1370" s="6">
        <v>2013</v>
      </c>
      <c r="AQ1370" s="6">
        <v>422</v>
      </c>
      <c r="AR1370" s="6">
        <v>500</v>
      </c>
      <c r="AS1370" s="6">
        <v>84.4</v>
      </c>
      <c r="AW1370" s="6" t="s">
        <v>161</v>
      </c>
      <c r="BJ1370" s="6" t="s">
        <v>162</v>
      </c>
      <c r="BK1370" s="6" t="s">
        <v>561</v>
      </c>
      <c r="BL1370" s="6" t="s">
        <v>16967</v>
      </c>
      <c r="BM1370" s="6" t="s">
        <v>16968</v>
      </c>
      <c r="BN1370" s="6" t="s">
        <v>564</v>
      </c>
      <c r="BP1370" s="6">
        <v>2018</v>
      </c>
      <c r="BQ1370" s="6">
        <v>6695</v>
      </c>
      <c r="BR1370" s="6">
        <v>9000</v>
      </c>
      <c r="BS1370" s="6">
        <v>74.39</v>
      </c>
      <c r="CE1370" s="6" t="s">
        <v>167</v>
      </c>
      <c r="CR1370" s="6" t="s">
        <v>192</v>
      </c>
      <c r="CS1370" s="6" t="s">
        <v>16969</v>
      </c>
      <c r="CT1370" s="6" t="s">
        <v>15230</v>
      </c>
      <c r="CU1370" s="8">
        <v>43344</v>
      </c>
      <c r="CV1370" s="8">
        <v>43709</v>
      </c>
      <c r="CW1370" s="6" t="s">
        <v>1866</v>
      </c>
      <c r="DB1370" s="8"/>
      <c r="DC1370" s="8"/>
      <c r="DI1370" s="8"/>
      <c r="DJ1370" s="8"/>
      <c r="DP1370" s="8"/>
      <c r="DQ1370" s="8"/>
      <c r="DW1370" s="8"/>
      <c r="DX1370" s="8"/>
      <c r="ED1370" s="8"/>
      <c r="EE1370" s="8"/>
      <c r="EH1370" s="6" t="s">
        <v>171</v>
      </c>
      <c r="EI1370" s="6" t="s">
        <v>16970</v>
      </c>
      <c r="EJ1370" s="8">
        <v>43862.229166666701</v>
      </c>
      <c r="EK1370" s="8">
        <v>44965</v>
      </c>
      <c r="EL1370" s="6">
        <v>535</v>
      </c>
      <c r="EM1370" s="6">
        <v>3180</v>
      </c>
      <c r="EN1370" s="6" t="s">
        <v>173</v>
      </c>
      <c r="EO1370" s="6" t="s">
        <v>174</v>
      </c>
      <c r="EP1370" s="6" t="s">
        <v>175</v>
      </c>
      <c r="EQ1370" s="6" t="s">
        <v>174</v>
      </c>
      <c r="ER1370" s="6" t="s">
        <v>176</v>
      </c>
      <c r="ES1370" s="6" t="s">
        <v>16971</v>
      </c>
      <c r="ET1370" s="6">
        <v>300</v>
      </c>
      <c r="EU1370" s="6" t="s">
        <v>16959</v>
      </c>
    </row>
    <row r="1371" spans="1:151" ht="13.5" customHeight="1" x14ac:dyDescent="0.2">
      <c r="A1371" s="42" t="s">
        <v>17482</v>
      </c>
      <c r="B1371" s="6" t="s">
        <v>16972</v>
      </c>
      <c r="C1371" s="6">
        <v>531</v>
      </c>
      <c r="D1371" s="6">
        <v>64960</v>
      </c>
      <c r="E1371" s="6" t="s">
        <v>16982</v>
      </c>
      <c r="F1371" s="6" t="str">
        <f t="shared" si="53"/>
        <v>CS20S65001430</v>
      </c>
      <c r="G1371" s="6" t="s">
        <v>173</v>
      </c>
      <c r="H1371" s="6" t="s">
        <v>2276</v>
      </c>
      <c r="J1371" s="6" t="s">
        <v>16973</v>
      </c>
      <c r="K1371" s="6" t="s">
        <v>144</v>
      </c>
      <c r="L1371" s="6" t="s">
        <v>145</v>
      </c>
      <c r="M1371" s="6" t="s">
        <v>180</v>
      </c>
      <c r="N1371" s="8">
        <v>33732</v>
      </c>
      <c r="O1371" s="6" t="s">
        <v>16974</v>
      </c>
      <c r="P1371" s="6" t="s">
        <v>16975</v>
      </c>
      <c r="Q1371" s="6" t="s">
        <v>149</v>
      </c>
      <c r="S1371" s="6" t="s">
        <v>16976</v>
      </c>
      <c r="T1371" s="6" t="s">
        <v>16977</v>
      </c>
      <c r="U1371" s="6">
        <v>8218322573</v>
      </c>
      <c r="V1371" s="6" t="s">
        <v>16977</v>
      </c>
      <c r="W1371" s="6" t="s">
        <v>152</v>
      </c>
      <c r="X1371" s="6" t="s">
        <v>153</v>
      </c>
      <c r="Y1371" s="6" t="s">
        <v>16978</v>
      </c>
      <c r="Z1371" s="6" t="s">
        <v>1266</v>
      </c>
      <c r="AA1371" s="6" t="s">
        <v>156</v>
      </c>
      <c r="AC1371" s="6">
        <v>2008</v>
      </c>
      <c r="AD1371" s="6">
        <v>405</v>
      </c>
      <c r="AE1371" s="6">
        <v>600</v>
      </c>
      <c r="AF1371" s="6">
        <v>67.5</v>
      </c>
      <c r="AJ1371" s="6" t="s">
        <v>157</v>
      </c>
      <c r="AK1371" s="6" t="s">
        <v>158</v>
      </c>
      <c r="AL1371" s="6" t="s">
        <v>16979</v>
      </c>
      <c r="AM1371" s="6" t="s">
        <v>1266</v>
      </c>
      <c r="AN1371" s="6" t="s">
        <v>16980</v>
      </c>
      <c r="AP1371" s="6">
        <v>2010</v>
      </c>
      <c r="AQ1371" s="6">
        <v>320</v>
      </c>
      <c r="AR1371" s="6">
        <v>500</v>
      </c>
      <c r="AS1371" s="6">
        <v>64</v>
      </c>
      <c r="AW1371" s="6" t="s">
        <v>161</v>
      </c>
      <c r="BJ1371" s="6" t="s">
        <v>162</v>
      </c>
      <c r="BK1371" s="6" t="s">
        <v>189</v>
      </c>
      <c r="BL1371" s="6" t="s">
        <v>16981</v>
      </c>
      <c r="BM1371" s="6" t="s">
        <v>1037</v>
      </c>
      <c r="BN1371" s="6" t="s">
        <v>2276</v>
      </c>
      <c r="BP1371" s="6">
        <v>2015</v>
      </c>
      <c r="BQ1371" s="6">
        <v>3627</v>
      </c>
      <c r="BR1371" s="6">
        <v>5000</v>
      </c>
      <c r="BS1371" s="6">
        <v>72.540000000000006</v>
      </c>
      <c r="CE1371" s="6" t="s">
        <v>167</v>
      </c>
      <c r="CU1371" s="8"/>
      <c r="CV1371" s="8"/>
      <c r="DB1371" s="8"/>
      <c r="DC1371" s="8"/>
      <c r="DI1371" s="8"/>
      <c r="DJ1371" s="8"/>
      <c r="DP1371" s="8"/>
      <c r="DQ1371" s="8"/>
      <c r="DW1371" s="8"/>
      <c r="DX1371" s="8"/>
      <c r="ED1371" s="8"/>
      <c r="EE1371" s="8"/>
      <c r="EH1371" s="6" t="s">
        <v>171</v>
      </c>
      <c r="EI1371" s="6" t="s">
        <v>16982</v>
      </c>
      <c r="EJ1371" s="8">
        <v>43862.229166666701</v>
      </c>
      <c r="EK1371" s="8">
        <v>45002</v>
      </c>
      <c r="EL1371" s="6">
        <v>531</v>
      </c>
      <c r="EM1371" s="6">
        <v>3285</v>
      </c>
      <c r="EN1371" s="6" t="s">
        <v>173</v>
      </c>
      <c r="EO1371" s="6" t="s">
        <v>174</v>
      </c>
      <c r="EP1371" s="6" t="s">
        <v>175</v>
      </c>
      <c r="EQ1371" s="6" t="s">
        <v>174</v>
      </c>
      <c r="ER1371" s="6" t="s">
        <v>176</v>
      </c>
      <c r="ES1371" s="6" t="s">
        <v>16983</v>
      </c>
      <c r="ET1371" s="6">
        <v>300</v>
      </c>
      <c r="EU1371" s="6" t="s">
        <v>16972</v>
      </c>
    </row>
    <row r="1372" spans="1:151" ht="13.5" customHeight="1" x14ac:dyDescent="0.2">
      <c r="A1372" s="42" t="s">
        <v>17482</v>
      </c>
      <c r="B1372" s="6" t="s">
        <v>16984</v>
      </c>
      <c r="C1372" s="6">
        <v>725</v>
      </c>
      <c r="D1372" s="6">
        <v>64976</v>
      </c>
      <c r="E1372" s="6" t="s">
        <v>16995</v>
      </c>
      <c r="F1372" s="6" t="str">
        <f t="shared" si="53"/>
        <v>CS20S65013448</v>
      </c>
      <c r="G1372" s="6" t="s">
        <v>173</v>
      </c>
      <c r="H1372" s="6" t="s">
        <v>16992</v>
      </c>
      <c r="J1372" s="6" t="s">
        <v>16985</v>
      </c>
      <c r="K1372" s="6" t="s">
        <v>144</v>
      </c>
      <c r="L1372" s="6" t="s">
        <v>145</v>
      </c>
      <c r="M1372" s="6" t="s">
        <v>146</v>
      </c>
      <c r="N1372" s="8">
        <v>34730</v>
      </c>
      <c r="O1372" s="6" t="s">
        <v>5518</v>
      </c>
      <c r="P1372" s="6" t="s">
        <v>16986</v>
      </c>
      <c r="Q1372" s="6" t="s">
        <v>149</v>
      </c>
      <c r="S1372" s="6" t="s">
        <v>16987</v>
      </c>
      <c r="T1372" s="6" t="s">
        <v>16988</v>
      </c>
      <c r="U1372" s="6">
        <v>8770537487</v>
      </c>
      <c r="V1372" s="6" t="s">
        <v>16988</v>
      </c>
      <c r="W1372" s="6" t="s">
        <v>152</v>
      </c>
      <c r="X1372" s="6" t="s">
        <v>153</v>
      </c>
      <c r="Y1372" s="6" t="s">
        <v>16989</v>
      </c>
      <c r="Z1372" s="6" t="s">
        <v>155</v>
      </c>
      <c r="AA1372" s="6" t="s">
        <v>156</v>
      </c>
      <c r="AC1372" s="6">
        <v>2010</v>
      </c>
      <c r="AG1372" s="6">
        <v>8.4</v>
      </c>
      <c r="AH1372" s="6">
        <v>10</v>
      </c>
      <c r="AI1372" s="6">
        <v>79.8</v>
      </c>
      <c r="AJ1372" s="6" t="s">
        <v>157</v>
      </c>
      <c r="AK1372" s="6" t="s">
        <v>158</v>
      </c>
      <c r="AL1372" s="6" t="s">
        <v>16989</v>
      </c>
      <c r="AM1372" s="6" t="s">
        <v>155</v>
      </c>
      <c r="AN1372" s="6" t="s">
        <v>16990</v>
      </c>
      <c r="AP1372" s="6">
        <v>2012</v>
      </c>
      <c r="AQ1372" s="6">
        <v>397</v>
      </c>
      <c r="AR1372" s="6">
        <v>500</v>
      </c>
      <c r="AS1372" s="6">
        <v>79.400000000000006</v>
      </c>
      <c r="AW1372" s="6" t="s">
        <v>161</v>
      </c>
      <c r="BJ1372" s="6" t="s">
        <v>162</v>
      </c>
      <c r="BK1372" s="6" t="s">
        <v>366</v>
      </c>
      <c r="BL1372" s="6" t="s">
        <v>16991</v>
      </c>
      <c r="BM1372" s="6" t="s">
        <v>2423</v>
      </c>
      <c r="BN1372" s="6" t="s">
        <v>16992</v>
      </c>
      <c r="BP1372" s="6">
        <v>2017</v>
      </c>
      <c r="BT1372" s="6">
        <v>7.13</v>
      </c>
      <c r="BU1372" s="6">
        <v>10</v>
      </c>
      <c r="BV1372" s="6">
        <v>71.3</v>
      </c>
      <c r="CE1372" s="6" t="s">
        <v>167</v>
      </c>
      <c r="CR1372" s="6" t="s">
        <v>192</v>
      </c>
      <c r="CS1372" s="6" t="s">
        <v>16993</v>
      </c>
      <c r="CT1372" s="6" t="s">
        <v>16994</v>
      </c>
      <c r="CU1372" s="8">
        <v>43096</v>
      </c>
      <c r="CV1372" s="8"/>
      <c r="CW1372" s="17">
        <v>37656</v>
      </c>
      <c r="CX1372" s="6" t="s">
        <v>14686</v>
      </c>
      <c r="DB1372" s="8"/>
      <c r="DC1372" s="8"/>
      <c r="DI1372" s="8"/>
      <c r="DJ1372" s="8"/>
      <c r="DP1372" s="8"/>
      <c r="DQ1372" s="8"/>
      <c r="DW1372" s="8"/>
      <c r="DX1372" s="8"/>
      <c r="ED1372" s="8"/>
      <c r="EE1372" s="8"/>
      <c r="EH1372" s="6" t="s">
        <v>171</v>
      </c>
      <c r="EI1372" s="6" t="s">
        <v>16995</v>
      </c>
      <c r="EJ1372" s="8">
        <v>43862.229166666701</v>
      </c>
      <c r="EK1372" s="8">
        <v>45002</v>
      </c>
      <c r="EL1372" s="6">
        <v>725</v>
      </c>
      <c r="EM1372" s="6">
        <v>591</v>
      </c>
      <c r="EN1372" s="6" t="s">
        <v>173</v>
      </c>
      <c r="EO1372" s="6" t="s">
        <v>174</v>
      </c>
      <c r="EP1372" s="6" t="s">
        <v>175</v>
      </c>
      <c r="EQ1372" s="6" t="s">
        <v>174</v>
      </c>
      <c r="ER1372" s="6" t="s">
        <v>176</v>
      </c>
      <c r="ES1372" s="6" t="s">
        <v>16996</v>
      </c>
      <c r="ET1372" s="6">
        <v>300</v>
      </c>
      <c r="EU1372" s="6" t="s">
        <v>16984</v>
      </c>
    </row>
    <row r="1373" spans="1:151" ht="13.5" customHeight="1" x14ac:dyDescent="0.2">
      <c r="A1373" s="42" t="s">
        <v>17482</v>
      </c>
      <c r="B1373" s="6" t="s">
        <v>16997</v>
      </c>
      <c r="C1373" s="6">
        <v>492</v>
      </c>
      <c r="D1373" s="6">
        <v>65036</v>
      </c>
      <c r="E1373" s="6" t="s">
        <v>17006</v>
      </c>
      <c r="F1373" s="6" t="str">
        <f t="shared" si="53"/>
        <v>CS20S65026139</v>
      </c>
      <c r="G1373" s="6" t="s">
        <v>173</v>
      </c>
      <c r="H1373" s="6" t="s">
        <v>17005</v>
      </c>
      <c r="I1373" s="6" t="s">
        <v>671</v>
      </c>
      <c r="J1373" s="6" t="s">
        <v>16998</v>
      </c>
      <c r="K1373" s="6" t="s">
        <v>144</v>
      </c>
      <c r="L1373" s="6" t="s">
        <v>145</v>
      </c>
      <c r="M1373" s="6" t="s">
        <v>180</v>
      </c>
      <c r="N1373" s="8">
        <v>35217</v>
      </c>
      <c r="O1373" s="6" t="s">
        <v>3782</v>
      </c>
      <c r="P1373" s="6" t="s">
        <v>16999</v>
      </c>
      <c r="Q1373" s="6" t="s">
        <v>149</v>
      </c>
      <c r="S1373" s="6" t="s">
        <v>17000</v>
      </c>
      <c r="T1373" s="6" t="s">
        <v>17001</v>
      </c>
      <c r="U1373" s="6">
        <v>8840594910</v>
      </c>
      <c r="V1373" s="6" t="s">
        <v>17001</v>
      </c>
      <c r="W1373" s="6" t="s">
        <v>152</v>
      </c>
      <c r="X1373" s="6" t="s">
        <v>153</v>
      </c>
      <c r="Y1373" s="6" t="s">
        <v>17002</v>
      </c>
      <c r="Z1373" s="6" t="s">
        <v>155</v>
      </c>
      <c r="AA1373" s="6" t="s">
        <v>156</v>
      </c>
      <c r="AB1373" s="6">
        <v>1</v>
      </c>
      <c r="AC1373" s="6">
        <v>2012</v>
      </c>
      <c r="AG1373" s="6">
        <v>9.1999999999999993</v>
      </c>
      <c r="AH1373" s="6">
        <v>10</v>
      </c>
      <c r="AI1373" s="6">
        <v>92</v>
      </c>
      <c r="AJ1373" s="6" t="s">
        <v>157</v>
      </c>
      <c r="AK1373" s="6" t="s">
        <v>158</v>
      </c>
      <c r="AL1373" s="6" t="s">
        <v>17002</v>
      </c>
      <c r="AM1373" s="6" t="s">
        <v>155</v>
      </c>
      <c r="AN1373" s="6" t="s">
        <v>17003</v>
      </c>
      <c r="AO1373" s="6">
        <v>1</v>
      </c>
      <c r="AP1373" s="6">
        <v>2014</v>
      </c>
      <c r="AQ1373" s="6">
        <v>446</v>
      </c>
      <c r="AR1373" s="6">
        <v>500</v>
      </c>
      <c r="AS1373" s="6">
        <v>89.2</v>
      </c>
      <c r="AW1373" s="6" t="s">
        <v>161</v>
      </c>
      <c r="BJ1373" s="6" t="s">
        <v>162</v>
      </c>
      <c r="BK1373" s="6" t="s">
        <v>163</v>
      </c>
      <c r="BL1373" s="6" t="s">
        <v>17004</v>
      </c>
      <c r="BM1373" s="6" t="s">
        <v>17004</v>
      </c>
      <c r="BN1373" s="6" t="s">
        <v>17005</v>
      </c>
      <c r="BO1373" s="6">
        <v>1</v>
      </c>
      <c r="BP1373" s="6">
        <v>2018</v>
      </c>
      <c r="BT1373" s="6">
        <v>7.61</v>
      </c>
      <c r="BU1373" s="6">
        <v>10</v>
      </c>
      <c r="BV1373" s="6">
        <v>76.099999999999994</v>
      </c>
      <c r="CE1373" s="6" t="s">
        <v>167</v>
      </c>
      <c r="CF1373" s="6" t="s">
        <v>168</v>
      </c>
      <c r="CG1373" s="6" t="s">
        <v>17004</v>
      </c>
      <c r="CH1373" s="6" t="s">
        <v>17004</v>
      </c>
      <c r="CI1373" s="6" t="s">
        <v>671</v>
      </c>
      <c r="CJ1373" s="6">
        <v>1</v>
      </c>
      <c r="CK1373" s="6">
        <v>2020</v>
      </c>
      <c r="CO1373" s="6">
        <v>7.74</v>
      </c>
      <c r="CP1373" s="6">
        <v>10</v>
      </c>
      <c r="CQ1373" s="6">
        <v>77.400000000000006</v>
      </c>
      <c r="CU1373" s="8"/>
      <c r="CV1373" s="8"/>
      <c r="DB1373" s="8"/>
      <c r="DC1373" s="8"/>
      <c r="DI1373" s="8"/>
      <c r="DJ1373" s="8"/>
      <c r="DP1373" s="8"/>
      <c r="DQ1373" s="8"/>
      <c r="DW1373" s="8"/>
      <c r="DX1373" s="8"/>
      <c r="ED1373" s="8"/>
      <c r="EE1373" s="8"/>
      <c r="EH1373" s="6" t="s">
        <v>171</v>
      </c>
      <c r="EI1373" s="6" t="s">
        <v>17006</v>
      </c>
      <c r="EJ1373" s="8">
        <v>43862.229166666701</v>
      </c>
      <c r="EK1373" s="8">
        <v>45002</v>
      </c>
      <c r="EL1373" s="6">
        <v>492</v>
      </c>
      <c r="EM1373" s="6">
        <v>4469</v>
      </c>
      <c r="EN1373" s="6" t="s">
        <v>173</v>
      </c>
      <c r="EO1373" s="6" t="s">
        <v>174</v>
      </c>
      <c r="EP1373" s="6" t="s">
        <v>175</v>
      </c>
      <c r="EQ1373" s="6" t="s">
        <v>174</v>
      </c>
      <c r="ER1373" s="6" t="s">
        <v>176</v>
      </c>
      <c r="ES1373" s="6" t="s">
        <v>17007</v>
      </c>
      <c r="ET1373" s="6">
        <v>300</v>
      </c>
      <c r="EU1373" s="6" t="s">
        <v>16997</v>
      </c>
    </row>
    <row r="1374" spans="1:151" ht="13.5" customHeight="1" x14ac:dyDescent="0.2">
      <c r="A1374" s="42" t="s">
        <v>17482</v>
      </c>
      <c r="B1374" s="6" t="s">
        <v>17008</v>
      </c>
      <c r="C1374" s="6">
        <v>550</v>
      </c>
      <c r="D1374" s="6">
        <v>65058</v>
      </c>
      <c r="E1374" s="6" t="s">
        <v>17016</v>
      </c>
      <c r="F1374" s="6" t="str">
        <f t="shared" si="53"/>
        <v>CS20S62070323</v>
      </c>
      <c r="G1374" s="6" t="s">
        <v>173</v>
      </c>
      <c r="H1374" s="6" t="s">
        <v>1180</v>
      </c>
      <c r="J1374" s="6" t="s">
        <v>17009</v>
      </c>
      <c r="K1374" s="6" t="s">
        <v>144</v>
      </c>
      <c r="L1374" s="6" t="s">
        <v>145</v>
      </c>
      <c r="M1374" s="6" t="s">
        <v>316</v>
      </c>
      <c r="N1374" s="8">
        <v>36125</v>
      </c>
      <c r="O1374" s="6" t="s">
        <v>4456</v>
      </c>
      <c r="P1374" s="6" t="s">
        <v>17010</v>
      </c>
      <c r="Q1374" s="6" t="s">
        <v>149</v>
      </c>
      <c r="S1374" s="6" t="s">
        <v>17011</v>
      </c>
      <c r="T1374" s="6" t="s">
        <v>17012</v>
      </c>
      <c r="U1374" s="6">
        <v>7387616004</v>
      </c>
      <c r="V1374" s="6" t="s">
        <v>17012</v>
      </c>
      <c r="W1374" s="6" t="s">
        <v>152</v>
      </c>
      <c r="X1374" s="6" t="s">
        <v>153</v>
      </c>
      <c r="Y1374" s="6" t="s">
        <v>17013</v>
      </c>
      <c r="Z1374" s="6" t="s">
        <v>155</v>
      </c>
      <c r="AA1374" s="6" t="s">
        <v>156</v>
      </c>
      <c r="AC1374" s="6">
        <v>2014</v>
      </c>
      <c r="AG1374" s="6">
        <v>9</v>
      </c>
      <c r="AH1374" s="6">
        <v>10</v>
      </c>
      <c r="AI1374" s="6">
        <v>90</v>
      </c>
      <c r="AJ1374" s="6" t="s">
        <v>157</v>
      </c>
      <c r="AK1374" s="6" t="s">
        <v>158</v>
      </c>
      <c r="AL1374" s="6" t="s">
        <v>17014</v>
      </c>
      <c r="AM1374" s="6" t="s">
        <v>931</v>
      </c>
      <c r="AN1374" s="6" t="s">
        <v>160</v>
      </c>
      <c r="AP1374" s="6">
        <v>2016</v>
      </c>
      <c r="AQ1374" s="6">
        <v>487</v>
      </c>
      <c r="AR1374" s="6">
        <v>650</v>
      </c>
      <c r="AS1374" s="6">
        <v>74.92</v>
      </c>
      <c r="AW1374" s="6" t="s">
        <v>161</v>
      </c>
      <c r="BJ1374" s="6" t="s">
        <v>162</v>
      </c>
      <c r="BK1374" s="6" t="s">
        <v>598</v>
      </c>
      <c r="BL1374" s="6" t="s">
        <v>17015</v>
      </c>
      <c r="BM1374" s="6" t="s">
        <v>1777</v>
      </c>
      <c r="BN1374" s="6" t="s">
        <v>1180</v>
      </c>
      <c r="BP1374" s="6">
        <v>2020</v>
      </c>
      <c r="BT1374" s="6">
        <v>8.99</v>
      </c>
      <c r="BU1374" s="6">
        <v>10</v>
      </c>
      <c r="BV1374" s="6">
        <v>89.9</v>
      </c>
      <c r="CE1374" s="6" t="s">
        <v>167</v>
      </c>
      <c r="CU1374" s="8"/>
      <c r="CV1374" s="8"/>
      <c r="DB1374" s="8"/>
      <c r="DC1374" s="8"/>
      <c r="DI1374" s="8"/>
      <c r="DJ1374" s="8"/>
      <c r="DP1374" s="8"/>
      <c r="DQ1374" s="8"/>
      <c r="DW1374" s="8"/>
      <c r="DX1374" s="8"/>
      <c r="ED1374" s="8"/>
      <c r="EE1374" s="8"/>
      <c r="EH1374" s="6" t="s">
        <v>171</v>
      </c>
      <c r="EI1374" s="6" t="s">
        <v>17016</v>
      </c>
      <c r="EJ1374" s="8">
        <v>43862.229166666701</v>
      </c>
      <c r="EK1374" s="8">
        <v>45002</v>
      </c>
      <c r="EL1374" s="6">
        <v>550</v>
      </c>
      <c r="EM1374" s="6">
        <v>2822</v>
      </c>
      <c r="EN1374" s="6" t="s">
        <v>173</v>
      </c>
      <c r="EO1374" s="6" t="s">
        <v>174</v>
      </c>
      <c r="EP1374" s="6" t="s">
        <v>175</v>
      </c>
      <c r="EQ1374" s="6" t="s">
        <v>174</v>
      </c>
      <c r="ER1374" s="6" t="s">
        <v>176</v>
      </c>
      <c r="ES1374" s="6" t="s">
        <v>17017</v>
      </c>
      <c r="ET1374" s="6">
        <v>300</v>
      </c>
      <c r="EU1374" s="6" t="s">
        <v>17008</v>
      </c>
    </row>
    <row r="1375" spans="1:151" ht="13.5" customHeight="1" x14ac:dyDescent="0.2">
      <c r="A1375" s="42" t="s">
        <v>17482</v>
      </c>
      <c r="B1375" s="6" t="s">
        <v>17018</v>
      </c>
      <c r="C1375" s="6">
        <v>830</v>
      </c>
      <c r="D1375" s="6">
        <v>65084</v>
      </c>
      <c r="E1375" s="6" t="s">
        <v>17027</v>
      </c>
      <c r="F1375" s="6" t="str">
        <f t="shared" si="53"/>
        <v>CS20S65015195</v>
      </c>
      <c r="G1375" s="6" t="s">
        <v>173</v>
      </c>
      <c r="H1375" s="6" t="s">
        <v>17026</v>
      </c>
      <c r="J1375" s="6" t="s">
        <v>17019</v>
      </c>
      <c r="K1375" s="6" t="s">
        <v>144</v>
      </c>
      <c r="L1375" s="6" t="s">
        <v>145</v>
      </c>
      <c r="M1375" s="6" t="s">
        <v>180</v>
      </c>
      <c r="N1375" s="8">
        <v>35452</v>
      </c>
      <c r="O1375" s="6" t="s">
        <v>3756</v>
      </c>
      <c r="P1375" s="6" t="s">
        <v>17020</v>
      </c>
      <c r="Q1375" s="6" t="s">
        <v>149</v>
      </c>
      <c r="S1375" s="6" t="s">
        <v>17021</v>
      </c>
      <c r="T1375" s="6" t="s">
        <v>17022</v>
      </c>
      <c r="U1375" s="6">
        <v>9424424669</v>
      </c>
      <c r="V1375" s="6" t="s">
        <v>17022</v>
      </c>
      <c r="W1375" s="6" t="s">
        <v>152</v>
      </c>
      <c r="X1375" s="6" t="s">
        <v>153</v>
      </c>
      <c r="Y1375" s="6" t="s">
        <v>17023</v>
      </c>
      <c r="Z1375" s="6" t="s">
        <v>155</v>
      </c>
      <c r="AA1375" s="6" t="s">
        <v>156</v>
      </c>
      <c r="AB1375" s="6" t="s">
        <v>272</v>
      </c>
      <c r="AC1375" s="6">
        <v>2013</v>
      </c>
      <c r="AG1375" s="6">
        <v>10</v>
      </c>
      <c r="AH1375" s="6">
        <v>10</v>
      </c>
      <c r="AI1375" s="6">
        <v>100</v>
      </c>
      <c r="AJ1375" s="6" t="s">
        <v>157</v>
      </c>
      <c r="AK1375" s="6" t="s">
        <v>158</v>
      </c>
      <c r="AL1375" s="6" t="s">
        <v>17024</v>
      </c>
      <c r="AM1375" s="6" t="s">
        <v>155</v>
      </c>
      <c r="AN1375" s="6" t="s">
        <v>6517</v>
      </c>
      <c r="AO1375" s="6" t="s">
        <v>272</v>
      </c>
      <c r="AP1375" s="6">
        <v>2015</v>
      </c>
      <c r="AQ1375" s="6">
        <v>455</v>
      </c>
      <c r="AR1375" s="6">
        <v>500</v>
      </c>
      <c r="AS1375" s="6">
        <v>91</v>
      </c>
      <c r="AW1375" s="6" t="s">
        <v>161</v>
      </c>
      <c r="BJ1375" s="6" t="s">
        <v>162</v>
      </c>
      <c r="BK1375" s="6" t="s">
        <v>366</v>
      </c>
      <c r="BL1375" s="6" t="s">
        <v>17025</v>
      </c>
      <c r="BM1375" s="6" t="s">
        <v>1563</v>
      </c>
      <c r="BN1375" s="6" t="s">
        <v>17026</v>
      </c>
      <c r="BO1375" s="6" t="s">
        <v>272</v>
      </c>
      <c r="BP1375" s="6">
        <v>2019</v>
      </c>
      <c r="BT1375" s="6">
        <v>7.39</v>
      </c>
      <c r="BU1375" s="6">
        <v>10</v>
      </c>
      <c r="BV1375" s="6">
        <v>73.900000000000006</v>
      </c>
      <c r="CE1375" s="6" t="s">
        <v>167</v>
      </c>
      <c r="CU1375" s="8"/>
      <c r="CV1375" s="8"/>
      <c r="DB1375" s="8"/>
      <c r="DC1375" s="8"/>
      <c r="DI1375" s="8"/>
      <c r="DJ1375" s="8"/>
      <c r="DP1375" s="8"/>
      <c r="DQ1375" s="8"/>
      <c r="DW1375" s="8"/>
      <c r="DX1375" s="8"/>
      <c r="ED1375" s="8"/>
      <c r="EE1375" s="8"/>
      <c r="EH1375" s="6" t="s">
        <v>171</v>
      </c>
      <c r="EI1375" s="6" t="s">
        <v>17027</v>
      </c>
      <c r="EJ1375" s="8">
        <v>43862.229166666701</v>
      </c>
      <c r="EK1375" s="8">
        <v>45002</v>
      </c>
      <c r="EL1375" s="6">
        <v>830</v>
      </c>
      <c r="EM1375" s="6">
        <v>139</v>
      </c>
      <c r="EN1375" s="6" t="s">
        <v>173</v>
      </c>
      <c r="EO1375" s="6" t="s">
        <v>174</v>
      </c>
      <c r="EP1375" s="6" t="s">
        <v>175</v>
      </c>
      <c r="EQ1375" s="6" t="s">
        <v>174</v>
      </c>
      <c r="ER1375" s="6" t="s">
        <v>176</v>
      </c>
      <c r="ES1375" s="6" t="s">
        <v>17028</v>
      </c>
      <c r="ET1375" s="6">
        <v>300</v>
      </c>
      <c r="EU1375" s="6" t="s">
        <v>17018</v>
      </c>
    </row>
    <row r="1376" spans="1:151" ht="13.5" customHeight="1" x14ac:dyDescent="0.2">
      <c r="A1376" s="42" t="s">
        <v>17482</v>
      </c>
      <c r="B1376" s="6" t="s">
        <v>17029</v>
      </c>
      <c r="C1376" s="6">
        <v>707</v>
      </c>
      <c r="D1376" s="6">
        <v>65144</v>
      </c>
      <c r="E1376" s="6" t="s">
        <v>17038</v>
      </c>
      <c r="F1376" s="6" t="str">
        <f t="shared" si="53"/>
        <v>CS18S35020272</v>
      </c>
      <c r="G1376" s="6" t="s">
        <v>173</v>
      </c>
      <c r="H1376" s="6" t="s">
        <v>493</v>
      </c>
      <c r="J1376" s="6" t="s">
        <v>17030</v>
      </c>
      <c r="K1376" s="6" t="s">
        <v>385</v>
      </c>
      <c r="L1376" s="6" t="s">
        <v>145</v>
      </c>
      <c r="M1376" s="6" t="s">
        <v>180</v>
      </c>
      <c r="N1376" s="8">
        <v>34914</v>
      </c>
      <c r="O1376" s="6" t="s">
        <v>17031</v>
      </c>
      <c r="P1376" s="6" t="s">
        <v>17032</v>
      </c>
      <c r="Q1376" s="6" t="s">
        <v>149</v>
      </c>
      <c r="S1376" s="6" t="s">
        <v>17033</v>
      </c>
      <c r="T1376" s="6" t="s">
        <v>17034</v>
      </c>
      <c r="U1376" s="6">
        <v>9793449668</v>
      </c>
      <c r="V1376" s="6" t="s">
        <v>17034</v>
      </c>
      <c r="W1376" s="6" t="s">
        <v>152</v>
      </c>
      <c r="X1376" s="6" t="s">
        <v>153</v>
      </c>
      <c r="Y1376" s="6" t="s">
        <v>17035</v>
      </c>
      <c r="Z1376" s="6" t="s">
        <v>2937</v>
      </c>
      <c r="AA1376" s="6" t="s">
        <v>156</v>
      </c>
      <c r="AB1376" s="6" t="s">
        <v>1034</v>
      </c>
      <c r="AC1376" s="6">
        <v>2009</v>
      </c>
      <c r="AD1376" s="6">
        <v>408</v>
      </c>
      <c r="AE1376" s="6">
        <v>600</v>
      </c>
      <c r="AF1376" s="6">
        <v>68</v>
      </c>
      <c r="AJ1376" s="6" t="s">
        <v>157</v>
      </c>
      <c r="AK1376" s="6" t="s">
        <v>158</v>
      </c>
      <c r="AL1376" s="6" t="s">
        <v>17035</v>
      </c>
      <c r="AM1376" s="6" t="s">
        <v>2937</v>
      </c>
      <c r="AN1376" s="6" t="s">
        <v>456</v>
      </c>
      <c r="AO1376" s="6" t="s">
        <v>1034</v>
      </c>
      <c r="AP1376" s="6">
        <v>2011</v>
      </c>
      <c r="AQ1376" s="6">
        <v>394</v>
      </c>
      <c r="AR1376" s="6">
        <v>500</v>
      </c>
      <c r="AS1376" s="6">
        <v>78.8</v>
      </c>
      <c r="AW1376" s="6" t="s">
        <v>161</v>
      </c>
      <c r="BJ1376" s="6" t="s">
        <v>162</v>
      </c>
      <c r="BK1376" s="6" t="s">
        <v>261</v>
      </c>
      <c r="BL1376" s="6" t="s">
        <v>17036</v>
      </c>
      <c r="BM1376" s="6" t="s">
        <v>17037</v>
      </c>
      <c r="BN1376" s="6" t="s">
        <v>493</v>
      </c>
      <c r="BO1376" s="6" t="s">
        <v>1034</v>
      </c>
      <c r="BP1376" s="6">
        <v>2017</v>
      </c>
      <c r="BT1376" s="6">
        <v>7.15</v>
      </c>
      <c r="BU1376" s="6">
        <v>10</v>
      </c>
      <c r="BV1376" s="6">
        <v>71.5</v>
      </c>
      <c r="CE1376" s="6" t="s">
        <v>167</v>
      </c>
      <c r="CU1376" s="8"/>
      <c r="CV1376" s="8"/>
      <c r="DB1376" s="8"/>
      <c r="DC1376" s="8"/>
      <c r="DI1376" s="8"/>
      <c r="DJ1376" s="8"/>
      <c r="DP1376" s="8"/>
      <c r="DQ1376" s="8"/>
      <c r="DW1376" s="8"/>
      <c r="DX1376" s="8"/>
      <c r="ED1376" s="8"/>
      <c r="EE1376" s="8"/>
      <c r="EH1376" s="6" t="s">
        <v>171</v>
      </c>
      <c r="EI1376" s="6" t="s">
        <v>17038</v>
      </c>
      <c r="EJ1376" s="8">
        <v>43132.229166666701</v>
      </c>
      <c r="EK1376" s="8">
        <v>44271</v>
      </c>
      <c r="EL1376" s="6">
        <v>707</v>
      </c>
      <c r="EM1376" s="6">
        <v>571</v>
      </c>
      <c r="EN1376" s="6" t="s">
        <v>173</v>
      </c>
      <c r="EO1376" s="6" t="s">
        <v>174</v>
      </c>
      <c r="EP1376" s="6" t="s">
        <v>175</v>
      </c>
      <c r="EQ1376" s="6" t="s">
        <v>174</v>
      </c>
      <c r="ER1376" s="6" t="s">
        <v>176</v>
      </c>
      <c r="ES1376" s="6" t="s">
        <v>17039</v>
      </c>
      <c r="ET1376" s="6">
        <v>150</v>
      </c>
      <c r="EU1376" s="6" t="s">
        <v>17029</v>
      </c>
    </row>
    <row r="1377" spans="1:151" ht="13.5" customHeight="1" x14ac:dyDescent="0.2">
      <c r="A1377" s="42" t="s">
        <v>17482</v>
      </c>
      <c r="B1377" s="6" t="s">
        <v>17040</v>
      </c>
      <c r="C1377" s="6">
        <v>515</v>
      </c>
      <c r="D1377" s="6">
        <v>65188</v>
      </c>
      <c r="E1377" s="6" t="s">
        <v>17048</v>
      </c>
      <c r="F1377" s="6" t="str">
        <f t="shared" si="53"/>
        <v>CS20S63031386</v>
      </c>
      <c r="G1377" s="6" t="s">
        <v>173</v>
      </c>
      <c r="H1377" s="6" t="s">
        <v>402</v>
      </c>
      <c r="J1377" s="6" t="s">
        <v>17041</v>
      </c>
      <c r="K1377" s="6" t="s">
        <v>385</v>
      </c>
      <c r="L1377" s="6" t="s">
        <v>145</v>
      </c>
      <c r="M1377" s="6" t="s">
        <v>180</v>
      </c>
      <c r="N1377" s="8">
        <v>36186</v>
      </c>
      <c r="O1377" s="6" t="s">
        <v>2462</v>
      </c>
      <c r="P1377" s="6" t="s">
        <v>17042</v>
      </c>
      <c r="Q1377" s="6" t="s">
        <v>149</v>
      </c>
      <c r="S1377" s="6" t="s">
        <v>17043</v>
      </c>
      <c r="T1377" s="6" t="s">
        <v>17044</v>
      </c>
      <c r="U1377" s="6">
        <v>8826739002</v>
      </c>
      <c r="V1377" s="6" t="s">
        <v>17044</v>
      </c>
      <c r="W1377" s="6" t="s">
        <v>152</v>
      </c>
      <c r="X1377" s="6" t="s">
        <v>153</v>
      </c>
      <c r="Y1377" s="6" t="s">
        <v>17045</v>
      </c>
      <c r="Z1377" s="6" t="s">
        <v>155</v>
      </c>
      <c r="AA1377" s="6" t="s">
        <v>156</v>
      </c>
      <c r="AC1377" s="6">
        <v>2014</v>
      </c>
      <c r="AG1377" s="6">
        <v>10</v>
      </c>
      <c r="AH1377" s="6">
        <v>10</v>
      </c>
      <c r="AI1377" s="6">
        <v>100</v>
      </c>
      <c r="AJ1377" s="6" t="s">
        <v>157</v>
      </c>
      <c r="AK1377" s="6" t="s">
        <v>158</v>
      </c>
      <c r="AL1377" s="6" t="s">
        <v>17045</v>
      </c>
      <c r="AM1377" s="6" t="s">
        <v>155</v>
      </c>
      <c r="AN1377" s="6" t="s">
        <v>12062</v>
      </c>
      <c r="AP1377" s="6">
        <v>2016</v>
      </c>
      <c r="AQ1377" s="6">
        <v>459</v>
      </c>
      <c r="AR1377" s="6">
        <v>500</v>
      </c>
      <c r="AS1377" s="6">
        <v>91.8</v>
      </c>
      <c r="AW1377" s="6" t="s">
        <v>161</v>
      </c>
      <c r="BJ1377" s="6" t="s">
        <v>162</v>
      </c>
      <c r="BK1377" s="6" t="s">
        <v>261</v>
      </c>
      <c r="BL1377" s="6" t="s">
        <v>17046</v>
      </c>
      <c r="BM1377" s="6" t="s">
        <v>17047</v>
      </c>
      <c r="BN1377" s="6" t="s">
        <v>402</v>
      </c>
      <c r="BP1377" s="6">
        <v>2020</v>
      </c>
      <c r="BT1377" s="6">
        <v>8.89</v>
      </c>
      <c r="BU1377" s="6">
        <v>10</v>
      </c>
      <c r="BV1377" s="6">
        <v>88.9</v>
      </c>
      <c r="CE1377" s="6" t="s">
        <v>167</v>
      </c>
      <c r="CU1377" s="8"/>
      <c r="CV1377" s="8"/>
      <c r="DB1377" s="8"/>
      <c r="DC1377" s="8"/>
      <c r="DI1377" s="8"/>
      <c r="DJ1377" s="8"/>
      <c r="DP1377" s="8"/>
      <c r="DQ1377" s="8"/>
      <c r="DW1377" s="8"/>
      <c r="DX1377" s="8"/>
      <c r="ED1377" s="8"/>
      <c r="EE1377" s="8"/>
      <c r="EH1377" s="6" t="s">
        <v>171</v>
      </c>
      <c r="EI1377" s="6" t="s">
        <v>17048</v>
      </c>
      <c r="EJ1377" s="8">
        <v>43862.229166666701</v>
      </c>
      <c r="EK1377" s="8">
        <v>45002</v>
      </c>
      <c r="EL1377" s="6">
        <v>515</v>
      </c>
      <c r="EM1377" s="6">
        <v>3735</v>
      </c>
      <c r="EN1377" s="6" t="s">
        <v>173</v>
      </c>
      <c r="EO1377" s="6" t="s">
        <v>174</v>
      </c>
      <c r="EP1377" s="6" t="s">
        <v>175</v>
      </c>
      <c r="EQ1377" s="6" t="s">
        <v>174</v>
      </c>
      <c r="ER1377" s="6" t="s">
        <v>176</v>
      </c>
      <c r="ES1377" s="6" t="s">
        <v>17049</v>
      </c>
      <c r="ET1377" s="6">
        <v>150</v>
      </c>
      <c r="EU1377" s="6" t="s">
        <v>17040</v>
      </c>
    </row>
    <row r="1378" spans="1:151" ht="13.5" customHeight="1" x14ac:dyDescent="0.2">
      <c r="A1378" s="42" t="s">
        <v>17482</v>
      </c>
      <c r="B1378" s="6" t="s">
        <v>17050</v>
      </c>
      <c r="C1378" s="6">
        <v>457</v>
      </c>
      <c r="D1378" s="6">
        <v>65248</v>
      </c>
      <c r="E1378" s="6" t="s">
        <v>17056</v>
      </c>
      <c r="F1378" s="6" t="str">
        <f t="shared" si="53"/>
        <v>CS20S64031038</v>
      </c>
      <c r="G1378" s="6" t="s">
        <v>173</v>
      </c>
      <c r="H1378" s="6" t="s">
        <v>263</v>
      </c>
      <c r="J1378" s="6" t="s">
        <v>17051</v>
      </c>
      <c r="K1378" s="6" t="s">
        <v>144</v>
      </c>
      <c r="L1378" s="6" t="s">
        <v>145</v>
      </c>
      <c r="M1378" s="6" t="s">
        <v>235</v>
      </c>
      <c r="N1378" s="8">
        <v>35761</v>
      </c>
      <c r="O1378" s="6" t="s">
        <v>1261</v>
      </c>
      <c r="P1378" s="6" t="s">
        <v>17052</v>
      </c>
      <c r="Q1378" s="6" t="s">
        <v>149</v>
      </c>
      <c r="S1378" s="6" t="s">
        <v>17053</v>
      </c>
      <c r="T1378" s="6" t="s">
        <v>17054</v>
      </c>
      <c r="U1378" s="6">
        <v>8918648577</v>
      </c>
      <c r="V1378" s="6" t="s">
        <v>17054</v>
      </c>
      <c r="W1378" s="6" t="s">
        <v>152</v>
      </c>
      <c r="X1378" s="6" t="s">
        <v>153</v>
      </c>
      <c r="Y1378" s="6" t="s">
        <v>9030</v>
      </c>
      <c r="Z1378" s="6" t="s">
        <v>1719</v>
      </c>
      <c r="AA1378" s="6" t="s">
        <v>156</v>
      </c>
      <c r="AC1378" s="6">
        <v>2013</v>
      </c>
      <c r="AD1378" s="6">
        <v>662</v>
      </c>
      <c r="AE1378" s="6">
        <v>700</v>
      </c>
      <c r="AF1378" s="6">
        <v>94.57</v>
      </c>
      <c r="AJ1378" s="6" t="s">
        <v>157</v>
      </c>
      <c r="AK1378" s="6" t="s">
        <v>158</v>
      </c>
      <c r="AL1378" s="6" t="s">
        <v>17055</v>
      </c>
      <c r="AM1378" s="6" t="s">
        <v>1721</v>
      </c>
      <c r="AN1378" s="6" t="s">
        <v>160</v>
      </c>
      <c r="AP1378" s="6">
        <v>2015</v>
      </c>
      <c r="AQ1378" s="6">
        <v>441</v>
      </c>
      <c r="AR1378" s="6">
        <v>500</v>
      </c>
      <c r="AS1378" s="6">
        <v>88.2</v>
      </c>
      <c r="AW1378" s="6" t="s">
        <v>161</v>
      </c>
      <c r="BJ1378" s="6" t="s">
        <v>162</v>
      </c>
      <c r="BK1378" s="6" t="s">
        <v>261</v>
      </c>
      <c r="BL1378" s="6" t="s">
        <v>9976</v>
      </c>
      <c r="BM1378" s="6" t="s">
        <v>1726</v>
      </c>
      <c r="BN1378" s="6" t="s">
        <v>263</v>
      </c>
      <c r="BP1378" s="6">
        <v>2019</v>
      </c>
      <c r="BT1378" s="6">
        <v>8.49</v>
      </c>
      <c r="BU1378" s="6">
        <v>10</v>
      </c>
      <c r="BV1378" s="6">
        <v>84.9</v>
      </c>
      <c r="CE1378" s="6" t="s">
        <v>167</v>
      </c>
      <c r="CU1378" s="8"/>
      <c r="CV1378" s="8"/>
      <c r="DB1378" s="8"/>
      <c r="DC1378" s="8"/>
      <c r="DI1378" s="8"/>
      <c r="DJ1378" s="8"/>
      <c r="DP1378" s="8"/>
      <c r="DQ1378" s="8"/>
      <c r="DW1378" s="8"/>
      <c r="DX1378" s="8"/>
      <c r="ED1378" s="8"/>
      <c r="EE1378" s="8"/>
      <c r="EH1378" s="6" t="s">
        <v>171</v>
      </c>
      <c r="EI1378" s="6" t="s">
        <v>17056</v>
      </c>
      <c r="EJ1378" s="8">
        <v>43862.229166666701</v>
      </c>
      <c r="EK1378" s="8">
        <v>45002</v>
      </c>
      <c r="EL1378" s="6">
        <v>457</v>
      </c>
      <c r="EM1378" s="6">
        <v>5860</v>
      </c>
      <c r="EN1378" s="6" t="s">
        <v>173</v>
      </c>
      <c r="EO1378" s="6" t="s">
        <v>174</v>
      </c>
      <c r="EP1378" s="6" t="s">
        <v>175</v>
      </c>
      <c r="EQ1378" s="6" t="s">
        <v>174</v>
      </c>
      <c r="ER1378" s="6" t="s">
        <v>176</v>
      </c>
      <c r="ES1378" s="6" t="s">
        <v>17057</v>
      </c>
      <c r="ET1378" s="6">
        <v>150</v>
      </c>
      <c r="EU1378" s="6" t="s">
        <v>17050</v>
      </c>
    </row>
    <row r="1379" spans="1:151" ht="13.5" customHeight="1" x14ac:dyDescent="0.2">
      <c r="A1379" s="42" t="s">
        <v>17482</v>
      </c>
      <c r="B1379" s="6" t="s">
        <v>17058</v>
      </c>
      <c r="C1379" s="6">
        <v>713</v>
      </c>
      <c r="D1379" s="6">
        <v>65262</v>
      </c>
      <c r="E1379" s="6" t="s">
        <v>17066</v>
      </c>
      <c r="F1379" s="6" t="str">
        <f t="shared" si="53"/>
        <v>CS20S68004207</v>
      </c>
      <c r="G1379" s="6" t="s">
        <v>173</v>
      </c>
      <c r="H1379" s="6" t="s">
        <v>263</v>
      </c>
      <c r="J1379" s="6" t="s">
        <v>17059</v>
      </c>
      <c r="K1379" s="6" t="s">
        <v>144</v>
      </c>
      <c r="L1379" s="6" t="s">
        <v>145</v>
      </c>
      <c r="M1379" s="6" t="s">
        <v>180</v>
      </c>
      <c r="N1379" s="8">
        <v>36288</v>
      </c>
      <c r="O1379" s="6" t="s">
        <v>11899</v>
      </c>
      <c r="P1379" s="6" t="s">
        <v>17060</v>
      </c>
      <c r="Q1379" s="6" t="s">
        <v>149</v>
      </c>
      <c r="S1379" s="6" t="s">
        <v>17061</v>
      </c>
      <c r="T1379" s="6" t="s">
        <v>17062</v>
      </c>
      <c r="U1379" s="6">
        <v>8077528217</v>
      </c>
      <c r="V1379" s="6" t="s">
        <v>17062</v>
      </c>
      <c r="W1379" s="6" t="s">
        <v>152</v>
      </c>
      <c r="X1379" s="6" t="s">
        <v>153</v>
      </c>
      <c r="Y1379" s="6" t="s">
        <v>17063</v>
      </c>
      <c r="Z1379" s="6" t="s">
        <v>1975</v>
      </c>
      <c r="AA1379" s="6" t="s">
        <v>156</v>
      </c>
      <c r="AC1379" s="6">
        <v>2014</v>
      </c>
      <c r="AD1379" s="6">
        <v>529</v>
      </c>
      <c r="AE1379" s="6">
        <v>600</v>
      </c>
      <c r="AF1379" s="6">
        <v>88.17</v>
      </c>
      <c r="AJ1379" s="6" t="s">
        <v>157</v>
      </c>
      <c r="AK1379" s="6" t="s">
        <v>158</v>
      </c>
      <c r="AL1379" s="6" t="s">
        <v>17064</v>
      </c>
      <c r="AM1379" s="6" t="s">
        <v>2049</v>
      </c>
      <c r="AN1379" s="6" t="s">
        <v>160</v>
      </c>
      <c r="AP1379" s="6">
        <v>2016</v>
      </c>
      <c r="AQ1379" s="6">
        <v>400</v>
      </c>
      <c r="AR1379" s="6">
        <v>500</v>
      </c>
      <c r="AS1379" s="6">
        <v>80</v>
      </c>
      <c r="AW1379" s="6" t="s">
        <v>161</v>
      </c>
      <c r="BJ1379" s="6" t="s">
        <v>162</v>
      </c>
      <c r="BK1379" s="6" t="s">
        <v>261</v>
      </c>
      <c r="BL1379" s="6" t="s">
        <v>17065</v>
      </c>
      <c r="BM1379" s="6" t="s">
        <v>17065</v>
      </c>
      <c r="BN1379" s="6" t="s">
        <v>263</v>
      </c>
      <c r="BP1379" s="6">
        <v>2020</v>
      </c>
      <c r="BT1379" s="6">
        <v>9.35</v>
      </c>
      <c r="BU1379" s="6">
        <v>10</v>
      </c>
      <c r="BV1379" s="6">
        <v>93.5</v>
      </c>
      <c r="CE1379" s="6" t="s">
        <v>167</v>
      </c>
      <c r="CU1379" s="8"/>
      <c r="CV1379" s="8"/>
      <c r="DB1379" s="8"/>
      <c r="DC1379" s="8"/>
      <c r="DI1379" s="8"/>
      <c r="DJ1379" s="8"/>
      <c r="DP1379" s="8"/>
      <c r="DQ1379" s="8"/>
      <c r="DW1379" s="8"/>
      <c r="DX1379" s="8"/>
      <c r="ED1379" s="8"/>
      <c r="EE1379" s="8"/>
      <c r="EH1379" s="6" t="s">
        <v>171</v>
      </c>
      <c r="EI1379" s="6" t="s">
        <v>17066</v>
      </c>
      <c r="EJ1379" s="8">
        <v>43862.229166666701</v>
      </c>
      <c r="EK1379" s="8">
        <v>45002</v>
      </c>
      <c r="EL1379" s="6">
        <v>713</v>
      </c>
      <c r="EM1379" s="6">
        <v>674</v>
      </c>
      <c r="EN1379" s="6" t="s">
        <v>173</v>
      </c>
      <c r="EO1379" s="6" t="s">
        <v>174</v>
      </c>
      <c r="EP1379" s="6" t="s">
        <v>175</v>
      </c>
      <c r="EQ1379" s="6" t="s">
        <v>174</v>
      </c>
      <c r="ER1379" s="6" t="s">
        <v>176</v>
      </c>
      <c r="ES1379" s="6" t="s">
        <v>17067</v>
      </c>
      <c r="ET1379" s="6">
        <v>300</v>
      </c>
      <c r="EU1379" s="6" t="s">
        <v>17058</v>
      </c>
    </row>
    <row r="1380" spans="1:151" ht="13.5" customHeight="1" x14ac:dyDescent="0.2">
      <c r="A1380" s="42" t="s">
        <v>17482</v>
      </c>
      <c r="B1380" s="6" t="s">
        <v>17068</v>
      </c>
      <c r="C1380" s="6">
        <v>554</v>
      </c>
      <c r="D1380" s="6">
        <v>65325</v>
      </c>
      <c r="E1380" s="6" t="s">
        <v>17076</v>
      </c>
      <c r="F1380" s="6" t="str">
        <f t="shared" si="53"/>
        <v>CS20S64031285</v>
      </c>
      <c r="G1380" s="6" t="s">
        <v>173</v>
      </c>
      <c r="H1380" s="6" t="s">
        <v>402</v>
      </c>
      <c r="J1380" s="6" t="s">
        <v>17069</v>
      </c>
      <c r="K1380" s="6" t="s">
        <v>144</v>
      </c>
      <c r="L1380" s="6" t="s">
        <v>145</v>
      </c>
      <c r="M1380" s="6" t="s">
        <v>180</v>
      </c>
      <c r="N1380" s="8">
        <v>35669</v>
      </c>
      <c r="O1380" s="6" t="s">
        <v>17070</v>
      </c>
      <c r="P1380" s="6" t="s">
        <v>17071</v>
      </c>
      <c r="Q1380" s="6" t="s">
        <v>149</v>
      </c>
      <c r="S1380" s="6" t="s">
        <v>17072</v>
      </c>
      <c r="T1380" s="6" t="s">
        <v>17073</v>
      </c>
      <c r="U1380" s="6">
        <v>9002619963</v>
      </c>
      <c r="V1380" s="6" t="s">
        <v>17073</v>
      </c>
      <c r="W1380" s="6" t="s">
        <v>152</v>
      </c>
      <c r="X1380" s="6" t="s">
        <v>153</v>
      </c>
      <c r="Y1380" s="6" t="s">
        <v>17074</v>
      </c>
      <c r="Z1380" s="6" t="s">
        <v>1319</v>
      </c>
      <c r="AA1380" s="6" t="s">
        <v>156</v>
      </c>
      <c r="AC1380" s="6">
        <v>2013</v>
      </c>
      <c r="AD1380" s="6">
        <v>537</v>
      </c>
      <c r="AE1380" s="6">
        <v>600</v>
      </c>
      <c r="AF1380" s="6">
        <v>89.5</v>
      </c>
      <c r="AJ1380" s="6" t="s">
        <v>157</v>
      </c>
      <c r="AK1380" s="6" t="s">
        <v>158</v>
      </c>
      <c r="AL1380" s="6" t="s">
        <v>17075</v>
      </c>
      <c r="AM1380" s="6" t="s">
        <v>1266</v>
      </c>
      <c r="AN1380" s="6" t="s">
        <v>5705</v>
      </c>
      <c r="AP1380" s="6">
        <v>2015</v>
      </c>
      <c r="AQ1380" s="6">
        <v>556</v>
      </c>
      <c r="AR1380" s="6">
        <v>600</v>
      </c>
      <c r="AS1380" s="6">
        <v>92.67</v>
      </c>
      <c r="AW1380" s="6" t="s">
        <v>161</v>
      </c>
      <c r="BJ1380" s="6" t="s">
        <v>162</v>
      </c>
      <c r="BK1380" s="6" t="s">
        <v>189</v>
      </c>
      <c r="BL1380" s="6" t="s">
        <v>1302</v>
      </c>
      <c r="BM1380" s="6" t="s">
        <v>1322</v>
      </c>
      <c r="BN1380" s="6" t="s">
        <v>402</v>
      </c>
      <c r="BP1380" s="6">
        <v>2019</v>
      </c>
      <c r="BT1380" s="6">
        <v>7.76</v>
      </c>
      <c r="BU1380" s="6">
        <v>10</v>
      </c>
      <c r="BV1380" s="6">
        <v>77.599999999999994</v>
      </c>
      <c r="CE1380" s="6" t="s">
        <v>167</v>
      </c>
      <c r="CU1380" s="8"/>
      <c r="CV1380" s="8"/>
      <c r="DB1380" s="8"/>
      <c r="DC1380" s="8"/>
      <c r="DI1380" s="8"/>
      <c r="DJ1380" s="8"/>
      <c r="DP1380" s="8"/>
      <c r="DQ1380" s="8"/>
      <c r="DW1380" s="8"/>
      <c r="DX1380" s="8"/>
      <c r="ED1380" s="8"/>
      <c r="EE1380" s="8"/>
      <c r="EH1380" s="6" t="s">
        <v>171</v>
      </c>
      <c r="EI1380" s="6" t="s">
        <v>17076</v>
      </c>
      <c r="EJ1380" s="8">
        <v>43862.229166666701</v>
      </c>
      <c r="EK1380" s="8">
        <v>45002</v>
      </c>
      <c r="EL1380" s="6">
        <v>554</v>
      </c>
      <c r="EM1380" s="6">
        <v>2732</v>
      </c>
      <c r="EN1380" s="6" t="s">
        <v>173</v>
      </c>
      <c r="EO1380" s="6" t="s">
        <v>174</v>
      </c>
      <c r="EP1380" s="6" t="s">
        <v>175</v>
      </c>
      <c r="EQ1380" s="6" t="s">
        <v>174</v>
      </c>
      <c r="ER1380" s="6" t="s">
        <v>176</v>
      </c>
      <c r="ES1380" s="6" t="s">
        <v>17077</v>
      </c>
      <c r="ET1380" s="6">
        <v>300</v>
      </c>
      <c r="EU1380" s="6" t="s">
        <v>17068</v>
      </c>
    </row>
    <row r="1381" spans="1:151" ht="13.5" customHeight="1" x14ac:dyDescent="0.2">
      <c r="A1381" s="42" t="s">
        <v>17482</v>
      </c>
      <c r="B1381" s="6" t="s">
        <v>17078</v>
      </c>
      <c r="C1381" s="6">
        <v>504</v>
      </c>
      <c r="D1381" s="6">
        <v>65327</v>
      </c>
      <c r="E1381" s="6" t="s">
        <v>17087</v>
      </c>
      <c r="F1381" s="6" t="str">
        <f t="shared" si="53"/>
        <v>CS20S62073006</v>
      </c>
      <c r="G1381" s="6" t="s">
        <v>173</v>
      </c>
      <c r="H1381" s="6" t="s">
        <v>493</v>
      </c>
      <c r="J1381" s="6" t="s">
        <v>17079</v>
      </c>
      <c r="K1381" s="6" t="s">
        <v>144</v>
      </c>
      <c r="L1381" s="6" t="s">
        <v>145</v>
      </c>
      <c r="M1381" s="6" t="s">
        <v>235</v>
      </c>
      <c r="N1381" s="8">
        <v>34745</v>
      </c>
      <c r="O1381" s="6" t="s">
        <v>17080</v>
      </c>
      <c r="P1381" s="6" t="s">
        <v>17081</v>
      </c>
      <c r="Q1381" s="6" t="s">
        <v>149</v>
      </c>
      <c r="S1381" s="6" t="s">
        <v>17082</v>
      </c>
      <c r="T1381" s="6" t="s">
        <v>17083</v>
      </c>
      <c r="U1381" s="6">
        <v>8787090513</v>
      </c>
      <c r="V1381" s="6" t="s">
        <v>17083</v>
      </c>
      <c r="W1381" s="6" t="s">
        <v>152</v>
      </c>
      <c r="X1381" s="6" t="s">
        <v>153</v>
      </c>
      <c r="Y1381" s="6" t="s">
        <v>7455</v>
      </c>
      <c r="Z1381" s="6" t="s">
        <v>155</v>
      </c>
      <c r="AA1381" s="6" t="s">
        <v>156</v>
      </c>
      <c r="AC1381" s="6">
        <v>2010</v>
      </c>
      <c r="AG1381" s="6">
        <v>8.4</v>
      </c>
      <c r="AH1381" s="6">
        <v>10</v>
      </c>
      <c r="AI1381" s="6">
        <v>84</v>
      </c>
      <c r="AJ1381" s="6" t="s">
        <v>157</v>
      </c>
      <c r="AK1381" s="6" t="s">
        <v>158</v>
      </c>
      <c r="AL1381" s="6" t="s">
        <v>7455</v>
      </c>
      <c r="AM1381" s="6" t="s">
        <v>155</v>
      </c>
      <c r="AN1381" s="6" t="s">
        <v>17084</v>
      </c>
      <c r="AP1381" s="6">
        <v>2012</v>
      </c>
      <c r="AQ1381" s="6">
        <v>364</v>
      </c>
      <c r="AR1381" s="6">
        <v>500</v>
      </c>
      <c r="AS1381" s="6">
        <v>72.8</v>
      </c>
      <c r="AW1381" s="6" t="s">
        <v>161</v>
      </c>
      <c r="BJ1381" s="6" t="s">
        <v>162</v>
      </c>
      <c r="BK1381" s="6" t="s">
        <v>189</v>
      </c>
      <c r="BL1381" s="6" t="s">
        <v>17085</v>
      </c>
      <c r="BM1381" s="6" t="s">
        <v>13339</v>
      </c>
      <c r="BN1381" s="6" t="s">
        <v>493</v>
      </c>
      <c r="BP1381" s="6">
        <v>2017</v>
      </c>
      <c r="BQ1381" s="6">
        <v>3589</v>
      </c>
      <c r="BR1381" s="6">
        <v>5000</v>
      </c>
      <c r="BS1381" s="6">
        <v>71.78</v>
      </c>
      <c r="CE1381" s="6" t="s">
        <v>167</v>
      </c>
      <c r="CR1381" s="6" t="s">
        <v>192</v>
      </c>
      <c r="CS1381" s="6" t="s">
        <v>17086</v>
      </c>
      <c r="CT1381" s="6" t="s">
        <v>4424</v>
      </c>
      <c r="CU1381" s="8">
        <v>43227</v>
      </c>
      <c r="CV1381" s="8">
        <v>43951</v>
      </c>
      <c r="CW1381" s="17">
        <v>45668</v>
      </c>
      <c r="CX1381" s="6" t="s">
        <v>12515</v>
      </c>
      <c r="DB1381" s="8"/>
      <c r="DC1381" s="8"/>
      <c r="DI1381" s="8"/>
      <c r="DJ1381" s="8"/>
      <c r="DP1381" s="8"/>
      <c r="DQ1381" s="8"/>
      <c r="DW1381" s="8"/>
      <c r="DX1381" s="8"/>
      <c r="ED1381" s="8"/>
      <c r="EE1381" s="8"/>
      <c r="EH1381" s="6" t="s">
        <v>171</v>
      </c>
      <c r="EI1381" s="6" t="s">
        <v>17087</v>
      </c>
      <c r="EJ1381" s="8">
        <v>43862.229166666701</v>
      </c>
      <c r="EK1381" s="8">
        <v>45002</v>
      </c>
      <c r="EL1381" s="6">
        <v>504</v>
      </c>
      <c r="EM1381" s="6">
        <v>4100</v>
      </c>
      <c r="EN1381" s="6" t="s">
        <v>173</v>
      </c>
      <c r="EO1381" s="6" t="s">
        <v>174</v>
      </c>
      <c r="EP1381" s="6" t="s">
        <v>175</v>
      </c>
      <c r="EQ1381" s="6" t="s">
        <v>174</v>
      </c>
      <c r="ER1381" s="6" t="s">
        <v>176</v>
      </c>
      <c r="ES1381" s="6" t="s">
        <v>17088</v>
      </c>
      <c r="ET1381" s="6">
        <v>150</v>
      </c>
      <c r="EU1381" s="6" t="s">
        <v>17078</v>
      </c>
    </row>
    <row r="1382" spans="1:151" ht="13.5" customHeight="1" x14ac:dyDescent="0.2">
      <c r="A1382" s="42" t="s">
        <v>17482</v>
      </c>
      <c r="B1382" s="6" t="s">
        <v>17089</v>
      </c>
      <c r="C1382" s="6">
        <v>737</v>
      </c>
      <c r="D1382" s="6">
        <v>65332</v>
      </c>
      <c r="E1382" s="6" t="s">
        <v>17095</v>
      </c>
      <c r="F1382" s="6" t="str">
        <f t="shared" si="53"/>
        <v>CS20S62004326</v>
      </c>
      <c r="G1382" s="6" t="s">
        <v>173</v>
      </c>
      <c r="H1382" s="6" t="s">
        <v>1180</v>
      </c>
      <c r="J1382" s="6" t="s">
        <v>17090</v>
      </c>
      <c r="K1382" s="6" t="s">
        <v>144</v>
      </c>
      <c r="L1382" s="6" t="s">
        <v>145</v>
      </c>
      <c r="M1382" s="6" t="s">
        <v>180</v>
      </c>
      <c r="N1382" s="8">
        <v>36219</v>
      </c>
      <c r="O1382" s="6" t="s">
        <v>1970</v>
      </c>
      <c r="P1382" s="6" t="s">
        <v>17091</v>
      </c>
      <c r="Q1382" s="6" t="s">
        <v>149</v>
      </c>
      <c r="S1382" s="6" t="s">
        <v>17092</v>
      </c>
      <c r="T1382" s="6" t="s">
        <v>17093</v>
      </c>
      <c r="U1382" s="6">
        <v>8401637434</v>
      </c>
      <c r="V1382" s="6" t="s">
        <v>17093</v>
      </c>
      <c r="W1382" s="6" t="s">
        <v>152</v>
      </c>
      <c r="X1382" s="6" t="s">
        <v>153</v>
      </c>
      <c r="Y1382" s="6" t="s">
        <v>17094</v>
      </c>
      <c r="Z1382" s="6" t="s">
        <v>1975</v>
      </c>
      <c r="AA1382" s="6" t="s">
        <v>156</v>
      </c>
      <c r="AC1382" s="6">
        <v>2014</v>
      </c>
      <c r="AD1382" s="6">
        <v>532</v>
      </c>
      <c r="AE1382" s="6">
        <v>600</v>
      </c>
      <c r="AF1382" s="6">
        <v>88.67</v>
      </c>
      <c r="AJ1382" s="6" t="s">
        <v>157</v>
      </c>
      <c r="AK1382" s="6" t="s">
        <v>158</v>
      </c>
      <c r="AL1382" s="6" t="s">
        <v>17094</v>
      </c>
      <c r="AM1382" s="6" t="s">
        <v>1975</v>
      </c>
      <c r="AN1382" s="6" t="s">
        <v>160</v>
      </c>
      <c r="AP1382" s="6">
        <v>2016</v>
      </c>
      <c r="AQ1382" s="6">
        <v>574</v>
      </c>
      <c r="AR1382" s="6">
        <v>650</v>
      </c>
      <c r="AS1382" s="6">
        <v>88.31</v>
      </c>
      <c r="AW1382" s="6" t="s">
        <v>161</v>
      </c>
      <c r="BJ1382" s="6" t="s">
        <v>162</v>
      </c>
      <c r="BK1382" s="6" t="s">
        <v>598</v>
      </c>
      <c r="BL1382" s="6" t="s">
        <v>13976</v>
      </c>
      <c r="BM1382" s="6" t="s">
        <v>2066</v>
      </c>
      <c r="BN1382" s="6" t="s">
        <v>1180</v>
      </c>
      <c r="BP1382" s="6">
        <v>2020</v>
      </c>
      <c r="BT1382" s="6">
        <v>8</v>
      </c>
      <c r="BU1382" s="6">
        <v>10</v>
      </c>
      <c r="BV1382" s="6">
        <v>80</v>
      </c>
      <c r="CE1382" s="6" t="s">
        <v>167</v>
      </c>
      <c r="CU1382" s="8"/>
      <c r="CV1382" s="8"/>
      <c r="DB1382" s="8"/>
      <c r="DC1382" s="8"/>
      <c r="DI1382" s="8"/>
      <c r="DJ1382" s="8"/>
      <c r="DP1382" s="8"/>
      <c r="DQ1382" s="8"/>
      <c r="DW1382" s="8"/>
      <c r="DX1382" s="8"/>
      <c r="ED1382" s="8"/>
      <c r="EE1382" s="8"/>
      <c r="EH1382" s="6" t="s">
        <v>171</v>
      </c>
      <c r="EI1382" s="6" t="s">
        <v>17095</v>
      </c>
      <c r="EJ1382" s="8">
        <v>43862.229166666701</v>
      </c>
      <c r="EK1382" s="8">
        <v>45002</v>
      </c>
      <c r="EL1382" s="6">
        <v>737</v>
      </c>
      <c r="EM1382" s="6">
        <v>502</v>
      </c>
      <c r="EN1382" s="6" t="s">
        <v>173</v>
      </c>
      <c r="EO1382" s="6" t="s">
        <v>174</v>
      </c>
      <c r="EP1382" s="6" t="s">
        <v>175</v>
      </c>
      <c r="EQ1382" s="6" t="s">
        <v>174</v>
      </c>
      <c r="ER1382" s="6" t="s">
        <v>176</v>
      </c>
      <c r="ES1382" s="6" t="s">
        <v>17096</v>
      </c>
      <c r="ET1382" s="6">
        <v>300</v>
      </c>
      <c r="EU1382" s="6" t="s">
        <v>17089</v>
      </c>
    </row>
    <row r="1383" spans="1:151" ht="13.5" customHeight="1" x14ac:dyDescent="0.2">
      <c r="A1383" s="42" t="s">
        <v>17482</v>
      </c>
      <c r="B1383" s="6" t="s">
        <v>17097</v>
      </c>
      <c r="C1383" s="6">
        <v>546</v>
      </c>
      <c r="D1383" s="6">
        <v>65340</v>
      </c>
      <c r="E1383" s="6" t="s">
        <v>17104</v>
      </c>
      <c r="F1383" s="6" t="str">
        <f t="shared" si="53"/>
        <v>CS20S63043092</v>
      </c>
      <c r="G1383" s="6" t="s">
        <v>173</v>
      </c>
      <c r="H1383" s="6" t="s">
        <v>191</v>
      </c>
      <c r="J1383" s="6" t="s">
        <v>17098</v>
      </c>
      <c r="K1383" s="6" t="s">
        <v>385</v>
      </c>
      <c r="L1383" s="6" t="s">
        <v>145</v>
      </c>
      <c r="M1383" s="6" t="s">
        <v>180</v>
      </c>
      <c r="N1383" s="8">
        <v>35292</v>
      </c>
      <c r="O1383" s="6" t="s">
        <v>2462</v>
      </c>
      <c r="P1383" s="6" t="s">
        <v>17099</v>
      </c>
      <c r="Q1383" s="6" t="s">
        <v>149</v>
      </c>
      <c r="S1383" s="6" t="s">
        <v>17100</v>
      </c>
      <c r="T1383" s="6" t="s">
        <v>17101</v>
      </c>
      <c r="U1383" s="6">
        <v>8383812316</v>
      </c>
      <c r="V1383" s="6" t="s">
        <v>17101</v>
      </c>
      <c r="W1383" s="6" t="s">
        <v>152</v>
      </c>
      <c r="X1383" s="6" t="s">
        <v>153</v>
      </c>
      <c r="Y1383" s="6" t="s">
        <v>17102</v>
      </c>
      <c r="Z1383" s="6" t="s">
        <v>155</v>
      </c>
      <c r="AA1383" s="6" t="s">
        <v>156</v>
      </c>
      <c r="AC1383" s="6">
        <v>2012</v>
      </c>
      <c r="AG1383" s="6">
        <v>8.6</v>
      </c>
      <c r="AH1383" s="6">
        <v>10</v>
      </c>
      <c r="AI1383" s="6">
        <v>86</v>
      </c>
      <c r="AJ1383" s="6" t="s">
        <v>157</v>
      </c>
      <c r="AK1383" s="6" t="s">
        <v>158</v>
      </c>
      <c r="AL1383" s="6" t="s">
        <v>17102</v>
      </c>
      <c r="AM1383" s="6" t="s">
        <v>155</v>
      </c>
      <c r="AN1383" s="6" t="s">
        <v>656</v>
      </c>
      <c r="AP1383" s="6">
        <v>2014</v>
      </c>
      <c r="AQ1383" s="6">
        <v>88.6</v>
      </c>
      <c r="AR1383" s="6">
        <v>100</v>
      </c>
      <c r="AS1383" s="6">
        <v>88.6</v>
      </c>
      <c r="AW1383" s="6" t="s">
        <v>161</v>
      </c>
      <c r="BJ1383" s="6" t="s">
        <v>162</v>
      </c>
      <c r="BK1383" s="6" t="s">
        <v>189</v>
      </c>
      <c r="BL1383" s="6" t="s">
        <v>17103</v>
      </c>
      <c r="BM1383" s="6" t="s">
        <v>9952</v>
      </c>
      <c r="BN1383" s="6" t="s">
        <v>191</v>
      </c>
      <c r="BP1383" s="6">
        <v>2018</v>
      </c>
      <c r="BT1383" s="6">
        <v>2.81</v>
      </c>
      <c r="BU1383" s="6">
        <v>4</v>
      </c>
      <c r="BV1383" s="6">
        <v>70.25</v>
      </c>
      <c r="CE1383" s="6" t="s">
        <v>167</v>
      </c>
      <c r="CU1383" s="8"/>
      <c r="CV1383" s="8"/>
      <c r="DB1383" s="8"/>
      <c r="DC1383" s="8"/>
      <c r="DI1383" s="8"/>
      <c r="DJ1383" s="8"/>
      <c r="DP1383" s="8"/>
      <c r="DQ1383" s="8"/>
      <c r="DW1383" s="8"/>
      <c r="DX1383" s="8"/>
      <c r="ED1383" s="8"/>
      <c r="EE1383" s="8"/>
      <c r="EH1383" s="6" t="s">
        <v>171</v>
      </c>
      <c r="EI1383" s="6" t="s">
        <v>17104</v>
      </c>
      <c r="EJ1383" s="8">
        <v>43862.229166666701</v>
      </c>
      <c r="EK1383" s="8">
        <v>45002</v>
      </c>
      <c r="EL1383" s="6">
        <v>546</v>
      </c>
      <c r="EM1383" s="6">
        <v>2899</v>
      </c>
      <c r="EN1383" s="6" t="s">
        <v>173</v>
      </c>
      <c r="EO1383" s="6" t="s">
        <v>174</v>
      </c>
      <c r="EP1383" s="6" t="s">
        <v>175</v>
      </c>
      <c r="EQ1383" s="6" t="s">
        <v>174</v>
      </c>
      <c r="ER1383" s="6" t="s">
        <v>176</v>
      </c>
      <c r="ES1383" s="6" t="s">
        <v>17105</v>
      </c>
      <c r="ET1383" s="6">
        <v>150</v>
      </c>
      <c r="EU1383" s="6" t="s">
        <v>17097</v>
      </c>
    </row>
    <row r="1384" spans="1:151" ht="13.5" customHeight="1" x14ac:dyDescent="0.2">
      <c r="A1384" s="42" t="s">
        <v>17482</v>
      </c>
      <c r="B1384" s="6" t="s">
        <v>17106</v>
      </c>
      <c r="C1384" s="6">
        <v>639</v>
      </c>
      <c r="D1384" s="6">
        <v>65346</v>
      </c>
      <c r="E1384" s="6" t="s">
        <v>17119</v>
      </c>
      <c r="F1384" s="6" t="str">
        <f t="shared" si="53"/>
        <v>CS20S62069637</v>
      </c>
      <c r="G1384" s="6" t="s">
        <v>173</v>
      </c>
      <c r="H1384" s="6" t="s">
        <v>493</v>
      </c>
      <c r="J1384" s="6" t="s">
        <v>17107</v>
      </c>
      <c r="K1384" s="6" t="s">
        <v>144</v>
      </c>
      <c r="L1384" s="6" t="s">
        <v>145</v>
      </c>
      <c r="M1384" s="6" t="s">
        <v>316</v>
      </c>
      <c r="N1384" s="8">
        <v>36093</v>
      </c>
      <c r="O1384" s="6" t="s">
        <v>17108</v>
      </c>
      <c r="P1384" s="6" t="s">
        <v>17109</v>
      </c>
      <c r="Q1384" s="6" t="s">
        <v>149</v>
      </c>
      <c r="S1384" s="6" t="s">
        <v>17110</v>
      </c>
      <c r="T1384" s="6" t="s">
        <v>17111</v>
      </c>
      <c r="U1384" s="6">
        <v>7588303593</v>
      </c>
      <c r="V1384" s="6" t="s">
        <v>17111</v>
      </c>
      <c r="W1384" s="6" t="s">
        <v>152</v>
      </c>
      <c r="X1384" s="6" t="s">
        <v>153</v>
      </c>
      <c r="Y1384" s="6" t="s">
        <v>17112</v>
      </c>
      <c r="Z1384" s="6" t="s">
        <v>17113</v>
      </c>
      <c r="AA1384" s="6" t="s">
        <v>156</v>
      </c>
      <c r="AC1384" s="6">
        <v>2014</v>
      </c>
      <c r="AD1384" s="6">
        <v>456</v>
      </c>
      <c r="AE1384" s="6">
        <v>500</v>
      </c>
      <c r="AF1384" s="6">
        <v>91.2</v>
      </c>
      <c r="AJ1384" s="6" t="s">
        <v>157</v>
      </c>
      <c r="AK1384" s="6" t="s">
        <v>158</v>
      </c>
      <c r="AL1384" s="6" t="s">
        <v>17114</v>
      </c>
      <c r="AM1384" s="6" t="s">
        <v>17113</v>
      </c>
      <c r="AN1384" s="6" t="s">
        <v>160</v>
      </c>
      <c r="AP1384" s="6">
        <v>2016</v>
      </c>
      <c r="AQ1384" s="6">
        <v>592</v>
      </c>
      <c r="AR1384" s="6">
        <v>650</v>
      </c>
      <c r="AS1384" s="6">
        <v>91.08</v>
      </c>
      <c r="AW1384" s="6" t="s">
        <v>161</v>
      </c>
      <c r="BJ1384" s="6" t="s">
        <v>162</v>
      </c>
      <c r="BK1384" s="6" t="s">
        <v>366</v>
      </c>
      <c r="BL1384" s="6" t="s">
        <v>9885</v>
      </c>
      <c r="BM1384" s="6" t="s">
        <v>12133</v>
      </c>
      <c r="BN1384" s="6" t="s">
        <v>493</v>
      </c>
      <c r="BP1384" s="6">
        <v>2020</v>
      </c>
      <c r="BT1384" s="6">
        <v>9.1999999999999993</v>
      </c>
      <c r="BU1384" s="6">
        <v>10</v>
      </c>
      <c r="BV1384" s="6">
        <v>92</v>
      </c>
      <c r="CE1384" s="6" t="s">
        <v>167</v>
      </c>
      <c r="CR1384" s="6" t="s">
        <v>192</v>
      </c>
      <c r="CS1384" s="6" t="s">
        <v>17115</v>
      </c>
      <c r="CT1384" s="6" t="s">
        <v>9678</v>
      </c>
      <c r="CU1384" s="8">
        <v>43101</v>
      </c>
      <c r="CV1384" s="8">
        <v>43190</v>
      </c>
      <c r="CW1384" s="6" t="s">
        <v>10167</v>
      </c>
      <c r="CY1384" s="6" t="s">
        <v>17116</v>
      </c>
      <c r="CZ1384" s="6" t="s">
        <v>17117</v>
      </c>
      <c r="DA1384" s="6" t="s">
        <v>17118</v>
      </c>
      <c r="DB1384" s="8">
        <v>43466</v>
      </c>
      <c r="DC1384" s="8">
        <v>43555</v>
      </c>
      <c r="DD1384" s="6" t="s">
        <v>10167</v>
      </c>
      <c r="DI1384" s="8"/>
      <c r="DJ1384" s="8"/>
      <c r="DP1384" s="8"/>
      <c r="DQ1384" s="8"/>
      <c r="DW1384" s="8"/>
      <c r="DX1384" s="8"/>
      <c r="ED1384" s="8"/>
      <c r="EE1384" s="8"/>
      <c r="EH1384" s="6" t="s">
        <v>171</v>
      </c>
      <c r="EI1384" s="6" t="s">
        <v>17119</v>
      </c>
      <c r="EJ1384" s="8">
        <v>43862.229166666701</v>
      </c>
      <c r="EK1384" s="8">
        <v>45002</v>
      </c>
      <c r="EL1384" s="6">
        <v>639</v>
      </c>
      <c r="EM1384" s="6">
        <v>1343</v>
      </c>
      <c r="EN1384" s="6" t="s">
        <v>173</v>
      </c>
      <c r="EO1384" s="6" t="s">
        <v>174</v>
      </c>
      <c r="EP1384" s="6" t="s">
        <v>175</v>
      </c>
      <c r="EQ1384" s="6" t="s">
        <v>174</v>
      </c>
      <c r="ER1384" s="6" t="s">
        <v>176</v>
      </c>
      <c r="ES1384" s="6" t="s">
        <v>17120</v>
      </c>
      <c r="ET1384" s="6">
        <v>300</v>
      </c>
      <c r="EU1384" s="6" t="s">
        <v>17106</v>
      </c>
    </row>
    <row r="1385" spans="1:151" ht="13.5" customHeight="1" x14ac:dyDescent="0.2">
      <c r="A1385" s="42" t="s">
        <v>17482</v>
      </c>
      <c r="B1385" s="6" t="s">
        <v>17121</v>
      </c>
      <c r="C1385" s="6">
        <v>259</v>
      </c>
      <c r="D1385" s="6">
        <v>65353</v>
      </c>
      <c r="E1385" s="6" t="s">
        <v>17128</v>
      </c>
      <c r="F1385" s="6" t="str">
        <f t="shared" si="53"/>
        <v>CS20S66049132</v>
      </c>
      <c r="G1385" s="6" t="s">
        <v>173</v>
      </c>
      <c r="H1385" s="6" t="s">
        <v>263</v>
      </c>
      <c r="J1385" s="6" t="s">
        <v>17122</v>
      </c>
      <c r="K1385" s="6" t="s">
        <v>144</v>
      </c>
      <c r="L1385" s="6" t="s">
        <v>145</v>
      </c>
      <c r="M1385" s="6" t="s">
        <v>235</v>
      </c>
      <c r="N1385" s="8">
        <v>35284</v>
      </c>
      <c r="O1385" s="6" t="s">
        <v>518</v>
      </c>
      <c r="P1385" s="6" t="s">
        <v>17123</v>
      </c>
      <c r="Q1385" s="6" t="s">
        <v>149</v>
      </c>
      <c r="S1385" s="6" t="s">
        <v>17124</v>
      </c>
      <c r="T1385" s="6" t="s">
        <v>17125</v>
      </c>
      <c r="U1385" s="6">
        <v>9830112357</v>
      </c>
      <c r="V1385" s="6" t="s">
        <v>17125</v>
      </c>
      <c r="W1385" s="6" t="s">
        <v>152</v>
      </c>
      <c r="X1385" s="6" t="s">
        <v>153</v>
      </c>
      <c r="Y1385" s="6" t="s">
        <v>17126</v>
      </c>
      <c r="Z1385" s="6" t="s">
        <v>425</v>
      </c>
      <c r="AA1385" s="6" t="s">
        <v>156</v>
      </c>
      <c r="AC1385" s="6">
        <v>2013</v>
      </c>
      <c r="AG1385" s="6">
        <v>8.8000000000000007</v>
      </c>
      <c r="AH1385" s="6">
        <v>10</v>
      </c>
      <c r="AI1385" s="6">
        <v>88</v>
      </c>
      <c r="AJ1385" s="6" t="s">
        <v>157</v>
      </c>
      <c r="AK1385" s="6" t="s">
        <v>158</v>
      </c>
      <c r="AL1385" s="6" t="s">
        <v>15912</v>
      </c>
      <c r="AM1385" s="6" t="s">
        <v>425</v>
      </c>
      <c r="AN1385" s="6" t="s">
        <v>191</v>
      </c>
      <c r="AP1385" s="6">
        <v>2015</v>
      </c>
      <c r="AQ1385" s="6">
        <v>396</v>
      </c>
      <c r="AR1385" s="6">
        <v>500</v>
      </c>
      <c r="AS1385" s="6">
        <v>79.2</v>
      </c>
      <c r="AW1385" s="6" t="s">
        <v>161</v>
      </c>
      <c r="BJ1385" s="6" t="s">
        <v>162</v>
      </c>
      <c r="BK1385" s="6" t="s">
        <v>261</v>
      </c>
      <c r="BL1385" s="6" t="s">
        <v>17127</v>
      </c>
      <c r="BM1385" s="6" t="s">
        <v>1685</v>
      </c>
      <c r="BN1385" s="6" t="s">
        <v>263</v>
      </c>
      <c r="BP1385" s="6">
        <v>2020</v>
      </c>
      <c r="BT1385" s="6">
        <v>7.65</v>
      </c>
      <c r="BU1385" s="6">
        <v>10</v>
      </c>
      <c r="BV1385" s="6">
        <v>76.5</v>
      </c>
      <c r="CE1385" s="6" t="s">
        <v>167</v>
      </c>
      <c r="CU1385" s="8"/>
      <c r="CV1385" s="8"/>
      <c r="DB1385" s="8"/>
      <c r="DC1385" s="8"/>
      <c r="DI1385" s="8"/>
      <c r="DJ1385" s="8"/>
      <c r="DP1385" s="8"/>
      <c r="DQ1385" s="8"/>
      <c r="DW1385" s="8"/>
      <c r="DX1385" s="8"/>
      <c r="ED1385" s="8"/>
      <c r="EE1385" s="8"/>
      <c r="EH1385" s="6" t="s">
        <v>171</v>
      </c>
      <c r="EI1385" s="6" t="s">
        <v>17128</v>
      </c>
      <c r="EJ1385" s="8">
        <v>43862.229166666701</v>
      </c>
      <c r="EK1385" s="8">
        <v>45002</v>
      </c>
      <c r="EL1385" s="6">
        <v>259</v>
      </c>
      <c r="EM1385" s="6">
        <v>28082</v>
      </c>
      <c r="EN1385" s="6" t="s">
        <v>173</v>
      </c>
      <c r="EO1385" s="6" t="s">
        <v>174</v>
      </c>
      <c r="EP1385" s="6" t="s">
        <v>175</v>
      </c>
      <c r="EQ1385" s="6" t="s">
        <v>174</v>
      </c>
      <c r="ER1385" s="6" t="s">
        <v>176</v>
      </c>
      <c r="ES1385" s="6" t="s">
        <v>17129</v>
      </c>
      <c r="ET1385" s="6">
        <v>150</v>
      </c>
      <c r="EU1385" s="6" t="s">
        <v>17121</v>
      </c>
    </row>
    <row r="1386" spans="1:151" ht="13.5" customHeight="1" x14ac:dyDescent="0.2">
      <c r="A1386" s="42" t="s">
        <v>17482</v>
      </c>
      <c r="B1386" s="6" t="s">
        <v>17130</v>
      </c>
      <c r="C1386" s="6">
        <v>558</v>
      </c>
      <c r="D1386" s="6">
        <v>65359</v>
      </c>
      <c r="E1386" s="6" t="s">
        <v>17136</v>
      </c>
      <c r="F1386" s="6" t="str">
        <f t="shared" si="53"/>
        <v>CS20S61209040</v>
      </c>
      <c r="G1386" s="6" t="s">
        <v>173</v>
      </c>
      <c r="H1386" s="6" t="s">
        <v>263</v>
      </c>
      <c r="J1386" s="6" t="s">
        <v>17131</v>
      </c>
      <c r="K1386" s="6" t="s">
        <v>385</v>
      </c>
      <c r="L1386" s="6" t="s">
        <v>145</v>
      </c>
      <c r="M1386" s="6" t="s">
        <v>180</v>
      </c>
      <c r="N1386" s="8">
        <v>35219</v>
      </c>
      <c r="O1386" s="6" t="s">
        <v>732</v>
      </c>
      <c r="P1386" s="6" t="s">
        <v>17132</v>
      </c>
      <c r="Q1386" s="6" t="s">
        <v>149</v>
      </c>
      <c r="S1386" s="6" t="s">
        <v>17133</v>
      </c>
      <c r="T1386" s="6" t="s">
        <v>17134</v>
      </c>
      <c r="U1386" s="6">
        <v>7065210537</v>
      </c>
      <c r="V1386" s="6" t="s">
        <v>17134</v>
      </c>
      <c r="W1386" s="6" t="s">
        <v>152</v>
      </c>
      <c r="X1386" s="6" t="s">
        <v>153</v>
      </c>
      <c r="Y1386" s="6" t="s">
        <v>17135</v>
      </c>
      <c r="Z1386" s="6" t="s">
        <v>14361</v>
      </c>
      <c r="AA1386" s="6" t="s">
        <v>156</v>
      </c>
      <c r="AC1386" s="6">
        <v>2011</v>
      </c>
      <c r="AG1386" s="6">
        <v>9.6</v>
      </c>
      <c r="AH1386" s="6">
        <v>10</v>
      </c>
      <c r="AI1386" s="6">
        <v>96</v>
      </c>
      <c r="AJ1386" s="6" t="s">
        <v>157</v>
      </c>
      <c r="AK1386" s="6" t="s">
        <v>158</v>
      </c>
      <c r="AL1386" s="6" t="s">
        <v>17135</v>
      </c>
      <c r="AM1386" s="6" t="s">
        <v>14361</v>
      </c>
      <c r="AN1386" s="6" t="s">
        <v>3543</v>
      </c>
      <c r="AP1386" s="6">
        <v>2013</v>
      </c>
      <c r="AQ1386" s="6">
        <v>420</v>
      </c>
      <c r="AR1386" s="6">
        <v>500</v>
      </c>
      <c r="AS1386" s="6">
        <v>84</v>
      </c>
      <c r="AW1386" s="6" t="s">
        <v>161</v>
      </c>
      <c r="BJ1386" s="6" t="s">
        <v>162</v>
      </c>
      <c r="BK1386" s="6" t="s">
        <v>261</v>
      </c>
      <c r="BL1386" s="6" t="s">
        <v>16467</v>
      </c>
      <c r="BM1386" s="6" t="s">
        <v>1398</v>
      </c>
      <c r="BN1386" s="6" t="s">
        <v>263</v>
      </c>
      <c r="BP1386" s="6">
        <v>2018</v>
      </c>
      <c r="BQ1386" s="6">
        <v>3677</v>
      </c>
      <c r="BR1386" s="6">
        <v>5000</v>
      </c>
      <c r="BS1386" s="6">
        <v>73.540000000000006</v>
      </c>
      <c r="CE1386" s="6" t="s">
        <v>167</v>
      </c>
      <c r="CR1386" s="6" t="s">
        <v>192</v>
      </c>
      <c r="CS1386" s="6" t="s">
        <v>6424</v>
      </c>
      <c r="CT1386" s="6" t="s">
        <v>573</v>
      </c>
      <c r="CU1386" s="8">
        <v>43283</v>
      </c>
      <c r="CV1386" s="8">
        <v>43950</v>
      </c>
      <c r="CW1386" s="17">
        <v>46761</v>
      </c>
      <c r="DB1386" s="8"/>
      <c r="DC1386" s="8"/>
      <c r="DI1386" s="8"/>
      <c r="DJ1386" s="8"/>
      <c r="DP1386" s="8"/>
      <c r="DQ1386" s="8"/>
      <c r="DW1386" s="8"/>
      <c r="DX1386" s="8"/>
      <c r="ED1386" s="8"/>
      <c r="EE1386" s="8"/>
      <c r="EH1386" s="6" t="s">
        <v>171</v>
      </c>
      <c r="EI1386" s="6" t="s">
        <v>17136</v>
      </c>
      <c r="EJ1386" s="8">
        <v>43862.229166666701</v>
      </c>
      <c r="EK1386" s="8">
        <v>45002</v>
      </c>
      <c r="EL1386" s="6">
        <v>558</v>
      </c>
      <c r="EM1386" s="6">
        <v>2645</v>
      </c>
      <c r="EN1386" s="6" t="s">
        <v>173</v>
      </c>
      <c r="EO1386" s="6" t="s">
        <v>174</v>
      </c>
      <c r="EP1386" s="6" t="s">
        <v>175</v>
      </c>
      <c r="EQ1386" s="6" t="s">
        <v>174</v>
      </c>
      <c r="ER1386" s="6" t="s">
        <v>176</v>
      </c>
      <c r="ES1386" s="6" t="s">
        <v>17137</v>
      </c>
      <c r="ET1386" s="6">
        <v>150</v>
      </c>
      <c r="EU1386" s="6" t="s">
        <v>17130</v>
      </c>
    </row>
    <row r="1387" spans="1:151" ht="13.5" customHeight="1" x14ac:dyDescent="0.2">
      <c r="A1387" s="42" t="s">
        <v>17482</v>
      </c>
      <c r="B1387" s="6" t="s">
        <v>17138</v>
      </c>
      <c r="C1387" s="6">
        <v>387</v>
      </c>
      <c r="D1387" s="6">
        <v>65396</v>
      </c>
      <c r="E1387" s="6" t="s">
        <v>17145</v>
      </c>
      <c r="F1387" s="6" t="str">
        <f t="shared" si="53"/>
        <v>CS20S62013155</v>
      </c>
      <c r="G1387" s="6" t="s">
        <v>173</v>
      </c>
      <c r="H1387" s="6" t="s">
        <v>1180</v>
      </c>
      <c r="J1387" s="6" t="s">
        <v>17139</v>
      </c>
      <c r="K1387" s="6" t="s">
        <v>144</v>
      </c>
      <c r="L1387" s="6" t="s">
        <v>145</v>
      </c>
      <c r="M1387" s="6" t="s">
        <v>180</v>
      </c>
      <c r="N1387" s="8">
        <v>35371</v>
      </c>
      <c r="O1387" s="6" t="s">
        <v>760</v>
      </c>
      <c r="P1387" s="6" t="s">
        <v>17140</v>
      </c>
      <c r="Q1387" s="6" t="s">
        <v>149</v>
      </c>
      <c r="S1387" s="6" t="s">
        <v>17141</v>
      </c>
      <c r="T1387" s="6" t="s">
        <v>17142</v>
      </c>
      <c r="U1387" s="6">
        <v>9924058418</v>
      </c>
      <c r="V1387" s="6" t="s">
        <v>17142</v>
      </c>
      <c r="W1387" s="6" t="s">
        <v>152</v>
      </c>
      <c r="X1387" s="6" t="s">
        <v>153</v>
      </c>
      <c r="Y1387" s="6" t="s">
        <v>17143</v>
      </c>
      <c r="Z1387" s="6" t="s">
        <v>4058</v>
      </c>
      <c r="AA1387" s="6" t="s">
        <v>156</v>
      </c>
      <c r="AC1387" s="6">
        <v>2013</v>
      </c>
      <c r="AD1387" s="6">
        <v>529</v>
      </c>
      <c r="AE1387" s="6">
        <v>600</v>
      </c>
      <c r="AF1387" s="6">
        <v>88.17</v>
      </c>
      <c r="AJ1387" s="6" t="s">
        <v>157</v>
      </c>
      <c r="AK1387" s="6" t="s">
        <v>158</v>
      </c>
      <c r="AL1387" s="6" t="s">
        <v>17144</v>
      </c>
      <c r="AM1387" s="6" t="s">
        <v>2376</v>
      </c>
      <c r="AN1387" s="6" t="s">
        <v>4082</v>
      </c>
      <c r="AP1387" s="6">
        <v>2015</v>
      </c>
      <c r="AQ1387" s="6">
        <v>544</v>
      </c>
      <c r="AR1387" s="6">
        <v>650</v>
      </c>
      <c r="AS1387" s="6">
        <v>83.69</v>
      </c>
      <c r="AW1387" s="6" t="s">
        <v>161</v>
      </c>
      <c r="BJ1387" s="6" t="s">
        <v>162</v>
      </c>
      <c r="BK1387" s="6" t="s">
        <v>366</v>
      </c>
      <c r="BL1387" s="6" t="s">
        <v>1179</v>
      </c>
      <c r="BM1387" s="6" t="s">
        <v>774</v>
      </c>
      <c r="BN1387" s="6" t="s">
        <v>1180</v>
      </c>
      <c r="BP1387" s="6">
        <v>2019</v>
      </c>
      <c r="BT1387" s="6">
        <v>8.68</v>
      </c>
      <c r="BU1387" s="6">
        <v>10</v>
      </c>
      <c r="BV1387" s="6">
        <v>81.8</v>
      </c>
      <c r="CE1387" s="6" t="s">
        <v>167</v>
      </c>
      <c r="CU1387" s="8"/>
      <c r="CV1387" s="8"/>
      <c r="DB1387" s="8"/>
      <c r="DC1387" s="8"/>
      <c r="DI1387" s="8"/>
      <c r="DJ1387" s="8"/>
      <c r="DP1387" s="8"/>
      <c r="DQ1387" s="8"/>
      <c r="DW1387" s="8"/>
      <c r="DX1387" s="8"/>
      <c r="ED1387" s="8"/>
      <c r="EE1387" s="8"/>
      <c r="EH1387" s="6" t="s">
        <v>171</v>
      </c>
      <c r="EI1387" s="6" t="s">
        <v>17145</v>
      </c>
      <c r="EJ1387" s="8">
        <v>43862.229166666701</v>
      </c>
      <c r="EK1387" s="8">
        <v>45002</v>
      </c>
      <c r="EL1387" s="6">
        <v>387</v>
      </c>
      <c r="EM1387" s="6">
        <v>10281</v>
      </c>
      <c r="EN1387" s="6" t="s">
        <v>173</v>
      </c>
      <c r="EO1387" s="6" t="s">
        <v>174</v>
      </c>
      <c r="EP1387" s="6" t="s">
        <v>175</v>
      </c>
      <c r="EQ1387" s="6" t="s">
        <v>174</v>
      </c>
      <c r="ER1387" s="6" t="s">
        <v>176</v>
      </c>
      <c r="ES1387" s="6" t="s">
        <v>17146</v>
      </c>
      <c r="ET1387" s="6">
        <v>300</v>
      </c>
      <c r="EU1387" s="6" t="s">
        <v>17138</v>
      </c>
    </row>
    <row r="1388" spans="1:151" ht="13.5" customHeight="1" x14ac:dyDescent="0.2">
      <c r="A1388" s="42" t="s">
        <v>17482</v>
      </c>
      <c r="B1388" s="6" t="s">
        <v>17147</v>
      </c>
      <c r="C1388" s="6">
        <v>391</v>
      </c>
      <c r="D1388" s="6">
        <v>65416</v>
      </c>
      <c r="E1388" s="6" t="s">
        <v>17155</v>
      </c>
      <c r="F1388" s="6" t="str">
        <f t="shared" si="53"/>
        <v>CS20S63042061</v>
      </c>
      <c r="G1388" s="6" t="s">
        <v>173</v>
      </c>
      <c r="H1388" s="6" t="s">
        <v>263</v>
      </c>
      <c r="J1388" s="6" t="s">
        <v>17148</v>
      </c>
      <c r="K1388" s="6" t="s">
        <v>385</v>
      </c>
      <c r="L1388" s="6" t="s">
        <v>145</v>
      </c>
      <c r="M1388" s="6" t="s">
        <v>316</v>
      </c>
      <c r="N1388" s="8">
        <v>36015</v>
      </c>
      <c r="O1388" s="6" t="s">
        <v>4373</v>
      </c>
      <c r="P1388" s="6" t="s">
        <v>17149</v>
      </c>
      <c r="Q1388" s="6" t="s">
        <v>149</v>
      </c>
      <c r="S1388" s="6" t="s">
        <v>17150</v>
      </c>
      <c r="T1388" s="6" t="s">
        <v>17151</v>
      </c>
      <c r="U1388" s="6">
        <v>9457670149</v>
      </c>
      <c r="V1388" s="6" t="s">
        <v>17151</v>
      </c>
      <c r="W1388" s="6" t="s">
        <v>152</v>
      </c>
      <c r="X1388" s="6" t="s">
        <v>153</v>
      </c>
      <c r="Y1388" s="6" t="s">
        <v>17152</v>
      </c>
      <c r="Z1388" s="6" t="s">
        <v>300</v>
      </c>
      <c r="AA1388" s="6" t="s">
        <v>156</v>
      </c>
      <c r="AB1388" s="6">
        <v>1</v>
      </c>
      <c r="AC1388" s="6">
        <v>2013</v>
      </c>
      <c r="AD1388" s="6">
        <v>440</v>
      </c>
      <c r="AE1388" s="6">
        <v>600</v>
      </c>
      <c r="AF1388" s="6">
        <v>73.33</v>
      </c>
      <c r="AJ1388" s="6" t="s">
        <v>157</v>
      </c>
      <c r="AK1388" s="6" t="s">
        <v>158</v>
      </c>
      <c r="AL1388" s="6" t="s">
        <v>17152</v>
      </c>
      <c r="AM1388" s="6" t="s">
        <v>300</v>
      </c>
      <c r="AN1388" s="6" t="s">
        <v>160</v>
      </c>
      <c r="AO1388" s="6">
        <v>1</v>
      </c>
      <c r="AP1388" s="6">
        <v>2015</v>
      </c>
      <c r="AQ1388" s="6">
        <v>405</v>
      </c>
      <c r="AR1388" s="6">
        <v>500</v>
      </c>
      <c r="AS1388" s="6">
        <v>81</v>
      </c>
      <c r="AW1388" s="6" t="s">
        <v>161</v>
      </c>
      <c r="BJ1388" s="6" t="s">
        <v>162</v>
      </c>
      <c r="BK1388" s="6" t="s">
        <v>261</v>
      </c>
      <c r="BL1388" s="6" t="s">
        <v>17153</v>
      </c>
      <c r="BM1388" s="6" t="s">
        <v>17154</v>
      </c>
      <c r="BN1388" s="6" t="s">
        <v>263</v>
      </c>
      <c r="BO1388" s="6">
        <v>1</v>
      </c>
      <c r="BP1388" s="6">
        <v>2019</v>
      </c>
      <c r="BQ1388" s="6">
        <v>6186</v>
      </c>
      <c r="BR1388" s="6">
        <v>8000</v>
      </c>
      <c r="BS1388" s="6">
        <v>77.33</v>
      </c>
      <c r="CE1388" s="6" t="s">
        <v>167</v>
      </c>
      <c r="CU1388" s="8"/>
      <c r="CV1388" s="8"/>
      <c r="DB1388" s="8"/>
      <c r="DC1388" s="8"/>
      <c r="DI1388" s="8"/>
      <c r="DJ1388" s="8"/>
      <c r="DP1388" s="8"/>
      <c r="DQ1388" s="8"/>
      <c r="DW1388" s="8"/>
      <c r="DX1388" s="8"/>
      <c r="ED1388" s="8"/>
      <c r="EE1388" s="8"/>
      <c r="EH1388" s="6" t="s">
        <v>171</v>
      </c>
      <c r="EI1388" s="6" t="s">
        <v>17155</v>
      </c>
      <c r="EJ1388" s="8">
        <v>43862.229166666701</v>
      </c>
      <c r="EK1388" s="8">
        <v>45002</v>
      </c>
      <c r="EL1388" s="6">
        <v>391</v>
      </c>
      <c r="EM1388" s="6">
        <v>9967</v>
      </c>
      <c r="EN1388" s="6" t="s">
        <v>173</v>
      </c>
      <c r="EO1388" s="6" t="s">
        <v>174</v>
      </c>
      <c r="EP1388" s="6" t="s">
        <v>175</v>
      </c>
      <c r="EQ1388" s="6" t="s">
        <v>174</v>
      </c>
      <c r="ER1388" s="6" t="s">
        <v>176</v>
      </c>
      <c r="ES1388" s="6" t="s">
        <v>17156</v>
      </c>
      <c r="ET1388" s="6">
        <v>150</v>
      </c>
      <c r="EU1388" s="6" t="s">
        <v>17147</v>
      </c>
    </row>
    <row r="1389" spans="1:151" s="25" customFormat="1" ht="13.5" hidden="1" customHeight="1" x14ac:dyDescent="0.2">
      <c r="A1389" s="36" t="s">
        <v>17481</v>
      </c>
      <c r="B1389" s="24">
        <v>0</v>
      </c>
      <c r="C1389" s="24">
        <v>0</v>
      </c>
      <c r="D1389" s="24">
        <v>65531</v>
      </c>
      <c r="E1389" s="24">
        <v>9</v>
      </c>
      <c r="F1389" s="6">
        <f t="shared" si="53"/>
        <v>9</v>
      </c>
      <c r="G1389" s="24" t="s">
        <v>173</v>
      </c>
      <c r="H1389" s="24" t="s">
        <v>908</v>
      </c>
      <c r="J1389" s="24" t="s">
        <v>889</v>
      </c>
      <c r="K1389" s="24" t="s">
        <v>144</v>
      </c>
      <c r="L1389" s="24" t="s">
        <v>145</v>
      </c>
      <c r="M1389" s="24" t="s">
        <v>180</v>
      </c>
      <c r="N1389" s="26">
        <v>35449</v>
      </c>
      <c r="O1389" s="24" t="s">
        <v>891</v>
      </c>
      <c r="P1389" s="24" t="s">
        <v>892</v>
      </c>
      <c r="Q1389" s="24" t="s">
        <v>149</v>
      </c>
      <c r="S1389" s="24" t="s">
        <v>893</v>
      </c>
      <c r="T1389" s="24" t="s">
        <v>894</v>
      </c>
      <c r="U1389" s="24">
        <v>8329712290</v>
      </c>
      <c r="V1389" s="24" t="s">
        <v>896</v>
      </c>
      <c r="W1389" s="24" t="s">
        <v>152</v>
      </c>
      <c r="X1389" s="24" t="s">
        <v>153</v>
      </c>
      <c r="Y1389" s="24" t="s">
        <v>897</v>
      </c>
      <c r="Z1389" s="24" t="s">
        <v>898</v>
      </c>
      <c r="AA1389" s="24" t="s">
        <v>156</v>
      </c>
      <c r="AB1389" s="24" t="s">
        <v>900</v>
      </c>
      <c r="AC1389" s="24">
        <v>2013</v>
      </c>
      <c r="AD1389" s="24">
        <v>529</v>
      </c>
      <c r="AE1389" s="24">
        <v>550</v>
      </c>
      <c r="AF1389" s="24">
        <v>96.18</v>
      </c>
      <c r="AJ1389" s="24" t="s">
        <v>157</v>
      </c>
      <c r="AK1389" s="24" t="s">
        <v>158</v>
      </c>
      <c r="AL1389" s="24" t="s">
        <v>901</v>
      </c>
      <c r="AM1389" s="24" t="s">
        <v>898</v>
      </c>
      <c r="AN1389" s="24" t="s">
        <v>902</v>
      </c>
      <c r="AO1389" s="24" t="s">
        <v>900</v>
      </c>
      <c r="AP1389" s="24">
        <v>2015</v>
      </c>
      <c r="AQ1389" s="24">
        <v>602</v>
      </c>
      <c r="AR1389" s="24">
        <v>650</v>
      </c>
      <c r="AS1389" s="24">
        <v>92.62</v>
      </c>
      <c r="AW1389" s="24" t="s">
        <v>161</v>
      </c>
      <c r="BJ1389" s="24" t="s">
        <v>162</v>
      </c>
      <c r="BK1389" s="24" t="s">
        <v>189</v>
      </c>
      <c r="BL1389" s="24" t="s">
        <v>907</v>
      </c>
      <c r="BM1389" s="24" t="s">
        <v>907</v>
      </c>
      <c r="BN1389" s="24" t="s">
        <v>908</v>
      </c>
      <c r="BP1389" s="24">
        <v>2019</v>
      </c>
      <c r="BT1389" s="24">
        <v>8.4600000000000009</v>
      </c>
      <c r="BU1389" s="24">
        <v>10</v>
      </c>
      <c r="BV1389" s="24">
        <v>84.6</v>
      </c>
      <c r="CE1389" s="24" t="s">
        <v>167</v>
      </c>
      <c r="CR1389" s="24" t="s">
        <v>192</v>
      </c>
      <c r="CS1389" s="24" t="s">
        <v>910</v>
      </c>
      <c r="CT1389" s="24" t="s">
        <v>911</v>
      </c>
      <c r="CU1389" s="26">
        <v>43633</v>
      </c>
      <c r="CV1389" s="26">
        <v>43763</v>
      </c>
      <c r="CW1389" s="24" t="s">
        <v>912</v>
      </c>
      <c r="DB1389" s="26"/>
      <c r="DC1389" s="26"/>
      <c r="DI1389" s="26"/>
      <c r="DJ1389" s="26"/>
      <c r="DP1389" s="26"/>
      <c r="DQ1389" s="26"/>
      <c r="DW1389" s="26"/>
      <c r="DX1389" s="26"/>
      <c r="ED1389" s="26"/>
      <c r="EE1389" s="26"/>
      <c r="EH1389" s="24" t="s">
        <v>171</v>
      </c>
      <c r="EI1389" s="24">
        <v>9</v>
      </c>
      <c r="EJ1389" s="26">
        <v>43862.229166666701</v>
      </c>
      <c r="EK1389" s="26">
        <v>44291</v>
      </c>
      <c r="EL1389" s="24">
        <v>0</v>
      </c>
      <c r="EM1389" s="24">
        <v>0</v>
      </c>
      <c r="EN1389" s="24" t="s">
        <v>173</v>
      </c>
      <c r="EO1389" s="24" t="s">
        <v>174</v>
      </c>
      <c r="EP1389" s="24" t="s">
        <v>175</v>
      </c>
      <c r="EQ1389" s="24" t="s">
        <v>174</v>
      </c>
      <c r="ER1389" s="24" t="s">
        <v>176</v>
      </c>
      <c r="ES1389" s="24" t="s">
        <v>916</v>
      </c>
      <c r="ET1389" s="24">
        <v>300</v>
      </c>
      <c r="EU1389" s="24">
        <v>0</v>
      </c>
    </row>
    <row r="1390" spans="1:151" ht="13.5" customHeight="1" x14ac:dyDescent="0.2">
      <c r="A1390" s="42" t="s">
        <v>17482</v>
      </c>
      <c r="B1390" s="6" t="s">
        <v>17157</v>
      </c>
      <c r="C1390" s="6">
        <v>620</v>
      </c>
      <c r="D1390" s="6">
        <v>65533</v>
      </c>
      <c r="E1390" s="6" t="s">
        <v>17174</v>
      </c>
      <c r="F1390" s="6" t="str">
        <f t="shared" si="53"/>
        <v>CS20S66044105</v>
      </c>
      <c r="G1390" s="6" t="s">
        <v>173</v>
      </c>
      <c r="H1390" s="6" t="s">
        <v>533</v>
      </c>
      <c r="J1390" s="6" t="s">
        <v>17158</v>
      </c>
      <c r="K1390" s="6" t="s">
        <v>385</v>
      </c>
      <c r="L1390" s="6" t="s">
        <v>145</v>
      </c>
      <c r="M1390" s="6" t="s">
        <v>180</v>
      </c>
      <c r="N1390" s="8">
        <v>35345</v>
      </c>
      <c r="O1390" s="6" t="s">
        <v>17159</v>
      </c>
      <c r="P1390" s="6" t="s">
        <v>17160</v>
      </c>
      <c r="Q1390" s="6" t="s">
        <v>149</v>
      </c>
      <c r="S1390" s="6" t="s">
        <v>17161</v>
      </c>
      <c r="T1390" s="6" t="s">
        <v>17162</v>
      </c>
      <c r="U1390" s="6">
        <v>8910312943</v>
      </c>
      <c r="V1390" s="6" t="s">
        <v>17162</v>
      </c>
      <c r="W1390" s="6" t="s">
        <v>152</v>
      </c>
      <c r="X1390" s="6" t="s">
        <v>153</v>
      </c>
      <c r="Y1390" s="6" t="s">
        <v>17163</v>
      </c>
      <c r="Z1390" s="6" t="s">
        <v>1510</v>
      </c>
      <c r="AA1390" s="6" t="s">
        <v>156</v>
      </c>
      <c r="AB1390" s="6" t="s">
        <v>17164</v>
      </c>
      <c r="AC1390" s="6">
        <v>2012</v>
      </c>
      <c r="AD1390" s="6">
        <v>562</v>
      </c>
      <c r="AE1390" s="6">
        <v>700</v>
      </c>
      <c r="AF1390" s="6">
        <v>80.290000000000006</v>
      </c>
      <c r="AJ1390" s="6" t="s">
        <v>157</v>
      </c>
      <c r="AK1390" s="6" t="s">
        <v>158</v>
      </c>
      <c r="AL1390" s="6" t="s">
        <v>17165</v>
      </c>
      <c r="AM1390" s="6" t="s">
        <v>1511</v>
      </c>
      <c r="AN1390" s="6" t="s">
        <v>17166</v>
      </c>
      <c r="AO1390" s="6" t="s">
        <v>210</v>
      </c>
      <c r="AP1390" s="6">
        <v>2014</v>
      </c>
      <c r="AQ1390" s="6">
        <v>397</v>
      </c>
      <c r="AR1390" s="6">
        <v>500</v>
      </c>
      <c r="AS1390" s="6">
        <v>79.400000000000006</v>
      </c>
      <c r="AW1390" s="6" t="s">
        <v>161</v>
      </c>
      <c r="BJ1390" s="6" t="s">
        <v>162</v>
      </c>
      <c r="BK1390" s="6" t="s">
        <v>189</v>
      </c>
      <c r="BL1390" s="6" t="s">
        <v>17167</v>
      </c>
      <c r="BM1390" s="6" t="s">
        <v>1726</v>
      </c>
      <c r="BN1390" s="6" t="s">
        <v>533</v>
      </c>
      <c r="BO1390" s="6" t="s">
        <v>17164</v>
      </c>
      <c r="BP1390" s="6">
        <v>2018</v>
      </c>
      <c r="BT1390" s="6">
        <v>9.24</v>
      </c>
      <c r="BU1390" s="6">
        <v>10</v>
      </c>
      <c r="BV1390" s="6">
        <v>84.9</v>
      </c>
      <c r="CE1390" s="6" t="s">
        <v>167</v>
      </c>
      <c r="CR1390" s="6" t="s">
        <v>494</v>
      </c>
      <c r="CS1390" s="6" t="s">
        <v>17168</v>
      </c>
      <c r="CT1390" s="6" t="s">
        <v>4855</v>
      </c>
      <c r="CU1390" s="8">
        <v>43892</v>
      </c>
      <c r="CV1390" s="8"/>
      <c r="CW1390" s="6" t="s">
        <v>14527</v>
      </c>
      <c r="CX1390" s="6" t="s">
        <v>17169</v>
      </c>
      <c r="CY1390" s="6" t="s">
        <v>192</v>
      </c>
      <c r="CZ1390" s="6" t="s">
        <v>1078</v>
      </c>
      <c r="DA1390" s="6" t="s">
        <v>17170</v>
      </c>
      <c r="DB1390" s="8">
        <v>43339</v>
      </c>
      <c r="DC1390" s="8">
        <v>43738</v>
      </c>
      <c r="DD1390" s="17">
        <v>38353</v>
      </c>
      <c r="DE1390" s="6" t="s">
        <v>17171</v>
      </c>
      <c r="DF1390" s="6" t="s">
        <v>3491</v>
      </c>
      <c r="DG1390" s="6" t="s">
        <v>17172</v>
      </c>
      <c r="DH1390" s="6" t="s">
        <v>354</v>
      </c>
      <c r="DI1390" s="8">
        <v>42877</v>
      </c>
      <c r="DJ1390" s="8">
        <v>42920</v>
      </c>
      <c r="DK1390" s="6" t="s">
        <v>14437</v>
      </c>
      <c r="DL1390" s="6" t="s">
        <v>17173</v>
      </c>
      <c r="DP1390" s="8"/>
      <c r="DQ1390" s="8"/>
      <c r="DW1390" s="8"/>
      <c r="DX1390" s="8"/>
      <c r="ED1390" s="8"/>
      <c r="EE1390" s="8"/>
      <c r="EH1390" s="6" t="s">
        <v>171</v>
      </c>
      <c r="EI1390" s="6" t="s">
        <v>17174</v>
      </c>
      <c r="EJ1390" s="8">
        <v>43862.229166666701</v>
      </c>
      <c r="EK1390" s="8">
        <v>45002</v>
      </c>
      <c r="EL1390" s="6">
        <v>620</v>
      </c>
      <c r="EM1390" s="6">
        <v>1567</v>
      </c>
      <c r="EN1390" s="6" t="s">
        <v>173</v>
      </c>
      <c r="EO1390" s="6" t="s">
        <v>174</v>
      </c>
      <c r="EP1390" s="6" t="s">
        <v>175</v>
      </c>
      <c r="EQ1390" s="6" t="s">
        <v>174</v>
      </c>
      <c r="ER1390" s="6" t="s">
        <v>176</v>
      </c>
      <c r="ES1390" s="6" t="s">
        <v>17175</v>
      </c>
      <c r="ET1390" s="6">
        <v>150</v>
      </c>
      <c r="EU1390" s="6" t="s">
        <v>17157</v>
      </c>
    </row>
    <row r="1391" spans="1:151" ht="13.5" customHeight="1" x14ac:dyDescent="0.2">
      <c r="A1391" s="42" t="s">
        <v>17482</v>
      </c>
      <c r="B1391" s="6" t="s">
        <v>17176</v>
      </c>
      <c r="C1391" s="6">
        <v>344</v>
      </c>
      <c r="D1391" s="6">
        <v>65553</v>
      </c>
      <c r="E1391" s="6" t="s">
        <v>17187</v>
      </c>
      <c r="F1391" s="6" t="str">
        <f t="shared" si="53"/>
        <v>CS20S62054059</v>
      </c>
      <c r="G1391" s="6" t="s">
        <v>173</v>
      </c>
      <c r="H1391" s="6" t="s">
        <v>699</v>
      </c>
      <c r="J1391" s="6" t="s">
        <v>17177</v>
      </c>
      <c r="K1391" s="6" t="s">
        <v>144</v>
      </c>
      <c r="L1391" s="6" t="s">
        <v>145</v>
      </c>
      <c r="M1391" s="6" t="s">
        <v>316</v>
      </c>
      <c r="N1391" s="8">
        <v>35267</v>
      </c>
      <c r="O1391" s="6" t="s">
        <v>2746</v>
      </c>
      <c r="P1391" s="6" t="s">
        <v>17178</v>
      </c>
      <c r="Q1391" s="6" t="s">
        <v>149</v>
      </c>
      <c r="S1391" s="6" t="s">
        <v>17179</v>
      </c>
      <c r="T1391" s="6" t="s">
        <v>17180</v>
      </c>
      <c r="U1391" s="6">
        <v>8087559172</v>
      </c>
      <c r="V1391" s="6" t="s">
        <v>17180</v>
      </c>
      <c r="W1391" s="6" t="s">
        <v>152</v>
      </c>
      <c r="X1391" s="6" t="s">
        <v>153</v>
      </c>
      <c r="Y1391" s="6" t="s">
        <v>17181</v>
      </c>
      <c r="Z1391" s="6" t="s">
        <v>155</v>
      </c>
      <c r="AA1391" s="6" t="s">
        <v>156</v>
      </c>
      <c r="AC1391" s="6">
        <v>2012</v>
      </c>
      <c r="AG1391" s="6">
        <v>8.1999999999999993</v>
      </c>
      <c r="AH1391" s="6">
        <v>10</v>
      </c>
      <c r="AI1391" s="6">
        <v>82</v>
      </c>
      <c r="AJ1391" s="6" t="s">
        <v>157</v>
      </c>
      <c r="AK1391" s="6" t="s">
        <v>158</v>
      </c>
      <c r="AL1391" s="6" t="s">
        <v>17182</v>
      </c>
      <c r="AM1391" s="6" t="s">
        <v>155</v>
      </c>
      <c r="AN1391" s="6" t="s">
        <v>160</v>
      </c>
      <c r="AP1391" s="6">
        <v>2014</v>
      </c>
      <c r="AQ1391" s="6">
        <v>64.2</v>
      </c>
      <c r="AR1391" s="6">
        <v>100</v>
      </c>
      <c r="AS1391" s="6">
        <v>64.2</v>
      </c>
      <c r="AW1391" s="6" t="s">
        <v>161</v>
      </c>
      <c r="BJ1391" s="6" t="s">
        <v>162</v>
      </c>
      <c r="BK1391" s="6" t="s">
        <v>366</v>
      </c>
      <c r="BL1391" s="6" t="s">
        <v>17183</v>
      </c>
      <c r="BM1391" s="6" t="s">
        <v>2587</v>
      </c>
      <c r="BN1391" s="6" t="s">
        <v>699</v>
      </c>
      <c r="BP1391" s="6">
        <v>2019</v>
      </c>
      <c r="BT1391" s="6">
        <v>7.19</v>
      </c>
      <c r="BU1391" s="6">
        <v>10</v>
      </c>
      <c r="BV1391" s="6">
        <v>71.900000000000006</v>
      </c>
      <c r="CE1391" s="6" t="s">
        <v>167</v>
      </c>
      <c r="CR1391" s="6" t="s">
        <v>192</v>
      </c>
      <c r="CS1391" s="6" t="s">
        <v>572</v>
      </c>
      <c r="CT1391" s="6" t="s">
        <v>17184</v>
      </c>
      <c r="CU1391" s="8">
        <v>43738</v>
      </c>
      <c r="CV1391" s="8"/>
      <c r="CW1391" s="6" t="s">
        <v>17185</v>
      </c>
      <c r="CX1391" s="6" t="s">
        <v>17186</v>
      </c>
      <c r="DB1391" s="8"/>
      <c r="DC1391" s="8"/>
      <c r="DI1391" s="8"/>
      <c r="DJ1391" s="8"/>
      <c r="DP1391" s="8"/>
      <c r="DQ1391" s="8"/>
      <c r="DW1391" s="8"/>
      <c r="DX1391" s="8"/>
      <c r="ED1391" s="8"/>
      <c r="EE1391" s="8"/>
      <c r="EH1391" s="6" t="s">
        <v>171</v>
      </c>
      <c r="EI1391" s="6" t="s">
        <v>17187</v>
      </c>
      <c r="EJ1391" s="8">
        <v>43862.229166666701</v>
      </c>
      <c r="EK1391" s="8">
        <v>45002</v>
      </c>
      <c r="EL1391" s="6">
        <v>344</v>
      </c>
      <c r="EM1391" s="6">
        <v>14377</v>
      </c>
      <c r="EN1391" s="6" t="s">
        <v>173</v>
      </c>
      <c r="EO1391" s="6" t="s">
        <v>174</v>
      </c>
      <c r="EP1391" s="6" t="s">
        <v>175</v>
      </c>
      <c r="EQ1391" s="6" t="s">
        <v>174</v>
      </c>
      <c r="ER1391" s="6" t="s">
        <v>176</v>
      </c>
      <c r="ES1391" s="6" t="s">
        <v>17188</v>
      </c>
      <c r="ET1391" s="6">
        <v>300</v>
      </c>
      <c r="EU1391" s="6" t="s">
        <v>17176</v>
      </c>
    </row>
    <row r="1392" spans="1:151" ht="13.5" customHeight="1" x14ac:dyDescent="0.2">
      <c r="A1392" s="42" t="s">
        <v>17482</v>
      </c>
      <c r="B1392" s="6" t="s">
        <v>17189</v>
      </c>
      <c r="C1392" s="6">
        <v>562</v>
      </c>
      <c r="D1392" s="6">
        <v>65589</v>
      </c>
      <c r="E1392" s="6" t="s">
        <v>17196</v>
      </c>
      <c r="F1392" s="6" t="str">
        <f t="shared" si="53"/>
        <v>CS20S65009050</v>
      </c>
      <c r="G1392" s="6" t="s">
        <v>173</v>
      </c>
      <c r="H1392" s="6" t="s">
        <v>493</v>
      </c>
      <c r="J1392" s="6" t="s">
        <v>17190</v>
      </c>
      <c r="K1392" s="6" t="s">
        <v>144</v>
      </c>
      <c r="L1392" s="6" t="s">
        <v>145</v>
      </c>
      <c r="M1392" s="6" t="s">
        <v>316</v>
      </c>
      <c r="N1392" s="8">
        <v>35112</v>
      </c>
      <c r="O1392" s="6" t="s">
        <v>8649</v>
      </c>
      <c r="P1392" s="6" t="s">
        <v>17191</v>
      </c>
      <c r="Q1392" s="6" t="s">
        <v>149</v>
      </c>
      <c r="S1392" s="6" t="s">
        <v>17192</v>
      </c>
      <c r="T1392" s="6" t="s">
        <v>17193</v>
      </c>
      <c r="U1392" s="6">
        <v>7869913299</v>
      </c>
      <c r="V1392" s="6" t="s">
        <v>17193</v>
      </c>
      <c r="W1392" s="6" t="s">
        <v>152</v>
      </c>
      <c r="X1392" s="6" t="s">
        <v>153</v>
      </c>
      <c r="Y1392" s="6" t="s">
        <v>17194</v>
      </c>
      <c r="Z1392" s="6" t="s">
        <v>155</v>
      </c>
      <c r="AA1392" s="6" t="s">
        <v>156</v>
      </c>
      <c r="AC1392" s="6">
        <v>2012</v>
      </c>
      <c r="AG1392" s="6">
        <v>7.4</v>
      </c>
      <c r="AH1392" s="6">
        <v>10</v>
      </c>
      <c r="AI1392" s="6">
        <v>74</v>
      </c>
      <c r="AJ1392" s="6" t="s">
        <v>157</v>
      </c>
      <c r="AK1392" s="6" t="s">
        <v>158</v>
      </c>
      <c r="AL1392" s="6" t="s">
        <v>17194</v>
      </c>
      <c r="AM1392" s="6" t="s">
        <v>155</v>
      </c>
      <c r="AN1392" s="6" t="s">
        <v>530</v>
      </c>
      <c r="AP1392" s="6">
        <v>2014</v>
      </c>
      <c r="AQ1392" s="6">
        <v>317</v>
      </c>
      <c r="AR1392" s="6">
        <v>500</v>
      </c>
      <c r="AS1392" s="6">
        <v>63.4</v>
      </c>
      <c r="AW1392" s="6" t="s">
        <v>161</v>
      </c>
      <c r="BJ1392" s="6" t="s">
        <v>162</v>
      </c>
      <c r="BK1392" s="6" t="s">
        <v>366</v>
      </c>
      <c r="BL1392" s="6" t="s">
        <v>16091</v>
      </c>
      <c r="BM1392" s="6" t="s">
        <v>3435</v>
      </c>
      <c r="BN1392" s="6" t="s">
        <v>493</v>
      </c>
      <c r="BP1392" s="6">
        <v>2018</v>
      </c>
      <c r="BT1392" s="6">
        <v>7.94</v>
      </c>
      <c r="BU1392" s="6">
        <v>10</v>
      </c>
      <c r="BV1392" s="6">
        <v>79.400000000000006</v>
      </c>
      <c r="CE1392" s="6" t="s">
        <v>167</v>
      </c>
      <c r="CR1392" s="6" t="s">
        <v>192</v>
      </c>
      <c r="CS1392" s="6" t="s">
        <v>17195</v>
      </c>
      <c r="CT1392" s="6" t="s">
        <v>1995</v>
      </c>
      <c r="CU1392" s="8">
        <v>43318</v>
      </c>
      <c r="CV1392" s="8">
        <v>43951</v>
      </c>
      <c r="CW1392" s="17">
        <v>46030</v>
      </c>
      <c r="CX1392" s="6" t="s">
        <v>1845</v>
      </c>
      <c r="DB1392" s="8"/>
      <c r="DC1392" s="8"/>
      <c r="DI1392" s="8"/>
      <c r="DJ1392" s="8"/>
      <c r="DP1392" s="8"/>
      <c r="DQ1392" s="8"/>
      <c r="DW1392" s="8"/>
      <c r="DX1392" s="8"/>
      <c r="ED1392" s="8"/>
      <c r="EE1392" s="8"/>
      <c r="EH1392" s="6" t="s">
        <v>171</v>
      </c>
      <c r="EI1392" s="6" t="s">
        <v>17196</v>
      </c>
      <c r="EJ1392" s="8">
        <v>43862.229166666701</v>
      </c>
      <c r="EK1392" s="8">
        <v>45002</v>
      </c>
      <c r="EL1392" s="6">
        <v>562</v>
      </c>
      <c r="EM1392" s="6">
        <v>2652</v>
      </c>
      <c r="EN1392" s="6" t="s">
        <v>173</v>
      </c>
      <c r="EO1392" s="6" t="s">
        <v>174</v>
      </c>
      <c r="EP1392" s="6" t="s">
        <v>175</v>
      </c>
      <c r="EQ1392" s="6" t="s">
        <v>174</v>
      </c>
      <c r="ER1392" s="6" t="s">
        <v>176</v>
      </c>
      <c r="ES1392" s="6" t="s">
        <v>17197</v>
      </c>
      <c r="ET1392" s="6">
        <v>300</v>
      </c>
      <c r="EU1392" s="6" t="s">
        <v>17189</v>
      </c>
    </row>
    <row r="1393" spans="1:151" ht="13.5" customHeight="1" x14ac:dyDescent="0.2">
      <c r="A1393" s="42" t="s">
        <v>17482</v>
      </c>
      <c r="B1393" s="6" t="s">
        <v>17198</v>
      </c>
      <c r="C1393" s="6">
        <v>733</v>
      </c>
      <c r="D1393" s="6">
        <v>65634</v>
      </c>
      <c r="E1393" s="6" t="s">
        <v>17208</v>
      </c>
      <c r="F1393" s="6" t="str">
        <f t="shared" si="53"/>
        <v>CS19S38001121</v>
      </c>
      <c r="G1393" s="6" t="s">
        <v>173</v>
      </c>
      <c r="H1393" s="6" t="s">
        <v>4011</v>
      </c>
      <c r="J1393" s="6" t="s">
        <v>17199</v>
      </c>
      <c r="K1393" s="6" t="s">
        <v>144</v>
      </c>
      <c r="L1393" s="6" t="s">
        <v>145</v>
      </c>
      <c r="M1393" s="6" t="s">
        <v>146</v>
      </c>
      <c r="N1393" s="8">
        <v>34771</v>
      </c>
      <c r="O1393" s="6" t="s">
        <v>252</v>
      </c>
      <c r="P1393" s="6" t="s">
        <v>17200</v>
      </c>
      <c r="Q1393" s="6" t="s">
        <v>149</v>
      </c>
      <c r="S1393" s="6" t="s">
        <v>17201</v>
      </c>
      <c r="T1393" s="6" t="s">
        <v>17202</v>
      </c>
      <c r="U1393" s="6">
        <v>9467279079</v>
      </c>
      <c r="V1393" s="6" t="s">
        <v>17202</v>
      </c>
      <c r="W1393" s="6" t="s">
        <v>152</v>
      </c>
      <c r="X1393" s="6" t="s">
        <v>153</v>
      </c>
      <c r="Y1393" s="6" t="s">
        <v>17203</v>
      </c>
      <c r="Z1393" s="6" t="s">
        <v>17204</v>
      </c>
      <c r="AA1393" s="6" t="s">
        <v>156</v>
      </c>
      <c r="AB1393" s="6" t="s">
        <v>241</v>
      </c>
      <c r="AC1393" s="6">
        <v>2010</v>
      </c>
      <c r="AD1393" s="6">
        <v>454</v>
      </c>
      <c r="AE1393" s="6">
        <v>500</v>
      </c>
      <c r="AF1393" s="6">
        <v>90.8</v>
      </c>
      <c r="AJ1393" s="6" t="s">
        <v>157</v>
      </c>
      <c r="AK1393" s="6" t="s">
        <v>158</v>
      </c>
      <c r="AL1393" s="6" t="s">
        <v>17205</v>
      </c>
      <c r="AM1393" s="6" t="s">
        <v>17204</v>
      </c>
      <c r="AN1393" s="6" t="s">
        <v>17206</v>
      </c>
      <c r="AO1393" s="6" t="s">
        <v>241</v>
      </c>
      <c r="AP1393" s="6">
        <v>2012</v>
      </c>
      <c r="AQ1393" s="6">
        <v>473</v>
      </c>
      <c r="AR1393" s="6">
        <v>500</v>
      </c>
      <c r="AS1393" s="6">
        <v>94.6</v>
      </c>
      <c r="AW1393" s="6" t="s">
        <v>161</v>
      </c>
      <c r="BJ1393" s="6" t="s">
        <v>162</v>
      </c>
      <c r="BK1393" s="6" t="s">
        <v>261</v>
      </c>
      <c r="BL1393" s="6" t="s">
        <v>17207</v>
      </c>
      <c r="BM1393" s="6" t="s">
        <v>4010</v>
      </c>
      <c r="BN1393" s="6" t="s">
        <v>4011</v>
      </c>
      <c r="BO1393" s="6" t="s">
        <v>241</v>
      </c>
      <c r="BP1393" s="6">
        <v>2016</v>
      </c>
      <c r="BQ1393" s="6">
        <v>4000</v>
      </c>
      <c r="BR1393" s="6">
        <v>5630</v>
      </c>
      <c r="BS1393" s="6">
        <v>71.05</v>
      </c>
      <c r="CE1393" s="6" t="s">
        <v>167</v>
      </c>
      <c r="CU1393" s="8"/>
      <c r="CV1393" s="8"/>
      <c r="DB1393" s="8"/>
      <c r="DC1393" s="8"/>
      <c r="DI1393" s="8"/>
      <c r="DJ1393" s="8"/>
      <c r="DP1393" s="8"/>
      <c r="DQ1393" s="8"/>
      <c r="DW1393" s="8"/>
      <c r="DX1393" s="8"/>
      <c r="ED1393" s="8"/>
      <c r="EE1393" s="8"/>
      <c r="EH1393" s="6" t="s">
        <v>171</v>
      </c>
      <c r="EI1393" s="6" t="s">
        <v>17208</v>
      </c>
      <c r="EJ1393" s="8">
        <v>43497.229166666701</v>
      </c>
      <c r="EK1393" s="8">
        <v>44636</v>
      </c>
      <c r="EL1393" s="6">
        <v>733</v>
      </c>
      <c r="EM1393" s="6">
        <v>531</v>
      </c>
      <c r="EN1393" s="6" t="s">
        <v>173</v>
      </c>
      <c r="EO1393" s="6" t="s">
        <v>174</v>
      </c>
      <c r="EP1393" s="6" t="s">
        <v>175</v>
      </c>
      <c r="EQ1393" s="6" t="s">
        <v>174</v>
      </c>
      <c r="ER1393" s="6" t="s">
        <v>176</v>
      </c>
      <c r="ES1393" s="6" t="s">
        <v>17209</v>
      </c>
      <c r="ET1393" s="6">
        <v>300</v>
      </c>
      <c r="EU1393" s="6" t="s">
        <v>17198</v>
      </c>
    </row>
    <row r="1394" spans="1:151" ht="13.5" customHeight="1" x14ac:dyDescent="0.2">
      <c r="A1394" s="42" t="s">
        <v>17482</v>
      </c>
      <c r="B1394" s="6" t="s">
        <v>17210</v>
      </c>
      <c r="C1394" s="6">
        <v>476</v>
      </c>
      <c r="D1394" s="6">
        <v>65683</v>
      </c>
      <c r="E1394" s="6" t="s">
        <v>17222</v>
      </c>
      <c r="F1394" s="6" t="str">
        <f t="shared" si="53"/>
        <v>CS20S61309113</v>
      </c>
      <c r="G1394" s="6" t="s">
        <v>173</v>
      </c>
      <c r="H1394" s="6" t="s">
        <v>191</v>
      </c>
      <c r="J1394" s="6" t="s">
        <v>17211</v>
      </c>
      <c r="K1394" s="6" t="s">
        <v>385</v>
      </c>
      <c r="L1394" s="6" t="s">
        <v>145</v>
      </c>
      <c r="M1394" s="6" t="s">
        <v>316</v>
      </c>
      <c r="N1394" s="8">
        <v>35577</v>
      </c>
      <c r="O1394" s="6" t="s">
        <v>17212</v>
      </c>
      <c r="P1394" s="6" t="s">
        <v>17213</v>
      </c>
      <c r="Q1394" s="6" t="s">
        <v>149</v>
      </c>
      <c r="S1394" s="6" t="s">
        <v>17214</v>
      </c>
      <c r="T1394" s="6" t="s">
        <v>17215</v>
      </c>
      <c r="U1394" s="6">
        <v>9497025425</v>
      </c>
      <c r="V1394" s="6" t="s">
        <v>17215</v>
      </c>
      <c r="W1394" s="6" t="s">
        <v>152</v>
      </c>
      <c r="X1394" s="6" t="s">
        <v>153</v>
      </c>
      <c r="Y1394" s="6" t="s">
        <v>17216</v>
      </c>
      <c r="Z1394" s="6" t="s">
        <v>17217</v>
      </c>
      <c r="AA1394" s="6" t="s">
        <v>156</v>
      </c>
      <c r="AC1394" s="6">
        <v>2013</v>
      </c>
      <c r="AG1394" s="6">
        <v>98</v>
      </c>
      <c r="AH1394" s="6">
        <v>100</v>
      </c>
      <c r="AI1394" s="6">
        <v>98</v>
      </c>
      <c r="AJ1394" s="6" t="s">
        <v>157</v>
      </c>
      <c r="AK1394" s="6" t="s">
        <v>158</v>
      </c>
      <c r="AL1394" s="6" t="s">
        <v>17218</v>
      </c>
      <c r="AM1394" s="6" t="s">
        <v>17217</v>
      </c>
      <c r="AN1394" s="6" t="s">
        <v>17219</v>
      </c>
      <c r="AP1394" s="6">
        <v>2015</v>
      </c>
      <c r="AQ1394" s="6">
        <v>1098</v>
      </c>
      <c r="AR1394" s="6">
        <v>1200</v>
      </c>
      <c r="AS1394" s="6">
        <v>91.5</v>
      </c>
      <c r="AW1394" s="6" t="s">
        <v>161</v>
      </c>
      <c r="BJ1394" s="6" t="s">
        <v>162</v>
      </c>
      <c r="BK1394" s="6" t="s">
        <v>189</v>
      </c>
      <c r="BL1394" s="6" t="s">
        <v>17220</v>
      </c>
      <c r="BM1394" s="6" t="s">
        <v>17221</v>
      </c>
      <c r="BN1394" s="6" t="s">
        <v>191</v>
      </c>
      <c r="BP1394" s="6">
        <v>2019</v>
      </c>
      <c r="BT1394" s="6">
        <v>7.43</v>
      </c>
      <c r="BU1394" s="6">
        <v>10</v>
      </c>
      <c r="BV1394" s="6">
        <v>74.3</v>
      </c>
      <c r="CE1394" s="6" t="s">
        <v>167</v>
      </c>
      <c r="CU1394" s="8"/>
      <c r="CV1394" s="8"/>
      <c r="DB1394" s="8"/>
      <c r="DC1394" s="8"/>
      <c r="DI1394" s="8"/>
      <c r="DJ1394" s="8"/>
      <c r="DP1394" s="8"/>
      <c r="DQ1394" s="8"/>
      <c r="DW1394" s="8"/>
      <c r="DX1394" s="8"/>
      <c r="ED1394" s="8"/>
      <c r="EE1394" s="8"/>
      <c r="EH1394" s="6" t="s">
        <v>171</v>
      </c>
      <c r="EI1394" s="6" t="s">
        <v>17222</v>
      </c>
      <c r="EJ1394" s="8">
        <v>43862.229166666701</v>
      </c>
      <c r="EK1394" s="8">
        <v>45002</v>
      </c>
      <c r="EL1394" s="6">
        <v>476</v>
      </c>
      <c r="EM1394" s="6">
        <v>5078</v>
      </c>
      <c r="EN1394" s="6" t="s">
        <v>173</v>
      </c>
      <c r="EO1394" s="6" t="s">
        <v>174</v>
      </c>
      <c r="EP1394" s="6" t="s">
        <v>175</v>
      </c>
      <c r="EQ1394" s="6" t="s">
        <v>174</v>
      </c>
      <c r="ER1394" s="6" t="s">
        <v>176</v>
      </c>
      <c r="ES1394" s="6" t="s">
        <v>17223</v>
      </c>
      <c r="ET1394" s="6">
        <v>150</v>
      </c>
      <c r="EU1394" s="6" t="s">
        <v>17210</v>
      </c>
    </row>
    <row r="1395" spans="1:151" ht="13.5" customHeight="1" x14ac:dyDescent="0.2">
      <c r="A1395" s="42" t="s">
        <v>17482</v>
      </c>
      <c r="B1395" s="6" t="s">
        <v>17224</v>
      </c>
      <c r="C1395" s="6">
        <v>367</v>
      </c>
      <c r="D1395" s="6">
        <v>65702</v>
      </c>
      <c r="E1395" s="6" t="s">
        <v>17232</v>
      </c>
      <c r="F1395" s="6" t="str">
        <f t="shared" si="53"/>
        <v>CS20S66022067</v>
      </c>
      <c r="G1395" s="6" t="s">
        <v>173</v>
      </c>
      <c r="H1395" s="6" t="s">
        <v>402</v>
      </c>
      <c r="J1395" s="6" t="s">
        <v>17225</v>
      </c>
      <c r="K1395" s="6" t="s">
        <v>144</v>
      </c>
      <c r="L1395" s="6" t="s">
        <v>145</v>
      </c>
      <c r="M1395" s="6" t="s">
        <v>316</v>
      </c>
      <c r="N1395" s="8">
        <v>35737</v>
      </c>
      <c r="O1395" s="6" t="s">
        <v>17226</v>
      </c>
      <c r="P1395" s="6" t="s">
        <v>17227</v>
      </c>
      <c r="Q1395" s="6" t="s">
        <v>149</v>
      </c>
      <c r="S1395" s="6" t="s">
        <v>17228</v>
      </c>
      <c r="T1395" s="6" t="s">
        <v>17229</v>
      </c>
      <c r="U1395" s="6">
        <v>9302215569</v>
      </c>
      <c r="V1395" s="6" t="s">
        <v>17229</v>
      </c>
      <c r="W1395" s="6" t="s">
        <v>152</v>
      </c>
      <c r="X1395" s="6" t="s">
        <v>153</v>
      </c>
      <c r="Y1395" s="6" t="s">
        <v>17230</v>
      </c>
      <c r="Z1395" s="6" t="s">
        <v>155</v>
      </c>
      <c r="AA1395" s="6" t="s">
        <v>156</v>
      </c>
      <c r="AB1395" s="6">
        <v>1</v>
      </c>
      <c r="AC1395" s="6">
        <v>2014</v>
      </c>
      <c r="AG1395" s="6">
        <v>8</v>
      </c>
      <c r="AH1395" s="6">
        <v>10</v>
      </c>
      <c r="AI1395" s="6">
        <v>80</v>
      </c>
      <c r="AJ1395" s="6" t="s">
        <v>157</v>
      </c>
      <c r="AK1395" s="6" t="s">
        <v>158</v>
      </c>
      <c r="AL1395" s="6" t="s">
        <v>17230</v>
      </c>
      <c r="AM1395" s="6" t="s">
        <v>155</v>
      </c>
      <c r="AN1395" s="6" t="s">
        <v>530</v>
      </c>
      <c r="AO1395" s="6">
        <v>1</v>
      </c>
      <c r="AP1395" s="6">
        <v>2016</v>
      </c>
      <c r="AQ1395" s="6">
        <v>357</v>
      </c>
      <c r="AR1395" s="6">
        <v>500</v>
      </c>
      <c r="AS1395" s="6">
        <v>71.400000000000006</v>
      </c>
      <c r="AW1395" s="6" t="s">
        <v>161</v>
      </c>
      <c r="BJ1395" s="6" t="s">
        <v>162</v>
      </c>
      <c r="BK1395" s="6" t="s">
        <v>598</v>
      </c>
      <c r="BL1395" s="6" t="s">
        <v>17231</v>
      </c>
      <c r="BM1395" s="6" t="s">
        <v>1142</v>
      </c>
      <c r="BN1395" s="6" t="s">
        <v>402</v>
      </c>
      <c r="BO1395" s="6">
        <v>1</v>
      </c>
      <c r="BP1395" s="6">
        <v>2020</v>
      </c>
      <c r="BQ1395" s="6">
        <v>850</v>
      </c>
      <c r="BR1395" s="6">
        <v>1000</v>
      </c>
      <c r="BS1395" s="6">
        <v>85</v>
      </c>
      <c r="CE1395" s="6" t="s">
        <v>167</v>
      </c>
      <c r="CU1395" s="8"/>
      <c r="CV1395" s="8"/>
      <c r="DB1395" s="8"/>
      <c r="DC1395" s="8"/>
      <c r="DI1395" s="8"/>
      <c r="DJ1395" s="8"/>
      <c r="DP1395" s="8"/>
      <c r="DQ1395" s="8"/>
      <c r="DW1395" s="8"/>
      <c r="DX1395" s="8"/>
      <c r="ED1395" s="8"/>
      <c r="EE1395" s="8"/>
      <c r="EH1395" s="6" t="s">
        <v>171</v>
      </c>
      <c r="EI1395" s="6" t="s">
        <v>17232</v>
      </c>
      <c r="EJ1395" s="8">
        <v>43862.229166666701</v>
      </c>
      <c r="EK1395" s="8">
        <v>45002</v>
      </c>
      <c r="EL1395" s="6">
        <v>367</v>
      </c>
      <c r="EM1395" s="6">
        <v>11966</v>
      </c>
      <c r="EN1395" s="6" t="s">
        <v>173</v>
      </c>
      <c r="EO1395" s="6" t="s">
        <v>174</v>
      </c>
      <c r="EP1395" s="6" t="s">
        <v>175</v>
      </c>
      <c r="EQ1395" s="6" t="s">
        <v>174</v>
      </c>
      <c r="ER1395" s="6" t="s">
        <v>176</v>
      </c>
      <c r="ES1395" s="6" t="s">
        <v>17233</v>
      </c>
      <c r="ET1395" s="6">
        <v>300</v>
      </c>
      <c r="EU1395" s="6" t="s">
        <v>17224</v>
      </c>
    </row>
    <row r="1396" spans="1:151" ht="13.5" customHeight="1" x14ac:dyDescent="0.2">
      <c r="A1396" s="42" t="s">
        <v>17482</v>
      </c>
      <c r="B1396" s="6" t="s">
        <v>17234</v>
      </c>
      <c r="C1396" s="6">
        <v>441</v>
      </c>
      <c r="D1396" s="6">
        <v>65734</v>
      </c>
      <c r="E1396" s="6" t="s">
        <v>17243</v>
      </c>
      <c r="F1396" s="6" t="str">
        <f t="shared" si="53"/>
        <v>CS20S67414112</v>
      </c>
      <c r="G1396" s="6" t="s">
        <v>173</v>
      </c>
      <c r="H1396" s="6" t="s">
        <v>2728</v>
      </c>
      <c r="J1396" s="6" t="s">
        <v>17235</v>
      </c>
      <c r="K1396" s="6" t="s">
        <v>385</v>
      </c>
      <c r="L1396" s="6" t="s">
        <v>145</v>
      </c>
      <c r="M1396" s="6" t="s">
        <v>316</v>
      </c>
      <c r="N1396" s="8">
        <v>35569</v>
      </c>
      <c r="O1396" s="6" t="s">
        <v>4665</v>
      </c>
      <c r="P1396" s="6" t="s">
        <v>17236</v>
      </c>
      <c r="Q1396" s="6" t="s">
        <v>149</v>
      </c>
      <c r="S1396" s="6" t="s">
        <v>17237</v>
      </c>
      <c r="T1396" s="6" t="s">
        <v>17238</v>
      </c>
      <c r="U1396" s="6">
        <v>7659054905</v>
      </c>
      <c r="V1396" s="6" t="s">
        <v>17238</v>
      </c>
      <c r="W1396" s="6" t="s">
        <v>152</v>
      </c>
      <c r="X1396" s="6" t="s">
        <v>153</v>
      </c>
      <c r="Y1396" s="6" t="s">
        <v>17239</v>
      </c>
      <c r="Z1396" s="6" t="s">
        <v>5279</v>
      </c>
      <c r="AA1396" s="6" t="s">
        <v>156</v>
      </c>
      <c r="AC1396" s="6">
        <v>2012</v>
      </c>
      <c r="AG1396" s="6">
        <v>9.8000000000000007</v>
      </c>
      <c r="AH1396" s="6">
        <v>10</v>
      </c>
      <c r="AI1396" s="6">
        <v>98</v>
      </c>
      <c r="AJ1396" s="6" t="s">
        <v>157</v>
      </c>
      <c r="AK1396" s="6" t="s">
        <v>158</v>
      </c>
      <c r="AL1396" s="6" t="s">
        <v>17240</v>
      </c>
      <c r="AM1396" s="6" t="s">
        <v>5281</v>
      </c>
      <c r="AN1396" s="6" t="s">
        <v>260</v>
      </c>
      <c r="AP1396" s="6">
        <v>2014</v>
      </c>
      <c r="AQ1396" s="6">
        <v>953</v>
      </c>
      <c r="AR1396" s="6">
        <v>1000</v>
      </c>
      <c r="AS1396" s="6">
        <v>95.3</v>
      </c>
      <c r="AW1396" s="6" t="s">
        <v>161</v>
      </c>
      <c r="BJ1396" s="6" t="s">
        <v>162</v>
      </c>
      <c r="BK1396" s="6" t="s">
        <v>261</v>
      </c>
      <c r="BL1396" s="6" t="s">
        <v>17241</v>
      </c>
      <c r="BM1396" s="6" t="s">
        <v>17242</v>
      </c>
      <c r="BN1396" s="6" t="s">
        <v>2728</v>
      </c>
      <c r="BP1396" s="6">
        <v>2018</v>
      </c>
      <c r="BQ1396" s="6">
        <v>4209</v>
      </c>
      <c r="BR1396" s="6">
        <v>5400</v>
      </c>
      <c r="BS1396" s="6">
        <v>77.94</v>
      </c>
      <c r="CE1396" s="6" t="s">
        <v>167</v>
      </c>
      <c r="CU1396" s="8"/>
      <c r="CV1396" s="8"/>
      <c r="DB1396" s="8"/>
      <c r="DC1396" s="8"/>
      <c r="DI1396" s="8"/>
      <c r="DJ1396" s="8"/>
      <c r="DP1396" s="8"/>
      <c r="DQ1396" s="8"/>
      <c r="DW1396" s="8"/>
      <c r="DX1396" s="8"/>
      <c r="ED1396" s="8"/>
      <c r="EE1396" s="8"/>
      <c r="EH1396" s="6" t="s">
        <v>171</v>
      </c>
      <c r="EI1396" s="6" t="s">
        <v>17243</v>
      </c>
      <c r="EJ1396" s="8">
        <v>43891.229166666701</v>
      </c>
      <c r="EK1396" s="8">
        <v>45002</v>
      </c>
      <c r="EL1396" s="6">
        <v>441</v>
      </c>
      <c r="EM1396" s="6">
        <v>6650</v>
      </c>
      <c r="EN1396" s="6" t="s">
        <v>173</v>
      </c>
      <c r="EO1396" s="6" t="s">
        <v>174</v>
      </c>
      <c r="EP1396" s="6" t="s">
        <v>175</v>
      </c>
      <c r="EQ1396" s="6" t="s">
        <v>174</v>
      </c>
      <c r="ER1396" s="6" t="s">
        <v>176</v>
      </c>
      <c r="ES1396" s="6" t="s">
        <v>17244</v>
      </c>
      <c r="ET1396" s="6">
        <v>150</v>
      </c>
      <c r="EU1396" s="6" t="s">
        <v>17234</v>
      </c>
    </row>
    <row r="1397" spans="1:151" ht="13.5" customHeight="1" x14ac:dyDescent="0.2">
      <c r="A1397" s="42" t="s">
        <v>17482</v>
      </c>
      <c r="B1397" s="6" t="s">
        <v>17245</v>
      </c>
      <c r="C1397" s="6">
        <v>601</v>
      </c>
      <c r="D1397" s="6">
        <v>65752</v>
      </c>
      <c r="E1397" s="6" t="s">
        <v>17252</v>
      </c>
      <c r="F1397" s="6" t="str">
        <f t="shared" si="53"/>
        <v>CS20S63012502</v>
      </c>
      <c r="G1397" s="6" t="s">
        <v>173</v>
      </c>
      <c r="H1397" s="6" t="s">
        <v>493</v>
      </c>
      <c r="J1397" s="6" t="s">
        <v>17246</v>
      </c>
      <c r="K1397" s="6" t="s">
        <v>144</v>
      </c>
      <c r="L1397" s="6" t="s">
        <v>145</v>
      </c>
      <c r="M1397" s="6" t="s">
        <v>180</v>
      </c>
      <c r="N1397" s="8">
        <v>35618</v>
      </c>
      <c r="O1397" s="6" t="s">
        <v>17247</v>
      </c>
      <c r="P1397" s="6" t="s">
        <v>17248</v>
      </c>
      <c r="Q1397" s="6" t="s">
        <v>149</v>
      </c>
      <c r="S1397" s="6" t="s">
        <v>17249</v>
      </c>
      <c r="T1397" s="6" t="s">
        <v>17250</v>
      </c>
      <c r="U1397" s="6">
        <v>7746080274</v>
      </c>
      <c r="V1397" s="6" t="s">
        <v>17250</v>
      </c>
      <c r="W1397" s="6" t="s">
        <v>152</v>
      </c>
      <c r="X1397" s="6" t="s">
        <v>153</v>
      </c>
      <c r="Y1397" s="6" t="s">
        <v>17251</v>
      </c>
      <c r="Z1397" s="6" t="s">
        <v>155</v>
      </c>
      <c r="AA1397" s="6" t="s">
        <v>156</v>
      </c>
      <c r="AC1397" s="6">
        <v>2012</v>
      </c>
      <c r="AG1397" s="6">
        <v>8</v>
      </c>
      <c r="AH1397" s="6">
        <v>10</v>
      </c>
      <c r="AI1397" s="6">
        <v>80</v>
      </c>
      <c r="AJ1397" s="6" t="s">
        <v>157</v>
      </c>
      <c r="AK1397" s="6" t="s">
        <v>158</v>
      </c>
      <c r="AL1397" s="6" t="s">
        <v>17251</v>
      </c>
      <c r="AM1397" s="6" t="s">
        <v>155</v>
      </c>
      <c r="AN1397" s="6" t="s">
        <v>9094</v>
      </c>
      <c r="AP1397" s="6">
        <v>2014</v>
      </c>
      <c r="AQ1397" s="6">
        <v>382</v>
      </c>
      <c r="AR1397" s="6">
        <v>500</v>
      </c>
      <c r="AS1397" s="6">
        <v>76.400000000000006</v>
      </c>
      <c r="AW1397" s="6" t="s">
        <v>161</v>
      </c>
      <c r="BJ1397" s="6" t="s">
        <v>162</v>
      </c>
      <c r="BK1397" s="6" t="s">
        <v>366</v>
      </c>
      <c r="BL1397" s="6" t="s">
        <v>4778</v>
      </c>
      <c r="BM1397" s="6" t="s">
        <v>8070</v>
      </c>
      <c r="BN1397" s="6" t="s">
        <v>493</v>
      </c>
      <c r="BP1397" s="6">
        <v>2019</v>
      </c>
      <c r="BT1397" s="6">
        <v>7.66</v>
      </c>
      <c r="BU1397" s="6">
        <v>10</v>
      </c>
      <c r="BV1397" s="6">
        <v>76.599999999999994</v>
      </c>
      <c r="CE1397" s="6" t="s">
        <v>167</v>
      </c>
      <c r="CU1397" s="8"/>
      <c r="CV1397" s="8"/>
      <c r="DB1397" s="8"/>
      <c r="DC1397" s="8"/>
      <c r="DI1397" s="8"/>
      <c r="DJ1397" s="8"/>
      <c r="DP1397" s="8"/>
      <c r="DQ1397" s="8"/>
      <c r="DW1397" s="8"/>
      <c r="DX1397" s="8"/>
      <c r="ED1397" s="8"/>
      <c r="EE1397" s="8"/>
      <c r="EH1397" s="6" t="s">
        <v>171</v>
      </c>
      <c r="EI1397" s="6" t="s">
        <v>17252</v>
      </c>
      <c r="EJ1397" s="8">
        <v>43862.229166666701</v>
      </c>
      <c r="EK1397" s="8">
        <v>45002</v>
      </c>
      <c r="EL1397" s="6">
        <v>601</v>
      </c>
      <c r="EM1397" s="6">
        <v>1854</v>
      </c>
      <c r="EN1397" s="6" t="s">
        <v>173</v>
      </c>
      <c r="EO1397" s="6" t="s">
        <v>174</v>
      </c>
      <c r="EP1397" s="6" t="s">
        <v>175</v>
      </c>
      <c r="EQ1397" s="6" t="s">
        <v>174</v>
      </c>
      <c r="ER1397" s="6" t="s">
        <v>176</v>
      </c>
      <c r="ES1397" s="6" t="s">
        <v>17253</v>
      </c>
      <c r="ET1397" s="6">
        <v>300</v>
      </c>
      <c r="EU1397" s="6" t="s">
        <v>17245</v>
      </c>
    </row>
    <row r="1398" spans="1:151" ht="13.5" customHeight="1" x14ac:dyDescent="0.2">
      <c r="A1398" s="42" t="s">
        <v>17482</v>
      </c>
      <c r="B1398" s="6" t="s">
        <v>17254</v>
      </c>
      <c r="C1398" s="6">
        <v>581</v>
      </c>
      <c r="D1398" s="6">
        <v>65767</v>
      </c>
      <c r="E1398" s="6" t="s">
        <v>17264</v>
      </c>
      <c r="F1398" s="6" t="str">
        <f t="shared" si="53"/>
        <v>CS20S61404105</v>
      </c>
      <c r="G1398" s="6" t="s">
        <v>173</v>
      </c>
      <c r="H1398" s="6" t="s">
        <v>402</v>
      </c>
      <c r="J1398" s="6" t="s">
        <v>17255</v>
      </c>
      <c r="K1398" s="6" t="s">
        <v>144</v>
      </c>
      <c r="L1398" s="6" t="s">
        <v>145</v>
      </c>
      <c r="M1398" s="6" t="s">
        <v>316</v>
      </c>
      <c r="N1398" s="8">
        <v>34671</v>
      </c>
      <c r="O1398" s="6" t="s">
        <v>17256</v>
      </c>
      <c r="P1398" s="6" t="s">
        <v>17257</v>
      </c>
      <c r="Q1398" s="6" t="s">
        <v>149</v>
      </c>
      <c r="S1398" s="6" t="s">
        <v>17258</v>
      </c>
      <c r="T1398" s="6" t="s">
        <v>17259</v>
      </c>
      <c r="U1398" s="6">
        <v>9052110101</v>
      </c>
      <c r="V1398" s="6" t="s">
        <v>17259</v>
      </c>
      <c r="W1398" s="6" t="s">
        <v>152</v>
      </c>
      <c r="X1398" s="6" t="s">
        <v>153</v>
      </c>
      <c r="Y1398" s="6" t="s">
        <v>17260</v>
      </c>
      <c r="Z1398" s="6" t="s">
        <v>4080</v>
      </c>
      <c r="AA1398" s="6" t="s">
        <v>156</v>
      </c>
      <c r="AC1398" s="6">
        <v>2009</v>
      </c>
      <c r="AD1398" s="6">
        <v>379</v>
      </c>
      <c r="AE1398" s="6">
        <v>500</v>
      </c>
      <c r="AF1398" s="6">
        <v>75.8</v>
      </c>
      <c r="AJ1398" s="6" t="s">
        <v>157</v>
      </c>
      <c r="AK1398" s="6" t="s">
        <v>158</v>
      </c>
      <c r="AL1398" s="6" t="s">
        <v>17261</v>
      </c>
      <c r="AM1398" s="6" t="s">
        <v>425</v>
      </c>
      <c r="AN1398" s="6" t="s">
        <v>17262</v>
      </c>
      <c r="AP1398" s="6">
        <v>2011</v>
      </c>
      <c r="AQ1398" s="6">
        <v>353</v>
      </c>
      <c r="AR1398" s="6">
        <v>500</v>
      </c>
      <c r="AS1398" s="6">
        <v>70.599999999999994</v>
      </c>
      <c r="AW1398" s="6" t="s">
        <v>161</v>
      </c>
      <c r="BJ1398" s="6" t="s">
        <v>162</v>
      </c>
      <c r="BK1398" s="6" t="s">
        <v>261</v>
      </c>
      <c r="BL1398" s="6" t="s">
        <v>13688</v>
      </c>
      <c r="BM1398" s="6" t="s">
        <v>1685</v>
      </c>
      <c r="BN1398" s="6" t="s">
        <v>402</v>
      </c>
      <c r="BP1398" s="6">
        <v>2017</v>
      </c>
      <c r="BT1398" s="6">
        <v>7.96</v>
      </c>
      <c r="BU1398" s="6">
        <v>10</v>
      </c>
      <c r="BV1398" s="6">
        <v>79.599999999999994</v>
      </c>
      <c r="CE1398" s="6" t="s">
        <v>167</v>
      </c>
      <c r="CR1398" s="6" t="s">
        <v>192</v>
      </c>
      <c r="CS1398" s="6" t="s">
        <v>11387</v>
      </c>
      <c r="CT1398" s="6" t="s">
        <v>11362</v>
      </c>
      <c r="CU1398" s="8">
        <v>43136</v>
      </c>
      <c r="CV1398" s="8">
        <v>43951</v>
      </c>
      <c r="CW1398" s="17">
        <v>45324</v>
      </c>
      <c r="CX1398" s="6" t="s">
        <v>17263</v>
      </c>
      <c r="DB1398" s="8"/>
      <c r="DC1398" s="8"/>
      <c r="DI1398" s="8"/>
      <c r="DJ1398" s="8"/>
      <c r="DP1398" s="8"/>
      <c r="DQ1398" s="8"/>
      <c r="DW1398" s="8"/>
      <c r="DX1398" s="8"/>
      <c r="ED1398" s="8"/>
      <c r="EE1398" s="8"/>
      <c r="EH1398" s="6" t="s">
        <v>171</v>
      </c>
      <c r="EI1398" s="6" t="s">
        <v>17264</v>
      </c>
      <c r="EJ1398" s="8">
        <v>43862.229166666701</v>
      </c>
      <c r="EK1398" s="8">
        <v>45002</v>
      </c>
      <c r="EL1398" s="6">
        <v>581</v>
      </c>
      <c r="EM1398" s="6">
        <v>2189</v>
      </c>
      <c r="EN1398" s="6" t="s">
        <v>173</v>
      </c>
      <c r="EO1398" s="6" t="s">
        <v>174</v>
      </c>
      <c r="EP1398" s="6" t="s">
        <v>175</v>
      </c>
      <c r="EQ1398" s="6" t="s">
        <v>174</v>
      </c>
      <c r="ER1398" s="6" t="s">
        <v>176</v>
      </c>
      <c r="ES1398" s="6" t="s">
        <v>17265</v>
      </c>
      <c r="ET1398" s="6">
        <v>300</v>
      </c>
      <c r="EU1398" s="6" t="s">
        <v>17254</v>
      </c>
    </row>
    <row r="1399" spans="1:151" s="25" customFormat="1" ht="13.5" hidden="1" customHeight="1" x14ac:dyDescent="0.2">
      <c r="A1399" s="36" t="s">
        <v>17481</v>
      </c>
      <c r="B1399" s="24">
        <v>0</v>
      </c>
      <c r="C1399" s="24">
        <v>830</v>
      </c>
      <c r="D1399" s="24">
        <v>65781</v>
      </c>
      <c r="E1399" s="24">
        <v>56432465423</v>
      </c>
      <c r="F1399" s="28" t="str">
        <f>_xlfn.CONCAT("CS",E1399)</f>
        <v>CS56432465423</v>
      </c>
      <c r="G1399" s="24" t="s">
        <v>173</v>
      </c>
      <c r="H1399" s="24" t="s">
        <v>263</v>
      </c>
      <c r="J1399" s="24" t="s">
        <v>917</v>
      </c>
      <c r="K1399" s="24" t="s">
        <v>144</v>
      </c>
      <c r="L1399" s="24" t="s">
        <v>145</v>
      </c>
      <c r="M1399" s="24" t="s">
        <v>235</v>
      </c>
      <c r="N1399" s="26">
        <v>35432</v>
      </c>
      <c r="O1399" s="24" t="s">
        <v>918</v>
      </c>
      <c r="P1399" s="24" t="s">
        <v>919</v>
      </c>
      <c r="Q1399" s="24" t="s">
        <v>149</v>
      </c>
      <c r="S1399" s="24" t="s">
        <v>920</v>
      </c>
      <c r="T1399" s="24" t="s">
        <v>921</v>
      </c>
      <c r="U1399" s="24">
        <v>9447784093</v>
      </c>
      <c r="V1399" s="24" t="s">
        <v>921</v>
      </c>
      <c r="W1399" s="24" t="s">
        <v>152</v>
      </c>
      <c r="X1399" s="24" t="s">
        <v>153</v>
      </c>
      <c r="Y1399" s="24" t="s">
        <v>922</v>
      </c>
      <c r="Z1399" s="24" t="s">
        <v>300</v>
      </c>
      <c r="AA1399" s="24" t="s">
        <v>156</v>
      </c>
      <c r="AB1399" s="24" t="s">
        <v>210</v>
      </c>
      <c r="AC1399" s="24">
        <v>2012</v>
      </c>
      <c r="AD1399" s="24">
        <v>540</v>
      </c>
      <c r="AE1399" s="24">
        <v>700</v>
      </c>
      <c r="AF1399" s="24">
        <v>77.14</v>
      </c>
      <c r="AJ1399" s="24" t="s">
        <v>157</v>
      </c>
      <c r="AK1399" s="24" t="s">
        <v>158</v>
      </c>
      <c r="AL1399" s="24" t="s">
        <v>950</v>
      </c>
      <c r="AM1399" s="24" t="s">
        <v>721</v>
      </c>
      <c r="AN1399" s="24" t="s">
        <v>160</v>
      </c>
      <c r="AO1399" s="24" t="s">
        <v>210</v>
      </c>
      <c r="AP1399" s="24">
        <v>2014</v>
      </c>
      <c r="AQ1399" s="24">
        <v>438</v>
      </c>
      <c r="AR1399" s="24">
        <v>500</v>
      </c>
      <c r="AS1399" s="24">
        <v>87.6</v>
      </c>
      <c r="AW1399" s="24" t="s">
        <v>161</v>
      </c>
      <c r="BJ1399" s="24" t="s">
        <v>162</v>
      </c>
      <c r="BK1399" s="24" t="s">
        <v>261</v>
      </c>
      <c r="BL1399" s="24" t="s">
        <v>955</v>
      </c>
      <c r="BM1399" s="24" t="s">
        <v>955</v>
      </c>
      <c r="BN1399" s="24" t="s">
        <v>263</v>
      </c>
      <c r="BP1399" s="24">
        <v>2019</v>
      </c>
      <c r="BT1399" s="24">
        <v>7.54</v>
      </c>
      <c r="BU1399" s="24">
        <v>10</v>
      </c>
      <c r="BV1399" s="24">
        <v>75.400000000000006</v>
      </c>
      <c r="CE1399" s="24" t="s">
        <v>167</v>
      </c>
      <c r="CR1399" s="24" t="s">
        <v>192</v>
      </c>
      <c r="CS1399" s="24" t="s">
        <v>959</v>
      </c>
      <c r="CT1399" s="24" t="s">
        <v>960</v>
      </c>
      <c r="CU1399" s="26">
        <v>43626</v>
      </c>
      <c r="CV1399" s="26">
        <v>43966</v>
      </c>
      <c r="CW1399" s="24" t="s">
        <v>961</v>
      </c>
      <c r="CX1399" s="24" t="s">
        <v>962</v>
      </c>
      <c r="DB1399" s="26"/>
      <c r="DC1399" s="26"/>
      <c r="DI1399" s="26"/>
      <c r="DJ1399" s="26"/>
      <c r="DP1399" s="26"/>
      <c r="DQ1399" s="26"/>
      <c r="DW1399" s="26"/>
      <c r="DX1399" s="26"/>
      <c r="ED1399" s="26"/>
      <c r="EE1399" s="26"/>
      <c r="EH1399" s="24" t="s">
        <v>171</v>
      </c>
      <c r="EI1399" s="24">
        <v>56432465423</v>
      </c>
      <c r="EJ1399" s="26">
        <v>43862.229166666701</v>
      </c>
      <c r="EK1399" s="26">
        <v>44994</v>
      </c>
      <c r="EL1399" s="24">
        <v>830</v>
      </c>
      <c r="EM1399" s="24">
        <v>200</v>
      </c>
      <c r="EN1399" s="24" t="s">
        <v>173</v>
      </c>
      <c r="EO1399" s="24" t="s">
        <v>174</v>
      </c>
      <c r="EP1399" s="24" t="s">
        <v>175</v>
      </c>
      <c r="EQ1399" s="24" t="s">
        <v>174</v>
      </c>
      <c r="ER1399" s="24" t="s">
        <v>176</v>
      </c>
      <c r="ES1399" s="24" t="s">
        <v>973</v>
      </c>
      <c r="ET1399" s="24">
        <v>150</v>
      </c>
      <c r="EU1399" s="24">
        <v>0</v>
      </c>
    </row>
    <row r="1400" spans="1:151" ht="13.5" customHeight="1" x14ac:dyDescent="0.2">
      <c r="A1400" s="42" t="s">
        <v>17482</v>
      </c>
      <c r="B1400" s="6" t="s">
        <v>17266</v>
      </c>
      <c r="C1400" s="6">
        <v>663</v>
      </c>
      <c r="D1400" s="6">
        <v>65847</v>
      </c>
      <c r="E1400" s="6" t="s">
        <v>17283</v>
      </c>
      <c r="F1400" s="6" t="str">
        <f t="shared" ref="F1400:F1418" si="54">E1400</f>
        <v>CS20S62029169</v>
      </c>
      <c r="G1400" s="6" t="s">
        <v>173</v>
      </c>
      <c r="H1400" s="6" t="s">
        <v>402</v>
      </c>
      <c r="J1400" s="6" t="s">
        <v>17267</v>
      </c>
      <c r="K1400" s="6" t="s">
        <v>144</v>
      </c>
      <c r="L1400" s="6" t="s">
        <v>145</v>
      </c>
      <c r="M1400" s="6" t="s">
        <v>316</v>
      </c>
      <c r="N1400" s="8">
        <v>34448</v>
      </c>
      <c r="O1400" s="6" t="s">
        <v>17268</v>
      </c>
      <c r="P1400" s="6" t="s">
        <v>17269</v>
      </c>
      <c r="Q1400" s="6" t="s">
        <v>149</v>
      </c>
      <c r="S1400" s="6" t="s">
        <v>17270</v>
      </c>
      <c r="T1400" s="6" t="s">
        <v>17271</v>
      </c>
      <c r="U1400" s="6">
        <v>8275230140</v>
      </c>
      <c r="V1400" s="6" t="s">
        <v>17272</v>
      </c>
      <c r="W1400" s="6" t="s">
        <v>152</v>
      </c>
      <c r="X1400" s="6" t="s">
        <v>153</v>
      </c>
      <c r="Y1400" s="6" t="s">
        <v>17273</v>
      </c>
      <c r="Z1400" s="6" t="s">
        <v>17274</v>
      </c>
      <c r="AA1400" s="6" t="s">
        <v>156</v>
      </c>
      <c r="AC1400" s="6">
        <v>2010</v>
      </c>
      <c r="AD1400" s="6">
        <v>90.91</v>
      </c>
      <c r="AE1400" s="6">
        <v>100</v>
      </c>
      <c r="AF1400" s="6">
        <v>90.91</v>
      </c>
      <c r="AJ1400" s="6" t="s">
        <v>157</v>
      </c>
      <c r="AK1400" s="6" t="s">
        <v>158</v>
      </c>
      <c r="AL1400" s="6" t="s">
        <v>17275</v>
      </c>
      <c r="AM1400" s="6" t="s">
        <v>17274</v>
      </c>
      <c r="AN1400" s="6" t="s">
        <v>17276</v>
      </c>
      <c r="AP1400" s="6">
        <v>2012</v>
      </c>
      <c r="AQ1400" s="6">
        <v>80.17</v>
      </c>
      <c r="AR1400" s="6">
        <v>100</v>
      </c>
      <c r="AS1400" s="6">
        <v>80.17</v>
      </c>
      <c r="AW1400" s="6" t="s">
        <v>161</v>
      </c>
      <c r="BJ1400" s="6" t="s">
        <v>162</v>
      </c>
      <c r="BK1400" s="6" t="s">
        <v>366</v>
      </c>
      <c r="BL1400" s="6" t="s">
        <v>17277</v>
      </c>
      <c r="BM1400" s="6" t="s">
        <v>17278</v>
      </c>
      <c r="BN1400" s="6" t="s">
        <v>402</v>
      </c>
      <c r="BP1400" s="6">
        <v>2016</v>
      </c>
      <c r="BT1400" s="6">
        <v>7.1</v>
      </c>
      <c r="BU1400" s="6">
        <v>10</v>
      </c>
      <c r="BV1400" s="6">
        <v>71</v>
      </c>
      <c r="CE1400" s="6" t="s">
        <v>167</v>
      </c>
      <c r="CR1400" s="6" t="s">
        <v>192</v>
      </c>
      <c r="CS1400" s="6" t="s">
        <v>17279</v>
      </c>
      <c r="CT1400" s="6" t="s">
        <v>17280</v>
      </c>
      <c r="CU1400" s="8">
        <v>42758</v>
      </c>
      <c r="CV1400" s="8">
        <v>43251</v>
      </c>
      <c r="CW1400" s="17">
        <v>39817</v>
      </c>
      <c r="CY1400" s="6" t="s">
        <v>192</v>
      </c>
      <c r="CZ1400" s="6" t="s">
        <v>17281</v>
      </c>
      <c r="DA1400" s="6" t="s">
        <v>17282</v>
      </c>
      <c r="DB1400" s="8">
        <v>43556</v>
      </c>
      <c r="DC1400" s="8">
        <v>43951</v>
      </c>
      <c r="DD1400" s="17">
        <v>36526</v>
      </c>
      <c r="DI1400" s="8"/>
      <c r="DJ1400" s="8"/>
      <c r="DP1400" s="8"/>
      <c r="DQ1400" s="8"/>
      <c r="DW1400" s="8"/>
      <c r="DX1400" s="8"/>
      <c r="ED1400" s="8"/>
      <c r="EE1400" s="8"/>
      <c r="EH1400" s="6" t="s">
        <v>171</v>
      </c>
      <c r="EI1400" s="6" t="s">
        <v>17283</v>
      </c>
      <c r="EJ1400" s="8">
        <v>43862.229166666701</v>
      </c>
      <c r="EK1400" s="8">
        <v>45003</v>
      </c>
      <c r="EL1400" s="6">
        <v>663</v>
      </c>
      <c r="EM1400" s="6">
        <v>1086</v>
      </c>
      <c r="EN1400" s="6" t="s">
        <v>173</v>
      </c>
      <c r="EO1400" s="6" t="s">
        <v>174</v>
      </c>
      <c r="EP1400" s="6" t="s">
        <v>175</v>
      </c>
      <c r="EQ1400" s="6" t="s">
        <v>174</v>
      </c>
      <c r="ER1400" s="6" t="s">
        <v>176</v>
      </c>
      <c r="ES1400" s="6" t="s">
        <v>17284</v>
      </c>
      <c r="ET1400" s="6">
        <v>300</v>
      </c>
      <c r="EU1400" s="6" t="s">
        <v>17266</v>
      </c>
    </row>
    <row r="1401" spans="1:151" ht="13.5" customHeight="1" x14ac:dyDescent="0.2">
      <c r="A1401" s="42" t="s">
        <v>17482</v>
      </c>
      <c r="B1401" s="6" t="s">
        <v>17285</v>
      </c>
      <c r="C1401" s="6">
        <v>589</v>
      </c>
      <c r="D1401" s="6">
        <v>65870</v>
      </c>
      <c r="E1401" s="6" t="s">
        <v>17292</v>
      </c>
      <c r="F1401" s="6" t="str">
        <f t="shared" si="54"/>
        <v>CS20S66022258</v>
      </c>
      <c r="G1401" s="6" t="s">
        <v>173</v>
      </c>
      <c r="H1401" s="6" t="s">
        <v>402</v>
      </c>
      <c r="J1401" s="6" t="s">
        <v>17286</v>
      </c>
      <c r="K1401" s="6" t="s">
        <v>144</v>
      </c>
      <c r="L1401" s="6" t="s">
        <v>145</v>
      </c>
      <c r="M1401" s="6" t="s">
        <v>316</v>
      </c>
      <c r="N1401" s="8">
        <v>36000</v>
      </c>
      <c r="O1401" s="6" t="s">
        <v>17287</v>
      </c>
      <c r="P1401" s="6" t="s">
        <v>17288</v>
      </c>
      <c r="Q1401" s="6" t="s">
        <v>149</v>
      </c>
      <c r="S1401" s="6" t="s">
        <v>17289</v>
      </c>
      <c r="T1401" s="6" t="s">
        <v>17290</v>
      </c>
      <c r="U1401" s="6">
        <v>8770972617</v>
      </c>
      <c r="V1401" s="6" t="s">
        <v>17290</v>
      </c>
      <c r="W1401" s="6" t="s">
        <v>152</v>
      </c>
      <c r="X1401" s="6" t="s">
        <v>153</v>
      </c>
      <c r="Y1401" s="6" t="s">
        <v>17291</v>
      </c>
      <c r="Z1401" s="6" t="s">
        <v>155</v>
      </c>
      <c r="AA1401" s="6" t="s">
        <v>156</v>
      </c>
      <c r="AC1401" s="6">
        <v>2014</v>
      </c>
      <c r="AG1401" s="6">
        <v>9.4</v>
      </c>
      <c r="AH1401" s="6">
        <v>10</v>
      </c>
      <c r="AI1401" s="6">
        <v>94</v>
      </c>
      <c r="AJ1401" s="6" t="s">
        <v>157</v>
      </c>
      <c r="AK1401" s="6" t="s">
        <v>158</v>
      </c>
      <c r="AL1401" s="6" t="s">
        <v>17291</v>
      </c>
      <c r="AM1401" s="6" t="s">
        <v>155</v>
      </c>
      <c r="AN1401" s="6" t="s">
        <v>1895</v>
      </c>
      <c r="AP1401" s="6">
        <v>2016</v>
      </c>
      <c r="AQ1401" s="6">
        <v>445</v>
      </c>
      <c r="AR1401" s="6">
        <v>500</v>
      </c>
      <c r="AS1401" s="6">
        <v>89</v>
      </c>
      <c r="AW1401" s="6" t="s">
        <v>161</v>
      </c>
      <c r="BJ1401" s="6" t="s">
        <v>162</v>
      </c>
      <c r="BK1401" s="6" t="s">
        <v>261</v>
      </c>
      <c r="BL1401" s="6" t="s">
        <v>7585</v>
      </c>
      <c r="BM1401" s="6" t="s">
        <v>401</v>
      </c>
      <c r="BN1401" s="6" t="s">
        <v>402</v>
      </c>
      <c r="BP1401" s="6">
        <v>2020</v>
      </c>
      <c r="BT1401" s="6">
        <v>7.34</v>
      </c>
      <c r="BU1401" s="6">
        <v>10</v>
      </c>
      <c r="BV1401" s="6">
        <v>73.400000000000006</v>
      </c>
      <c r="CE1401" s="6" t="s">
        <v>167</v>
      </c>
      <c r="CU1401" s="8"/>
      <c r="CV1401" s="8"/>
      <c r="DB1401" s="8"/>
      <c r="DC1401" s="8"/>
      <c r="DI1401" s="8"/>
      <c r="DJ1401" s="8"/>
      <c r="DP1401" s="8"/>
      <c r="DQ1401" s="8"/>
      <c r="DW1401" s="8"/>
      <c r="DX1401" s="8"/>
      <c r="ED1401" s="8"/>
      <c r="EE1401" s="8"/>
      <c r="EH1401" s="6" t="s">
        <v>171</v>
      </c>
      <c r="EI1401" s="6" t="s">
        <v>17292</v>
      </c>
      <c r="EJ1401" s="8">
        <v>43862.229166666701</v>
      </c>
      <c r="EK1401" s="8">
        <v>45002</v>
      </c>
      <c r="EL1401" s="6">
        <v>589</v>
      </c>
      <c r="EM1401" s="6">
        <v>2042</v>
      </c>
      <c r="EN1401" s="6" t="s">
        <v>173</v>
      </c>
      <c r="EO1401" s="6" t="s">
        <v>174</v>
      </c>
      <c r="EP1401" s="6" t="s">
        <v>175</v>
      </c>
      <c r="EQ1401" s="6" t="s">
        <v>174</v>
      </c>
      <c r="ER1401" s="6" t="s">
        <v>176</v>
      </c>
      <c r="ES1401" s="6" t="s">
        <v>17293</v>
      </c>
      <c r="ET1401" s="6">
        <v>300</v>
      </c>
      <c r="EU1401" s="6" t="s">
        <v>17285</v>
      </c>
    </row>
    <row r="1402" spans="1:151" ht="13.5" customHeight="1" x14ac:dyDescent="0.2">
      <c r="A1402" s="42" t="s">
        <v>17482</v>
      </c>
      <c r="B1402" s="6" t="s">
        <v>17294</v>
      </c>
      <c r="C1402" s="6">
        <v>632</v>
      </c>
      <c r="D1402" s="6">
        <v>65873</v>
      </c>
      <c r="E1402" s="6" t="s">
        <v>17301</v>
      </c>
      <c r="F1402" s="6" t="str">
        <f t="shared" si="54"/>
        <v>CS20S63031415</v>
      </c>
      <c r="G1402" s="6" t="s">
        <v>173</v>
      </c>
      <c r="H1402" s="6" t="s">
        <v>493</v>
      </c>
      <c r="J1402" s="6" t="s">
        <v>17295</v>
      </c>
      <c r="K1402" s="6" t="s">
        <v>144</v>
      </c>
      <c r="L1402" s="6" t="s">
        <v>145</v>
      </c>
      <c r="M1402" s="6" t="s">
        <v>146</v>
      </c>
      <c r="N1402" s="8">
        <v>35471</v>
      </c>
      <c r="O1402" s="6" t="s">
        <v>12739</v>
      </c>
      <c r="P1402" s="6" t="s">
        <v>17296</v>
      </c>
      <c r="Q1402" s="6" t="s">
        <v>149</v>
      </c>
      <c r="S1402" s="6" t="s">
        <v>17297</v>
      </c>
      <c r="T1402" s="6" t="s">
        <v>17298</v>
      </c>
      <c r="U1402" s="6">
        <v>9451263463</v>
      </c>
      <c r="V1402" s="6" t="s">
        <v>17298</v>
      </c>
      <c r="W1402" s="6" t="s">
        <v>152</v>
      </c>
      <c r="X1402" s="6" t="s">
        <v>153</v>
      </c>
      <c r="Y1402" s="6" t="s">
        <v>17299</v>
      </c>
      <c r="Z1402" s="6" t="s">
        <v>155</v>
      </c>
      <c r="AA1402" s="6" t="s">
        <v>156</v>
      </c>
      <c r="AC1402" s="6">
        <v>2012</v>
      </c>
      <c r="AG1402" s="6">
        <v>8</v>
      </c>
      <c r="AH1402" s="6">
        <v>10</v>
      </c>
      <c r="AI1402" s="6">
        <v>80</v>
      </c>
      <c r="AJ1402" s="6" t="s">
        <v>157</v>
      </c>
      <c r="AK1402" s="6" t="s">
        <v>158</v>
      </c>
      <c r="AL1402" s="6" t="s">
        <v>17299</v>
      </c>
      <c r="AM1402" s="6" t="s">
        <v>155</v>
      </c>
      <c r="AN1402" s="6" t="s">
        <v>530</v>
      </c>
      <c r="AP1402" s="6">
        <v>2014</v>
      </c>
      <c r="AQ1402" s="6">
        <v>278</v>
      </c>
      <c r="AR1402" s="6">
        <v>500</v>
      </c>
      <c r="AS1402" s="6">
        <v>55.6</v>
      </c>
      <c r="AW1402" s="6" t="s">
        <v>161</v>
      </c>
      <c r="BJ1402" s="6" t="s">
        <v>162</v>
      </c>
      <c r="BK1402" s="6" t="s">
        <v>189</v>
      </c>
      <c r="BL1402" s="6" t="s">
        <v>17300</v>
      </c>
      <c r="BM1402" s="6" t="s">
        <v>1256</v>
      </c>
      <c r="BN1402" s="6" t="s">
        <v>493</v>
      </c>
      <c r="BO1402" s="6">
        <v>1</v>
      </c>
      <c r="BP1402" s="6">
        <v>2019</v>
      </c>
      <c r="BQ1402" s="6">
        <v>3290</v>
      </c>
      <c r="BR1402" s="6">
        <v>5000</v>
      </c>
      <c r="BS1402" s="6">
        <v>65.8</v>
      </c>
      <c r="CE1402" s="6" t="s">
        <v>167</v>
      </c>
      <c r="CU1402" s="8"/>
      <c r="CV1402" s="8"/>
      <c r="DB1402" s="8"/>
      <c r="DC1402" s="8"/>
      <c r="DI1402" s="8"/>
      <c r="DJ1402" s="8"/>
      <c r="DP1402" s="8"/>
      <c r="DQ1402" s="8"/>
      <c r="DW1402" s="8"/>
      <c r="DX1402" s="8"/>
      <c r="ED1402" s="8"/>
      <c r="EE1402" s="8"/>
      <c r="EH1402" s="6" t="s">
        <v>171</v>
      </c>
      <c r="EI1402" s="6" t="s">
        <v>17301</v>
      </c>
      <c r="EJ1402" s="8">
        <v>43862.229166666701</v>
      </c>
      <c r="EK1402" s="8">
        <v>45002</v>
      </c>
      <c r="EL1402" s="6">
        <v>632</v>
      </c>
      <c r="EM1402" s="6">
        <v>1445</v>
      </c>
      <c r="EN1402" s="6" t="s">
        <v>173</v>
      </c>
      <c r="EO1402" s="6" t="s">
        <v>174</v>
      </c>
      <c r="EP1402" s="6" t="s">
        <v>175</v>
      </c>
      <c r="EQ1402" s="6" t="s">
        <v>174</v>
      </c>
      <c r="ER1402" s="6" t="s">
        <v>176</v>
      </c>
      <c r="ES1402" s="6" t="s">
        <v>17302</v>
      </c>
      <c r="ET1402" s="6">
        <v>300</v>
      </c>
      <c r="EU1402" s="6" t="s">
        <v>17294</v>
      </c>
    </row>
    <row r="1403" spans="1:151" ht="13.5" customHeight="1" x14ac:dyDescent="0.2">
      <c r="A1403" s="42" t="s">
        <v>17482</v>
      </c>
      <c r="B1403" s="6" t="s">
        <v>974</v>
      </c>
      <c r="C1403" s="6">
        <v>796</v>
      </c>
      <c r="D1403" s="6">
        <v>65927</v>
      </c>
      <c r="E1403" s="6" t="s">
        <v>1001</v>
      </c>
      <c r="F1403" s="6" t="str">
        <f t="shared" si="54"/>
        <v>CS19S33041158</v>
      </c>
      <c r="G1403" s="6" t="s">
        <v>173</v>
      </c>
      <c r="H1403" s="6" t="s">
        <v>263</v>
      </c>
      <c r="J1403" s="6" t="s">
        <v>976</v>
      </c>
      <c r="K1403" s="6" t="s">
        <v>144</v>
      </c>
      <c r="L1403" s="6" t="s">
        <v>145</v>
      </c>
      <c r="M1403" s="6" t="s">
        <v>180</v>
      </c>
      <c r="N1403" s="8">
        <v>34314</v>
      </c>
      <c r="O1403" s="6" t="s">
        <v>977</v>
      </c>
      <c r="P1403" s="6" t="s">
        <v>978</v>
      </c>
      <c r="Q1403" s="6" t="s">
        <v>149</v>
      </c>
      <c r="S1403" s="6" t="s">
        <v>979</v>
      </c>
      <c r="T1403" s="6" t="s">
        <v>980</v>
      </c>
      <c r="U1403" s="6">
        <v>8209593251</v>
      </c>
      <c r="V1403" s="6" t="s">
        <v>980</v>
      </c>
      <c r="W1403" s="6" t="s">
        <v>152</v>
      </c>
      <c r="X1403" s="6" t="s">
        <v>153</v>
      </c>
      <c r="Y1403" s="6" t="s">
        <v>981</v>
      </c>
      <c r="Z1403" s="6" t="s">
        <v>300</v>
      </c>
      <c r="AA1403" s="6" t="s">
        <v>156</v>
      </c>
      <c r="AB1403" s="6">
        <v>1</v>
      </c>
      <c r="AC1403" s="6">
        <v>2009</v>
      </c>
      <c r="AD1403" s="6">
        <v>565</v>
      </c>
      <c r="AE1403" s="6">
        <v>600</v>
      </c>
      <c r="AF1403" s="6">
        <v>94.17</v>
      </c>
      <c r="AJ1403" s="6" t="s">
        <v>157</v>
      </c>
      <c r="AK1403" s="6" t="s">
        <v>158</v>
      </c>
      <c r="AL1403" s="6" t="s">
        <v>983</v>
      </c>
      <c r="AM1403" s="6" t="s">
        <v>155</v>
      </c>
      <c r="AN1403" s="6" t="s">
        <v>984</v>
      </c>
      <c r="AP1403" s="6">
        <v>2011</v>
      </c>
      <c r="AQ1403" s="6">
        <v>437</v>
      </c>
      <c r="AR1403" s="6">
        <v>500</v>
      </c>
      <c r="AS1403" s="6">
        <v>87.4</v>
      </c>
      <c r="AW1403" s="6" t="s">
        <v>161</v>
      </c>
      <c r="BJ1403" s="6" t="s">
        <v>162</v>
      </c>
      <c r="BK1403" s="6" t="s">
        <v>189</v>
      </c>
      <c r="BL1403" s="6" t="s">
        <v>987</v>
      </c>
      <c r="BM1403" s="6" t="s">
        <v>987</v>
      </c>
      <c r="BN1403" s="6" t="s">
        <v>263</v>
      </c>
      <c r="BP1403" s="6">
        <v>2016</v>
      </c>
      <c r="BT1403" s="6">
        <v>7.18</v>
      </c>
      <c r="BU1403" s="6">
        <v>10</v>
      </c>
      <c r="BV1403" s="6">
        <v>71.8</v>
      </c>
      <c r="CE1403" s="6" t="s">
        <v>167</v>
      </c>
      <c r="CR1403" s="6" t="s">
        <v>192</v>
      </c>
      <c r="CS1403" s="6" t="s">
        <v>991</v>
      </c>
      <c r="CT1403" s="6" t="s">
        <v>993</v>
      </c>
      <c r="CU1403" s="8">
        <v>43678</v>
      </c>
      <c r="CV1403" s="8"/>
      <c r="CW1403" s="6" t="s">
        <v>995</v>
      </c>
      <c r="CX1403" s="6" t="s">
        <v>996</v>
      </c>
      <c r="DB1403" s="8"/>
      <c r="DC1403" s="8"/>
      <c r="DI1403" s="8"/>
      <c r="DJ1403" s="8"/>
      <c r="DP1403" s="8"/>
      <c r="DQ1403" s="8"/>
      <c r="DW1403" s="8"/>
      <c r="DX1403" s="8"/>
      <c r="ED1403" s="8"/>
      <c r="EE1403" s="8"/>
      <c r="EH1403" s="6" t="s">
        <v>171</v>
      </c>
      <c r="EI1403" s="6" t="s">
        <v>1001</v>
      </c>
      <c r="EJ1403" s="8">
        <v>43497.229166666701</v>
      </c>
      <c r="EK1403" s="8">
        <v>44636</v>
      </c>
      <c r="EL1403" s="6">
        <v>796</v>
      </c>
      <c r="EM1403" s="6">
        <v>240</v>
      </c>
      <c r="EN1403" s="6" t="s">
        <v>173</v>
      </c>
      <c r="EO1403" s="6" t="s">
        <v>174</v>
      </c>
      <c r="EP1403" s="6" t="s">
        <v>175</v>
      </c>
      <c r="EQ1403" s="6" t="s">
        <v>174</v>
      </c>
      <c r="ER1403" s="6" t="s">
        <v>176</v>
      </c>
      <c r="ES1403" s="6" t="s">
        <v>1006</v>
      </c>
      <c r="ET1403" s="6">
        <v>300</v>
      </c>
      <c r="EU1403" s="6" t="s">
        <v>974</v>
      </c>
    </row>
    <row r="1404" spans="1:151" ht="13.5" customHeight="1" x14ac:dyDescent="0.2">
      <c r="A1404" s="42" t="s">
        <v>17482</v>
      </c>
      <c r="B1404" s="6" t="s">
        <v>17303</v>
      </c>
      <c r="C1404" s="6">
        <v>344</v>
      </c>
      <c r="D1404" s="6">
        <v>65959</v>
      </c>
      <c r="E1404" s="6" t="s">
        <v>17314</v>
      </c>
      <c r="F1404" s="6" t="str">
        <f t="shared" si="54"/>
        <v>CS20S67402107</v>
      </c>
      <c r="G1404" s="6" t="s">
        <v>173</v>
      </c>
      <c r="H1404" s="6" t="s">
        <v>493</v>
      </c>
      <c r="J1404" s="6" t="s">
        <v>17304</v>
      </c>
      <c r="K1404" s="6" t="s">
        <v>385</v>
      </c>
      <c r="L1404" s="6" t="s">
        <v>145</v>
      </c>
      <c r="M1404" s="6" t="s">
        <v>316</v>
      </c>
      <c r="N1404" s="8">
        <v>35635</v>
      </c>
      <c r="O1404" s="6" t="s">
        <v>17305</v>
      </c>
      <c r="P1404" s="6" t="s">
        <v>17306</v>
      </c>
      <c r="Q1404" s="6" t="s">
        <v>149</v>
      </c>
      <c r="S1404" s="6" t="s">
        <v>17307</v>
      </c>
      <c r="T1404" s="6" t="s">
        <v>17308</v>
      </c>
      <c r="U1404" s="6">
        <v>9490048831</v>
      </c>
      <c r="V1404" s="6" t="s">
        <v>17308</v>
      </c>
      <c r="W1404" s="6" t="s">
        <v>152</v>
      </c>
      <c r="X1404" s="6" t="s">
        <v>153</v>
      </c>
      <c r="Y1404" s="6" t="s">
        <v>17309</v>
      </c>
      <c r="Z1404" s="6" t="s">
        <v>257</v>
      </c>
      <c r="AA1404" s="6" t="s">
        <v>156</v>
      </c>
      <c r="AC1404" s="6">
        <v>2013</v>
      </c>
      <c r="AG1404" s="6">
        <v>9.6999999999999993</v>
      </c>
      <c r="AH1404" s="6">
        <v>10</v>
      </c>
      <c r="AI1404" s="6">
        <v>97</v>
      </c>
      <c r="AJ1404" s="6" t="s">
        <v>157</v>
      </c>
      <c r="AK1404" s="6" t="s">
        <v>158</v>
      </c>
      <c r="AL1404" s="6" t="s">
        <v>17310</v>
      </c>
      <c r="AM1404" s="6" t="s">
        <v>17311</v>
      </c>
      <c r="AN1404" s="6" t="s">
        <v>227</v>
      </c>
      <c r="AP1404" s="6">
        <v>2015</v>
      </c>
      <c r="AQ1404" s="6">
        <v>957</v>
      </c>
      <c r="AR1404" s="6">
        <v>1000</v>
      </c>
      <c r="AS1404" s="6">
        <v>95.7</v>
      </c>
      <c r="AW1404" s="6" t="s">
        <v>161</v>
      </c>
      <c r="BJ1404" s="6" t="s">
        <v>162</v>
      </c>
      <c r="BK1404" s="6" t="s">
        <v>261</v>
      </c>
      <c r="BL1404" s="6" t="s">
        <v>17312</v>
      </c>
      <c r="BM1404" s="6" t="s">
        <v>17313</v>
      </c>
      <c r="BN1404" s="6" t="s">
        <v>493</v>
      </c>
      <c r="BP1404" s="6">
        <v>2019</v>
      </c>
      <c r="BQ1404" s="6">
        <v>3624</v>
      </c>
      <c r="BR1404" s="6">
        <v>5250</v>
      </c>
      <c r="BS1404" s="6">
        <v>69.03</v>
      </c>
      <c r="CE1404" s="6" t="s">
        <v>167</v>
      </c>
      <c r="CU1404" s="8"/>
      <c r="CV1404" s="8"/>
      <c r="DB1404" s="8"/>
      <c r="DC1404" s="8"/>
      <c r="DI1404" s="8"/>
      <c r="DJ1404" s="8"/>
      <c r="DP1404" s="8"/>
      <c r="DQ1404" s="8"/>
      <c r="DW1404" s="8"/>
      <c r="DX1404" s="8"/>
      <c r="ED1404" s="8"/>
      <c r="EE1404" s="8"/>
      <c r="EH1404" s="6" t="s">
        <v>171</v>
      </c>
      <c r="EI1404" s="6" t="s">
        <v>17314</v>
      </c>
      <c r="EJ1404" s="8">
        <v>43862.229166666701</v>
      </c>
      <c r="EK1404" s="8">
        <v>45002</v>
      </c>
      <c r="EL1404" s="6">
        <v>344</v>
      </c>
      <c r="EM1404" s="6">
        <v>14377</v>
      </c>
      <c r="EN1404" s="6" t="s">
        <v>173</v>
      </c>
      <c r="EO1404" s="6" t="s">
        <v>174</v>
      </c>
      <c r="EP1404" s="6" t="s">
        <v>175</v>
      </c>
      <c r="EQ1404" s="6" t="s">
        <v>174</v>
      </c>
      <c r="ER1404" s="6" t="s">
        <v>176</v>
      </c>
      <c r="ES1404" s="6" t="s">
        <v>17315</v>
      </c>
      <c r="ET1404" s="6">
        <v>150</v>
      </c>
      <c r="EU1404" s="6" t="s">
        <v>17303</v>
      </c>
    </row>
    <row r="1405" spans="1:151" ht="13.5" customHeight="1" x14ac:dyDescent="0.2">
      <c r="A1405" s="42" t="s">
        <v>17482</v>
      </c>
      <c r="B1405" s="6" t="s">
        <v>17316</v>
      </c>
      <c r="C1405" s="6">
        <v>375</v>
      </c>
      <c r="D1405" s="6">
        <v>65961</v>
      </c>
      <c r="E1405" s="6" t="s">
        <v>17331</v>
      </c>
      <c r="F1405" s="6" t="str">
        <f t="shared" si="54"/>
        <v>CS20S61220066</v>
      </c>
      <c r="G1405" s="6" t="s">
        <v>173</v>
      </c>
      <c r="H1405" s="6" t="s">
        <v>493</v>
      </c>
      <c r="J1405" s="6" t="s">
        <v>17317</v>
      </c>
      <c r="K1405" s="6" t="s">
        <v>144</v>
      </c>
      <c r="L1405" s="6" t="s">
        <v>145</v>
      </c>
      <c r="M1405" s="6" t="s">
        <v>371</v>
      </c>
      <c r="N1405" s="8">
        <v>34144</v>
      </c>
      <c r="O1405" s="6" t="s">
        <v>17318</v>
      </c>
      <c r="P1405" s="6" t="s">
        <v>17319</v>
      </c>
      <c r="Q1405" s="6" t="s">
        <v>149</v>
      </c>
      <c r="S1405" s="6" t="s">
        <v>17320</v>
      </c>
      <c r="T1405" s="6" t="s">
        <v>17321</v>
      </c>
      <c r="U1405" s="6">
        <v>8951245372</v>
      </c>
      <c r="V1405" s="6" t="s">
        <v>17321</v>
      </c>
      <c r="W1405" s="6" t="s">
        <v>152</v>
      </c>
      <c r="X1405" s="6" t="s">
        <v>153</v>
      </c>
      <c r="Y1405" s="6" t="s">
        <v>17322</v>
      </c>
      <c r="Z1405" s="6" t="s">
        <v>17322</v>
      </c>
      <c r="AA1405" s="6" t="s">
        <v>156</v>
      </c>
      <c r="AC1405" s="6">
        <v>2009</v>
      </c>
      <c r="AD1405" s="6">
        <v>540</v>
      </c>
      <c r="AE1405" s="6">
        <v>625</v>
      </c>
      <c r="AF1405" s="6">
        <v>86.4</v>
      </c>
      <c r="AJ1405" s="6" t="s">
        <v>157</v>
      </c>
      <c r="AK1405" s="6" t="s">
        <v>158</v>
      </c>
      <c r="AL1405" s="6" t="s">
        <v>17323</v>
      </c>
      <c r="AM1405" s="6" t="s">
        <v>2963</v>
      </c>
      <c r="AN1405" s="6" t="s">
        <v>17324</v>
      </c>
      <c r="AP1405" s="6">
        <v>2012</v>
      </c>
      <c r="AQ1405" s="6">
        <v>466</v>
      </c>
      <c r="AR1405" s="6">
        <v>600</v>
      </c>
      <c r="AS1405" s="6">
        <v>77.67</v>
      </c>
      <c r="AW1405" s="6" t="s">
        <v>161</v>
      </c>
      <c r="BJ1405" s="6" t="s">
        <v>162</v>
      </c>
      <c r="BK1405" s="6" t="s">
        <v>598</v>
      </c>
      <c r="BL1405" s="6" t="s">
        <v>17325</v>
      </c>
      <c r="BM1405" s="6" t="s">
        <v>17326</v>
      </c>
      <c r="BN1405" s="6" t="s">
        <v>493</v>
      </c>
      <c r="BP1405" s="6">
        <v>2016</v>
      </c>
      <c r="BQ1405" s="6">
        <v>4821</v>
      </c>
      <c r="BR1405" s="6">
        <v>6800</v>
      </c>
      <c r="BS1405" s="6">
        <v>70.900000000000006</v>
      </c>
      <c r="CE1405" s="6" t="s">
        <v>167</v>
      </c>
      <c r="CR1405" s="6" t="s">
        <v>192</v>
      </c>
      <c r="CS1405" s="6" t="s">
        <v>17327</v>
      </c>
      <c r="CT1405" s="6" t="s">
        <v>17328</v>
      </c>
      <c r="CU1405" s="8">
        <v>43164</v>
      </c>
      <c r="CV1405" s="8"/>
      <c r="CW1405" s="17">
        <v>46419</v>
      </c>
      <c r="CX1405" s="6" t="s">
        <v>17329</v>
      </c>
      <c r="CY1405" s="6" t="s">
        <v>192</v>
      </c>
      <c r="CZ1405" s="6" t="s">
        <v>17330</v>
      </c>
      <c r="DA1405" s="6" t="s">
        <v>936</v>
      </c>
      <c r="DB1405" s="8">
        <v>42625</v>
      </c>
      <c r="DC1405" s="8">
        <v>43159</v>
      </c>
      <c r="DD1405" s="17">
        <v>43470</v>
      </c>
      <c r="DE1405" s="6" t="s">
        <v>17329</v>
      </c>
      <c r="DI1405" s="8"/>
      <c r="DJ1405" s="8"/>
      <c r="DP1405" s="8"/>
      <c r="DQ1405" s="8"/>
      <c r="DW1405" s="8"/>
      <c r="DX1405" s="8"/>
      <c r="ED1405" s="8"/>
      <c r="EE1405" s="8"/>
      <c r="EH1405" s="6" t="s">
        <v>171</v>
      </c>
      <c r="EI1405" s="6" t="s">
        <v>17331</v>
      </c>
      <c r="EJ1405" s="8">
        <v>43862.229166666701</v>
      </c>
      <c r="EK1405" s="8">
        <v>44986</v>
      </c>
      <c r="EL1405" s="6">
        <v>375</v>
      </c>
      <c r="EM1405" s="6">
        <v>11251</v>
      </c>
      <c r="EN1405" s="6" t="s">
        <v>173</v>
      </c>
      <c r="EO1405" s="6" t="s">
        <v>174</v>
      </c>
      <c r="EP1405" s="6" t="s">
        <v>175</v>
      </c>
      <c r="EQ1405" s="6" t="s">
        <v>174</v>
      </c>
      <c r="ER1405" s="6" t="s">
        <v>176</v>
      </c>
      <c r="ES1405" s="6" t="s">
        <v>17332</v>
      </c>
      <c r="ET1405" s="6">
        <v>150</v>
      </c>
      <c r="EU1405" s="6" t="s">
        <v>17316</v>
      </c>
    </row>
    <row r="1406" spans="1:151" ht="13.5" customHeight="1" x14ac:dyDescent="0.2">
      <c r="A1406" s="42" t="s">
        <v>17482</v>
      </c>
      <c r="B1406" s="6" t="s">
        <v>17333</v>
      </c>
      <c r="C1406" s="6">
        <v>539</v>
      </c>
      <c r="D1406" s="6">
        <v>65996</v>
      </c>
      <c r="E1406" s="6" t="s">
        <v>17345</v>
      </c>
      <c r="F1406" s="6" t="str">
        <f t="shared" si="54"/>
        <v>CS20S63019416</v>
      </c>
      <c r="G1406" s="6" t="s">
        <v>173</v>
      </c>
      <c r="H1406" s="6" t="s">
        <v>191</v>
      </c>
      <c r="J1406" s="6" t="s">
        <v>17334</v>
      </c>
      <c r="K1406" s="6" t="s">
        <v>385</v>
      </c>
      <c r="L1406" s="6" t="s">
        <v>145</v>
      </c>
      <c r="M1406" s="6" t="s">
        <v>180</v>
      </c>
      <c r="N1406" s="8">
        <v>36093</v>
      </c>
      <c r="O1406" s="6" t="s">
        <v>9409</v>
      </c>
      <c r="P1406" s="6" t="s">
        <v>17335</v>
      </c>
      <c r="Q1406" s="6" t="s">
        <v>149</v>
      </c>
      <c r="S1406" s="6" t="s">
        <v>17336</v>
      </c>
      <c r="T1406" s="6" t="s">
        <v>17337</v>
      </c>
      <c r="U1406" s="6">
        <v>8890090206</v>
      </c>
      <c r="V1406" s="6" t="s">
        <v>17337</v>
      </c>
      <c r="W1406" s="6" t="s">
        <v>152</v>
      </c>
      <c r="X1406" s="6" t="s">
        <v>153</v>
      </c>
      <c r="Y1406" s="6" t="s">
        <v>17338</v>
      </c>
      <c r="Z1406" s="6" t="s">
        <v>425</v>
      </c>
      <c r="AA1406" s="6" t="s">
        <v>156</v>
      </c>
      <c r="AC1406" s="6">
        <v>2014</v>
      </c>
      <c r="AG1406" s="6">
        <v>9.6</v>
      </c>
      <c r="AH1406" s="6">
        <v>10</v>
      </c>
      <c r="AI1406" s="6">
        <v>96</v>
      </c>
      <c r="AJ1406" s="6" t="s">
        <v>157</v>
      </c>
      <c r="AK1406" s="6" t="s">
        <v>158</v>
      </c>
      <c r="AL1406" s="6" t="s">
        <v>17339</v>
      </c>
      <c r="AM1406" s="6" t="s">
        <v>425</v>
      </c>
      <c r="AN1406" s="6" t="s">
        <v>17340</v>
      </c>
      <c r="AP1406" s="6">
        <v>2016</v>
      </c>
      <c r="AQ1406" s="6">
        <v>460</v>
      </c>
      <c r="AR1406" s="6">
        <v>500</v>
      </c>
      <c r="AS1406" s="6">
        <v>92</v>
      </c>
      <c r="AW1406" s="6" t="s">
        <v>161</v>
      </c>
      <c r="BJ1406" s="6" t="s">
        <v>162</v>
      </c>
      <c r="BK1406" s="6" t="s">
        <v>261</v>
      </c>
      <c r="BL1406" s="6" t="s">
        <v>17341</v>
      </c>
      <c r="BM1406" s="6" t="s">
        <v>17341</v>
      </c>
      <c r="BN1406" s="6" t="s">
        <v>191</v>
      </c>
      <c r="BP1406" s="6">
        <v>2020</v>
      </c>
      <c r="BT1406" s="6">
        <v>8.2899999999999991</v>
      </c>
      <c r="BU1406" s="6">
        <v>10</v>
      </c>
      <c r="BV1406" s="6">
        <v>82.9</v>
      </c>
      <c r="CE1406" s="6" t="s">
        <v>167</v>
      </c>
      <c r="CR1406" s="6" t="s">
        <v>17342</v>
      </c>
      <c r="CS1406" s="6" t="s">
        <v>17343</v>
      </c>
      <c r="CT1406" s="6" t="s">
        <v>354</v>
      </c>
      <c r="CU1406" s="8">
        <v>43661</v>
      </c>
      <c r="CV1406" s="8">
        <v>43810</v>
      </c>
      <c r="CW1406" s="6" t="s">
        <v>17344</v>
      </c>
      <c r="DB1406" s="8"/>
      <c r="DC1406" s="8"/>
      <c r="DI1406" s="8"/>
      <c r="DJ1406" s="8"/>
      <c r="DP1406" s="8"/>
      <c r="DQ1406" s="8"/>
      <c r="DW1406" s="8"/>
      <c r="DX1406" s="8"/>
      <c r="ED1406" s="8"/>
      <c r="EE1406" s="8"/>
      <c r="EH1406" s="6" t="s">
        <v>171</v>
      </c>
      <c r="EI1406" s="6" t="s">
        <v>17345</v>
      </c>
      <c r="EJ1406" s="8">
        <v>43862.229166666701</v>
      </c>
      <c r="EK1406" s="8">
        <v>45002</v>
      </c>
      <c r="EL1406" s="6">
        <v>539</v>
      </c>
      <c r="EM1406" s="6">
        <v>3085</v>
      </c>
      <c r="EN1406" s="6" t="s">
        <v>173</v>
      </c>
      <c r="EO1406" s="6" t="s">
        <v>174</v>
      </c>
      <c r="EP1406" s="6" t="s">
        <v>175</v>
      </c>
      <c r="EQ1406" s="6" t="s">
        <v>174</v>
      </c>
      <c r="ER1406" s="6" t="s">
        <v>176</v>
      </c>
      <c r="ES1406" s="6" t="s">
        <v>17346</v>
      </c>
      <c r="ET1406" s="6">
        <v>150</v>
      </c>
      <c r="EU1406" s="6" t="s">
        <v>17333</v>
      </c>
    </row>
    <row r="1407" spans="1:151" ht="13.5" customHeight="1" x14ac:dyDescent="0.2">
      <c r="A1407" s="42" t="s">
        <v>17482</v>
      </c>
      <c r="B1407" s="6" t="s">
        <v>17347</v>
      </c>
      <c r="C1407" s="6">
        <v>515</v>
      </c>
      <c r="D1407" s="6">
        <v>66049</v>
      </c>
      <c r="E1407" s="6" t="s">
        <v>17355</v>
      </c>
      <c r="F1407" s="6" t="str">
        <f t="shared" si="54"/>
        <v>CS20S63029219</v>
      </c>
      <c r="G1407" s="6" t="s">
        <v>173</v>
      </c>
      <c r="H1407" s="6" t="s">
        <v>402</v>
      </c>
      <c r="J1407" s="6" t="s">
        <v>17348</v>
      </c>
      <c r="K1407" s="6" t="s">
        <v>144</v>
      </c>
      <c r="L1407" s="6" t="s">
        <v>145</v>
      </c>
      <c r="M1407" s="6" t="s">
        <v>180</v>
      </c>
      <c r="N1407" s="8">
        <v>34115</v>
      </c>
      <c r="O1407" s="6" t="s">
        <v>3548</v>
      </c>
      <c r="P1407" s="6" t="s">
        <v>17349</v>
      </c>
      <c r="Q1407" s="6" t="s">
        <v>149</v>
      </c>
      <c r="S1407" s="6" t="s">
        <v>17350</v>
      </c>
      <c r="T1407" s="6" t="s">
        <v>17351</v>
      </c>
      <c r="U1407" s="6">
        <v>8700922261</v>
      </c>
      <c r="V1407" s="6" t="s">
        <v>17351</v>
      </c>
      <c r="W1407" s="6" t="s">
        <v>152</v>
      </c>
      <c r="X1407" s="6" t="s">
        <v>153</v>
      </c>
      <c r="Y1407" s="6" t="s">
        <v>17352</v>
      </c>
      <c r="Z1407" s="6" t="s">
        <v>155</v>
      </c>
      <c r="AA1407" s="6" t="s">
        <v>156</v>
      </c>
      <c r="AB1407" s="6" t="s">
        <v>627</v>
      </c>
      <c r="AC1407" s="6">
        <v>2008</v>
      </c>
      <c r="AD1407" s="6">
        <v>370</v>
      </c>
      <c r="AE1407" s="6">
        <v>500</v>
      </c>
      <c r="AF1407" s="6">
        <v>74</v>
      </c>
      <c r="AJ1407" s="6" t="s">
        <v>157</v>
      </c>
      <c r="AK1407" s="6" t="s">
        <v>158</v>
      </c>
      <c r="AL1407" s="6" t="s">
        <v>17352</v>
      </c>
      <c r="AM1407" s="6" t="s">
        <v>155</v>
      </c>
      <c r="AN1407" s="6" t="s">
        <v>17353</v>
      </c>
      <c r="AO1407" s="6" t="s">
        <v>627</v>
      </c>
      <c r="AP1407" s="6">
        <v>2010</v>
      </c>
      <c r="AQ1407" s="6">
        <v>369</v>
      </c>
      <c r="AR1407" s="6">
        <v>500</v>
      </c>
      <c r="AS1407" s="6">
        <v>73.8</v>
      </c>
      <c r="AW1407" s="6" t="s">
        <v>161</v>
      </c>
      <c r="BJ1407" s="6" t="s">
        <v>162</v>
      </c>
      <c r="BK1407" s="6" t="s">
        <v>261</v>
      </c>
      <c r="BL1407" s="6" t="s">
        <v>17354</v>
      </c>
      <c r="BM1407" s="6" t="s">
        <v>17354</v>
      </c>
      <c r="BN1407" s="6" t="s">
        <v>402</v>
      </c>
      <c r="BO1407" s="6" t="s">
        <v>627</v>
      </c>
      <c r="BP1407" s="6">
        <v>2015</v>
      </c>
      <c r="BT1407" s="6">
        <v>7.37</v>
      </c>
      <c r="BU1407" s="6">
        <v>10</v>
      </c>
      <c r="BV1407" s="6">
        <v>73.7</v>
      </c>
      <c r="CE1407" s="6" t="s">
        <v>167</v>
      </c>
      <c r="CU1407" s="8"/>
      <c r="CV1407" s="8"/>
      <c r="DB1407" s="8"/>
      <c r="DC1407" s="8"/>
      <c r="DI1407" s="8"/>
      <c r="DJ1407" s="8"/>
      <c r="DP1407" s="8"/>
      <c r="DQ1407" s="8"/>
      <c r="DW1407" s="8"/>
      <c r="DX1407" s="8"/>
      <c r="ED1407" s="8"/>
      <c r="EE1407" s="8"/>
      <c r="EH1407" s="6" t="s">
        <v>171</v>
      </c>
      <c r="EI1407" s="6" t="s">
        <v>17355</v>
      </c>
      <c r="EJ1407" s="8">
        <v>43862.229166666701</v>
      </c>
      <c r="EK1407" s="8">
        <v>45002</v>
      </c>
      <c r="EL1407" s="6">
        <v>515</v>
      </c>
      <c r="EM1407" s="6">
        <v>3735</v>
      </c>
      <c r="EN1407" s="6" t="s">
        <v>173</v>
      </c>
      <c r="EO1407" s="6" t="s">
        <v>174</v>
      </c>
      <c r="EP1407" s="6" t="s">
        <v>175</v>
      </c>
      <c r="EQ1407" s="6" t="s">
        <v>174</v>
      </c>
      <c r="ER1407" s="6" t="s">
        <v>176</v>
      </c>
      <c r="ES1407" s="6" t="s">
        <v>17356</v>
      </c>
      <c r="ET1407" s="6">
        <v>300</v>
      </c>
      <c r="EU1407" s="6" t="s">
        <v>17347</v>
      </c>
    </row>
    <row r="1408" spans="1:151" ht="13.5" customHeight="1" x14ac:dyDescent="0.2">
      <c r="A1408" s="42" t="s">
        <v>17482</v>
      </c>
      <c r="B1408" s="6" t="s">
        <v>1007</v>
      </c>
      <c r="C1408" s="6">
        <v>570</v>
      </c>
      <c r="D1408" s="6">
        <v>66051</v>
      </c>
      <c r="E1408" s="6" t="s">
        <v>1026</v>
      </c>
      <c r="F1408" s="6" t="str">
        <f t="shared" si="54"/>
        <v>CS20S61229127</v>
      </c>
      <c r="G1408" s="6" t="s">
        <v>173</v>
      </c>
      <c r="H1408" s="6" t="s">
        <v>1013</v>
      </c>
      <c r="J1408" s="6" t="s">
        <v>917</v>
      </c>
      <c r="K1408" s="6" t="s">
        <v>144</v>
      </c>
      <c r="L1408" s="6" t="s">
        <v>145</v>
      </c>
      <c r="M1408" s="6" t="s">
        <v>180</v>
      </c>
      <c r="N1408" s="8">
        <v>35432</v>
      </c>
      <c r="O1408" s="6" t="s">
        <v>252</v>
      </c>
      <c r="P1408" s="6" t="s">
        <v>919</v>
      </c>
      <c r="Q1408" s="6" t="s">
        <v>149</v>
      </c>
      <c r="S1408" s="6" t="s">
        <v>1008</v>
      </c>
      <c r="T1408" s="6" t="s">
        <v>1009</v>
      </c>
      <c r="U1408" s="6">
        <v>8319468484</v>
      </c>
      <c r="V1408" s="6" t="s">
        <v>1009</v>
      </c>
      <c r="W1408" s="6" t="s">
        <v>152</v>
      </c>
      <c r="X1408" s="6" t="s">
        <v>153</v>
      </c>
      <c r="Y1408" s="6" t="s">
        <v>922</v>
      </c>
      <c r="Z1408" s="6" t="s">
        <v>300</v>
      </c>
      <c r="AA1408" s="6" t="s">
        <v>156</v>
      </c>
      <c r="AB1408" s="6" t="s">
        <v>210</v>
      </c>
      <c r="AC1408" s="6">
        <v>2012</v>
      </c>
      <c r="AD1408" s="6">
        <v>540</v>
      </c>
      <c r="AE1408" s="6">
        <v>700</v>
      </c>
      <c r="AF1408" s="6">
        <v>77.14</v>
      </c>
      <c r="AJ1408" s="6" t="s">
        <v>157</v>
      </c>
      <c r="AK1408" s="6" t="s">
        <v>158</v>
      </c>
      <c r="AL1408" s="6" t="s">
        <v>950</v>
      </c>
      <c r="AM1408" s="6" t="s">
        <v>721</v>
      </c>
      <c r="AN1408" s="6" t="s">
        <v>160</v>
      </c>
      <c r="AO1408" s="6" t="s">
        <v>210</v>
      </c>
      <c r="AP1408" s="6">
        <v>2014</v>
      </c>
      <c r="AQ1408" s="6">
        <v>438</v>
      </c>
      <c r="AR1408" s="6">
        <v>500</v>
      </c>
      <c r="AS1408" s="6">
        <v>87.6</v>
      </c>
      <c r="AW1408" s="6" t="s">
        <v>161</v>
      </c>
      <c r="BJ1408" s="6" t="s">
        <v>162</v>
      </c>
      <c r="BK1408" s="6" t="s">
        <v>261</v>
      </c>
      <c r="BL1408" s="6" t="s">
        <v>955</v>
      </c>
      <c r="BM1408" s="6" t="s">
        <v>955</v>
      </c>
      <c r="BN1408" s="6" t="s">
        <v>1013</v>
      </c>
      <c r="BP1408" s="6">
        <v>2019</v>
      </c>
      <c r="BT1408" s="6">
        <v>7.54</v>
      </c>
      <c r="BU1408" s="6">
        <v>10</v>
      </c>
      <c r="BV1408" s="6">
        <v>75.400000000000006</v>
      </c>
      <c r="CE1408" s="6" t="s">
        <v>167</v>
      </c>
      <c r="CR1408" s="6" t="s">
        <v>192</v>
      </c>
      <c r="CS1408" s="6" t="s">
        <v>959</v>
      </c>
      <c r="CT1408" s="6" t="s">
        <v>960</v>
      </c>
      <c r="CU1408" s="8">
        <v>43626</v>
      </c>
      <c r="CV1408" s="8">
        <v>43966</v>
      </c>
      <c r="CW1408" s="6" t="s">
        <v>961</v>
      </c>
      <c r="CX1408" s="6" t="s">
        <v>962</v>
      </c>
      <c r="DB1408" s="8"/>
      <c r="DC1408" s="8"/>
      <c r="DI1408" s="8"/>
      <c r="DJ1408" s="8"/>
      <c r="DP1408" s="8"/>
      <c r="DQ1408" s="8"/>
      <c r="DW1408" s="8"/>
      <c r="DX1408" s="8"/>
      <c r="ED1408" s="8"/>
      <c r="EE1408" s="8"/>
      <c r="EH1408" s="6" t="s">
        <v>171</v>
      </c>
      <c r="EI1408" s="6" t="s">
        <v>1026</v>
      </c>
      <c r="EJ1408" s="8">
        <v>43862.229166666701</v>
      </c>
      <c r="EK1408" s="8">
        <v>45002</v>
      </c>
      <c r="EL1408" s="6">
        <v>570</v>
      </c>
      <c r="EM1408" s="6">
        <v>2400</v>
      </c>
      <c r="EN1408" s="6" t="s">
        <v>173</v>
      </c>
      <c r="EO1408" s="6" t="s">
        <v>174</v>
      </c>
      <c r="EP1408" s="6" t="s">
        <v>175</v>
      </c>
      <c r="EQ1408" s="6" t="s">
        <v>174</v>
      </c>
      <c r="ER1408" s="6" t="s">
        <v>176</v>
      </c>
      <c r="ES1408" s="6" t="s">
        <v>1030</v>
      </c>
      <c r="ET1408" s="6">
        <v>300</v>
      </c>
      <c r="EU1408" s="6" t="s">
        <v>1007</v>
      </c>
    </row>
    <row r="1409" spans="1:151" ht="13.5" customHeight="1" x14ac:dyDescent="0.2">
      <c r="A1409" s="42" t="s">
        <v>17482</v>
      </c>
      <c r="B1409" s="6" t="s">
        <v>17357</v>
      </c>
      <c r="C1409" s="6">
        <v>593</v>
      </c>
      <c r="D1409" s="6">
        <v>66082</v>
      </c>
      <c r="E1409" s="6" t="s">
        <v>17366</v>
      </c>
      <c r="F1409" s="6" t="str">
        <f t="shared" si="54"/>
        <v>CS20S64014075</v>
      </c>
      <c r="G1409" s="6" t="s">
        <v>173</v>
      </c>
      <c r="H1409" s="6" t="s">
        <v>191</v>
      </c>
      <c r="J1409" s="6" t="s">
        <v>17358</v>
      </c>
      <c r="K1409" s="6" t="s">
        <v>144</v>
      </c>
      <c r="L1409" s="6" t="s">
        <v>145</v>
      </c>
      <c r="M1409" s="6" t="s">
        <v>316</v>
      </c>
      <c r="N1409" s="8">
        <v>35310</v>
      </c>
      <c r="O1409" s="6" t="s">
        <v>4198</v>
      </c>
      <c r="P1409" s="6" t="s">
        <v>17359</v>
      </c>
      <c r="Q1409" s="6" t="s">
        <v>149</v>
      </c>
      <c r="S1409" s="6" t="s">
        <v>17360</v>
      </c>
      <c r="T1409" s="6" t="s">
        <v>17361</v>
      </c>
      <c r="U1409" s="6">
        <v>7070522101</v>
      </c>
      <c r="V1409" s="6" t="s">
        <v>17361</v>
      </c>
      <c r="W1409" s="6" t="s">
        <v>152</v>
      </c>
      <c r="X1409" s="6" t="s">
        <v>153</v>
      </c>
      <c r="Y1409" s="6" t="s">
        <v>17362</v>
      </c>
      <c r="Z1409" s="6" t="s">
        <v>155</v>
      </c>
      <c r="AA1409" s="6" t="s">
        <v>156</v>
      </c>
      <c r="AB1409" s="6">
        <v>1</v>
      </c>
      <c r="AC1409" s="6">
        <v>2011</v>
      </c>
      <c r="AG1409" s="6">
        <v>9</v>
      </c>
      <c r="AH1409" s="6">
        <v>10</v>
      </c>
      <c r="AI1409" s="6">
        <v>90</v>
      </c>
      <c r="AJ1409" s="6" t="s">
        <v>157</v>
      </c>
      <c r="AK1409" s="6" t="s">
        <v>158</v>
      </c>
      <c r="AL1409" s="6" t="s">
        <v>17363</v>
      </c>
      <c r="AM1409" s="6" t="s">
        <v>155</v>
      </c>
      <c r="AN1409" s="6" t="s">
        <v>17364</v>
      </c>
      <c r="AO1409" s="6">
        <v>1</v>
      </c>
      <c r="AP1409" s="6">
        <v>2013</v>
      </c>
      <c r="AQ1409" s="6">
        <v>402</v>
      </c>
      <c r="AR1409" s="6">
        <v>500</v>
      </c>
      <c r="AS1409" s="6">
        <v>80.400000000000006</v>
      </c>
      <c r="AW1409" s="6" t="s">
        <v>161</v>
      </c>
      <c r="BJ1409" s="6" t="s">
        <v>162</v>
      </c>
      <c r="BK1409" s="6" t="s">
        <v>366</v>
      </c>
      <c r="BL1409" s="6" t="s">
        <v>17365</v>
      </c>
      <c r="BM1409" s="6" t="s">
        <v>17365</v>
      </c>
      <c r="BN1409" s="6" t="s">
        <v>191</v>
      </c>
      <c r="BO1409" s="6">
        <v>1</v>
      </c>
      <c r="BP1409" s="6">
        <v>2018</v>
      </c>
      <c r="BQ1409" s="6">
        <v>64.2</v>
      </c>
      <c r="BR1409" s="6">
        <v>100</v>
      </c>
      <c r="BS1409" s="6">
        <v>64.2</v>
      </c>
      <c r="CE1409" s="6" t="s">
        <v>167</v>
      </c>
      <c r="CU1409" s="8"/>
      <c r="CV1409" s="8"/>
      <c r="DB1409" s="8"/>
      <c r="DC1409" s="8"/>
      <c r="DI1409" s="8"/>
      <c r="DJ1409" s="8"/>
      <c r="DP1409" s="8"/>
      <c r="DQ1409" s="8"/>
      <c r="DW1409" s="8"/>
      <c r="DX1409" s="8"/>
      <c r="ED1409" s="8"/>
      <c r="EE1409" s="8"/>
      <c r="EH1409" s="6" t="s">
        <v>171</v>
      </c>
      <c r="EI1409" s="6" t="s">
        <v>17366</v>
      </c>
      <c r="EJ1409" s="8">
        <v>43862.229166666701</v>
      </c>
      <c r="EK1409" s="8">
        <v>45002</v>
      </c>
      <c r="EL1409" s="6">
        <v>593</v>
      </c>
      <c r="EM1409" s="6">
        <v>1974</v>
      </c>
      <c r="EN1409" s="6" t="s">
        <v>173</v>
      </c>
      <c r="EO1409" s="6" t="s">
        <v>174</v>
      </c>
      <c r="EP1409" s="6" t="s">
        <v>175</v>
      </c>
      <c r="EQ1409" s="6" t="s">
        <v>174</v>
      </c>
      <c r="ER1409" s="6" t="s">
        <v>176</v>
      </c>
      <c r="ES1409" s="6" t="s">
        <v>17367</v>
      </c>
      <c r="ET1409" s="6">
        <v>300</v>
      </c>
      <c r="EU1409" s="6" t="s">
        <v>17357</v>
      </c>
    </row>
    <row r="1410" spans="1:151" ht="13.5" customHeight="1" x14ac:dyDescent="0.2">
      <c r="A1410" s="42" t="s">
        <v>17482</v>
      </c>
      <c r="B1410" s="6" t="s">
        <v>17368</v>
      </c>
      <c r="C1410" s="6">
        <v>636</v>
      </c>
      <c r="D1410" s="6">
        <v>66121</v>
      </c>
      <c r="E1410" s="6" t="s">
        <v>17377</v>
      </c>
      <c r="F1410" s="6" t="str">
        <f t="shared" si="54"/>
        <v>CS20S68031385</v>
      </c>
      <c r="G1410" s="6" t="s">
        <v>173</v>
      </c>
      <c r="H1410" s="6" t="s">
        <v>17376</v>
      </c>
      <c r="J1410" s="6" t="s">
        <v>17369</v>
      </c>
      <c r="K1410" s="6" t="s">
        <v>144</v>
      </c>
      <c r="L1410" s="6" t="s">
        <v>145</v>
      </c>
      <c r="M1410" s="6" t="s">
        <v>180</v>
      </c>
      <c r="N1410" s="8">
        <v>35990</v>
      </c>
      <c r="O1410" s="6" t="s">
        <v>6910</v>
      </c>
      <c r="P1410" s="6" t="s">
        <v>17370</v>
      </c>
      <c r="Q1410" s="6" t="s">
        <v>149</v>
      </c>
      <c r="S1410" s="6" t="s">
        <v>17371</v>
      </c>
      <c r="T1410" s="6" t="s">
        <v>17372</v>
      </c>
      <c r="U1410" s="6">
        <v>9911230272</v>
      </c>
      <c r="V1410" s="6" t="s">
        <v>17372</v>
      </c>
      <c r="W1410" s="6" t="s">
        <v>152</v>
      </c>
      <c r="X1410" s="6" t="s">
        <v>153</v>
      </c>
      <c r="Y1410" s="6" t="s">
        <v>17373</v>
      </c>
      <c r="Z1410" s="6" t="s">
        <v>155</v>
      </c>
      <c r="AA1410" s="6" t="s">
        <v>156</v>
      </c>
      <c r="AB1410" s="6" t="s">
        <v>241</v>
      </c>
      <c r="AC1410" s="6">
        <v>2013</v>
      </c>
      <c r="AG1410" s="6">
        <v>9.6</v>
      </c>
      <c r="AH1410" s="6">
        <v>10</v>
      </c>
      <c r="AI1410" s="6">
        <v>96</v>
      </c>
      <c r="AJ1410" s="6" t="s">
        <v>157</v>
      </c>
      <c r="AK1410" s="6" t="s">
        <v>158</v>
      </c>
      <c r="AL1410" s="6" t="s">
        <v>17374</v>
      </c>
      <c r="AM1410" s="6" t="s">
        <v>155</v>
      </c>
      <c r="AN1410" s="6" t="s">
        <v>160</v>
      </c>
      <c r="AO1410" s="6" t="s">
        <v>241</v>
      </c>
      <c r="AP1410" s="6">
        <v>2015</v>
      </c>
      <c r="AQ1410" s="6">
        <v>457</v>
      </c>
      <c r="AR1410" s="6">
        <v>500</v>
      </c>
      <c r="AS1410" s="6">
        <v>91.4</v>
      </c>
      <c r="AW1410" s="6" t="s">
        <v>161</v>
      </c>
      <c r="BJ1410" s="6" t="s">
        <v>162</v>
      </c>
      <c r="BK1410" s="6" t="s">
        <v>189</v>
      </c>
      <c r="BL1410" s="6" t="s">
        <v>17375</v>
      </c>
      <c r="BM1410" s="6" t="s">
        <v>6730</v>
      </c>
      <c r="BN1410" s="6" t="s">
        <v>17376</v>
      </c>
      <c r="BO1410" s="6" t="s">
        <v>241</v>
      </c>
      <c r="BP1410" s="6">
        <v>2020</v>
      </c>
      <c r="BT1410" s="6">
        <v>7.9</v>
      </c>
      <c r="BU1410" s="6">
        <v>10</v>
      </c>
      <c r="BV1410" s="6">
        <v>79</v>
      </c>
      <c r="CE1410" s="6" t="s">
        <v>167</v>
      </c>
      <c r="CU1410" s="8"/>
      <c r="CV1410" s="8"/>
      <c r="DB1410" s="8"/>
      <c r="DC1410" s="8"/>
      <c r="DI1410" s="8"/>
      <c r="DJ1410" s="8"/>
      <c r="DP1410" s="8"/>
      <c r="DQ1410" s="8"/>
      <c r="DW1410" s="8"/>
      <c r="DX1410" s="8"/>
      <c r="ED1410" s="8"/>
      <c r="EE1410" s="8"/>
      <c r="EH1410" s="6" t="s">
        <v>171</v>
      </c>
      <c r="EI1410" s="6" t="s">
        <v>17377</v>
      </c>
      <c r="EJ1410" s="8">
        <v>43862.229166666701</v>
      </c>
      <c r="EK1410" s="8">
        <v>45002</v>
      </c>
      <c r="EL1410" s="6">
        <v>636</v>
      </c>
      <c r="EM1410" s="6">
        <v>1388</v>
      </c>
      <c r="EN1410" s="6" t="s">
        <v>173</v>
      </c>
      <c r="EO1410" s="6" t="s">
        <v>174</v>
      </c>
      <c r="EP1410" s="6" t="s">
        <v>175</v>
      </c>
      <c r="EQ1410" s="6" t="s">
        <v>174</v>
      </c>
      <c r="ER1410" s="6" t="s">
        <v>176</v>
      </c>
      <c r="ES1410" s="6" t="s">
        <v>17378</v>
      </c>
      <c r="ET1410" s="6">
        <v>300</v>
      </c>
      <c r="EU1410" s="6" t="s">
        <v>17368</v>
      </c>
    </row>
    <row r="1411" spans="1:151" ht="13.5" customHeight="1" x14ac:dyDescent="0.2">
      <c r="A1411" s="42" t="s">
        <v>17482</v>
      </c>
      <c r="B1411" s="6" t="s">
        <v>17379</v>
      </c>
      <c r="C1411" s="6">
        <v>632</v>
      </c>
      <c r="D1411" s="6">
        <v>66194</v>
      </c>
      <c r="E1411" s="6" t="s">
        <v>17388</v>
      </c>
      <c r="F1411" s="6" t="str">
        <f t="shared" si="54"/>
        <v>CS20S65024265</v>
      </c>
      <c r="G1411" s="6" t="s">
        <v>173</v>
      </c>
      <c r="H1411" s="6" t="s">
        <v>493</v>
      </c>
      <c r="J1411" s="6" t="s">
        <v>17380</v>
      </c>
      <c r="K1411" s="6" t="s">
        <v>144</v>
      </c>
      <c r="L1411" s="6" t="s">
        <v>145</v>
      </c>
      <c r="M1411" s="6" t="s">
        <v>180</v>
      </c>
      <c r="N1411" s="8">
        <v>33818</v>
      </c>
      <c r="O1411" s="6" t="s">
        <v>17381</v>
      </c>
      <c r="P1411" s="6" t="s">
        <v>17382</v>
      </c>
      <c r="Q1411" s="6" t="s">
        <v>149</v>
      </c>
      <c r="S1411" s="6" t="s">
        <v>17383</v>
      </c>
      <c r="T1411" s="6" t="s">
        <v>17384</v>
      </c>
      <c r="U1411" s="6">
        <v>6386963294</v>
      </c>
      <c r="V1411" s="6" t="s">
        <v>17384</v>
      </c>
      <c r="W1411" s="6" t="s">
        <v>152</v>
      </c>
      <c r="X1411" s="6" t="s">
        <v>153</v>
      </c>
      <c r="Y1411" s="6" t="s">
        <v>17385</v>
      </c>
      <c r="Z1411" s="6" t="s">
        <v>3198</v>
      </c>
      <c r="AA1411" s="6" t="s">
        <v>156</v>
      </c>
      <c r="AC1411" s="6">
        <v>2008</v>
      </c>
      <c r="AD1411" s="6">
        <v>450</v>
      </c>
      <c r="AE1411" s="6">
        <v>500</v>
      </c>
      <c r="AF1411" s="6">
        <v>90</v>
      </c>
      <c r="AJ1411" s="6" t="s">
        <v>157</v>
      </c>
      <c r="AK1411" s="6" t="s">
        <v>158</v>
      </c>
      <c r="AL1411" s="6" t="s">
        <v>17386</v>
      </c>
      <c r="AM1411" s="6" t="s">
        <v>721</v>
      </c>
      <c r="AN1411" s="6" t="s">
        <v>17387</v>
      </c>
      <c r="AP1411" s="6">
        <v>2010</v>
      </c>
      <c r="AQ1411" s="6">
        <v>348</v>
      </c>
      <c r="AR1411" s="6">
        <v>400</v>
      </c>
      <c r="AS1411" s="6">
        <v>87</v>
      </c>
      <c r="AW1411" s="6" t="s">
        <v>161</v>
      </c>
      <c r="BJ1411" s="6" t="s">
        <v>162</v>
      </c>
      <c r="BK1411" s="6" t="s">
        <v>261</v>
      </c>
      <c r="BL1411" s="6" t="s">
        <v>6944</v>
      </c>
      <c r="BM1411" s="6" t="s">
        <v>6944</v>
      </c>
      <c r="BN1411" s="6" t="s">
        <v>493</v>
      </c>
      <c r="BP1411" s="6">
        <v>2016</v>
      </c>
      <c r="BT1411" s="6">
        <v>6.63</v>
      </c>
      <c r="BU1411" s="6">
        <v>10</v>
      </c>
      <c r="BV1411" s="6">
        <v>66.3</v>
      </c>
      <c r="CE1411" s="6" t="s">
        <v>167</v>
      </c>
      <c r="CU1411" s="8"/>
      <c r="CV1411" s="8"/>
      <c r="DB1411" s="8"/>
      <c r="DC1411" s="8"/>
      <c r="DI1411" s="8"/>
      <c r="DJ1411" s="8"/>
      <c r="DP1411" s="8"/>
      <c r="DQ1411" s="8"/>
      <c r="DW1411" s="8"/>
      <c r="DX1411" s="8"/>
      <c r="ED1411" s="8"/>
      <c r="EE1411" s="8"/>
      <c r="EH1411" s="6" t="s">
        <v>171</v>
      </c>
      <c r="EI1411" s="6" t="s">
        <v>17388</v>
      </c>
      <c r="EJ1411" s="8">
        <v>43862.229166666701</v>
      </c>
      <c r="EK1411" s="8">
        <v>45002</v>
      </c>
      <c r="EL1411" s="6">
        <v>632</v>
      </c>
      <c r="EM1411" s="6">
        <v>1445</v>
      </c>
      <c r="EN1411" s="6" t="s">
        <v>173</v>
      </c>
      <c r="EO1411" s="6" t="s">
        <v>174</v>
      </c>
      <c r="EP1411" s="6" t="s">
        <v>175</v>
      </c>
      <c r="EQ1411" s="6" t="s">
        <v>174</v>
      </c>
      <c r="ER1411" s="6" t="s">
        <v>176</v>
      </c>
      <c r="ES1411" s="6" t="s">
        <v>17389</v>
      </c>
      <c r="ET1411" s="6">
        <v>300</v>
      </c>
      <c r="EU1411" s="6" t="s">
        <v>17379</v>
      </c>
    </row>
    <row r="1412" spans="1:151" ht="13.5" customHeight="1" x14ac:dyDescent="0.2">
      <c r="A1412" s="42" t="s">
        <v>17482</v>
      </c>
      <c r="B1412" s="6" t="s">
        <v>17390</v>
      </c>
      <c r="C1412" s="6">
        <v>434</v>
      </c>
      <c r="D1412" s="6">
        <v>66199</v>
      </c>
      <c r="E1412" s="6" t="s">
        <v>17404</v>
      </c>
      <c r="F1412" s="6" t="str">
        <f t="shared" si="54"/>
        <v>CS20S66011208</v>
      </c>
      <c r="G1412" s="6" t="s">
        <v>173</v>
      </c>
      <c r="H1412" s="6" t="s">
        <v>1524</v>
      </c>
      <c r="J1412" s="6" t="s">
        <v>17391</v>
      </c>
      <c r="K1412" s="6" t="s">
        <v>144</v>
      </c>
      <c r="L1412" s="6" t="s">
        <v>145</v>
      </c>
      <c r="M1412" s="6" t="s">
        <v>316</v>
      </c>
      <c r="N1412" s="8">
        <v>34362</v>
      </c>
      <c r="O1412" s="6" t="s">
        <v>3478</v>
      </c>
      <c r="P1412" s="6" t="s">
        <v>17392</v>
      </c>
      <c r="Q1412" s="6" t="s">
        <v>149</v>
      </c>
      <c r="S1412" s="6" t="s">
        <v>17393</v>
      </c>
      <c r="T1412" s="6" t="s">
        <v>17394</v>
      </c>
      <c r="U1412" s="6">
        <v>8106606150</v>
      </c>
      <c r="V1412" s="6" t="s">
        <v>17394</v>
      </c>
      <c r="W1412" s="6" t="s">
        <v>152</v>
      </c>
      <c r="X1412" s="6" t="s">
        <v>153</v>
      </c>
      <c r="Y1412" s="6" t="s">
        <v>17395</v>
      </c>
      <c r="Z1412" s="6" t="s">
        <v>1682</v>
      </c>
      <c r="AA1412" s="6" t="s">
        <v>156</v>
      </c>
      <c r="AC1412" s="6">
        <v>2008</v>
      </c>
      <c r="AD1412" s="6">
        <v>519</v>
      </c>
      <c r="AE1412" s="6">
        <v>700</v>
      </c>
      <c r="AF1412" s="6">
        <v>74.14</v>
      </c>
      <c r="AJ1412" s="6" t="s">
        <v>157</v>
      </c>
      <c r="AK1412" s="6" t="s">
        <v>158</v>
      </c>
      <c r="AL1412" s="6" t="s">
        <v>17396</v>
      </c>
      <c r="AM1412" s="6" t="s">
        <v>7738</v>
      </c>
      <c r="AN1412" s="6" t="s">
        <v>17397</v>
      </c>
      <c r="AO1412" s="6" t="s">
        <v>210</v>
      </c>
      <c r="AP1412" s="6">
        <v>2010</v>
      </c>
      <c r="AQ1412" s="6">
        <v>764</v>
      </c>
      <c r="AR1412" s="6">
        <v>1000</v>
      </c>
      <c r="AS1412" s="6">
        <v>76.400000000000006</v>
      </c>
      <c r="AW1412" s="6" t="s">
        <v>161</v>
      </c>
      <c r="BJ1412" s="6" t="s">
        <v>162</v>
      </c>
      <c r="BK1412" s="6" t="s">
        <v>261</v>
      </c>
      <c r="BL1412" s="6" t="s">
        <v>17398</v>
      </c>
      <c r="BM1412" s="6" t="s">
        <v>17399</v>
      </c>
      <c r="BN1412" s="6" t="s">
        <v>1524</v>
      </c>
      <c r="BO1412" s="6" t="s">
        <v>17400</v>
      </c>
      <c r="BP1412" s="6">
        <v>2015</v>
      </c>
      <c r="BQ1412" s="6">
        <v>3441</v>
      </c>
      <c r="BR1412" s="6">
        <v>5925</v>
      </c>
      <c r="BS1412" s="6">
        <v>58.08</v>
      </c>
      <c r="CE1412" s="6" t="s">
        <v>167</v>
      </c>
      <c r="CR1412" s="6" t="s">
        <v>17401</v>
      </c>
      <c r="CS1412" s="6" t="s">
        <v>17402</v>
      </c>
      <c r="CT1412" s="6" t="s">
        <v>10041</v>
      </c>
      <c r="CU1412" s="8">
        <v>42219</v>
      </c>
      <c r="CV1412" s="8">
        <v>43275</v>
      </c>
      <c r="CW1412" s="17">
        <v>44602</v>
      </c>
      <c r="CX1412" s="6" t="s">
        <v>17403</v>
      </c>
      <c r="DB1412" s="8"/>
      <c r="DC1412" s="8"/>
      <c r="DI1412" s="8"/>
      <c r="DJ1412" s="8"/>
      <c r="DP1412" s="8"/>
      <c r="DQ1412" s="8"/>
      <c r="DW1412" s="8"/>
      <c r="DX1412" s="8"/>
      <c r="ED1412" s="8"/>
      <c r="EE1412" s="8"/>
      <c r="EH1412" s="6" t="s">
        <v>171</v>
      </c>
      <c r="EI1412" s="6" t="s">
        <v>17404</v>
      </c>
      <c r="EJ1412" s="8">
        <v>43862.229166666701</v>
      </c>
      <c r="EK1412" s="8">
        <v>44965</v>
      </c>
      <c r="EL1412" s="6">
        <v>434</v>
      </c>
      <c r="EM1412" s="6">
        <v>7089</v>
      </c>
      <c r="EN1412" s="6" t="s">
        <v>173</v>
      </c>
      <c r="EO1412" s="6" t="s">
        <v>174</v>
      </c>
      <c r="EP1412" s="6" t="s">
        <v>175</v>
      </c>
      <c r="EQ1412" s="6" t="s">
        <v>174</v>
      </c>
      <c r="ER1412" s="6" t="s">
        <v>176</v>
      </c>
      <c r="ES1412" s="6" t="s">
        <v>17405</v>
      </c>
      <c r="ET1412" s="6">
        <v>300</v>
      </c>
      <c r="EU1412" s="6" t="s">
        <v>17390</v>
      </c>
    </row>
    <row r="1413" spans="1:151" ht="13.5" customHeight="1" x14ac:dyDescent="0.2">
      <c r="A1413" s="42" t="s">
        <v>17482</v>
      </c>
      <c r="B1413" s="6" t="s">
        <v>17406</v>
      </c>
      <c r="C1413" s="6">
        <v>519</v>
      </c>
      <c r="D1413" s="6">
        <v>66221</v>
      </c>
      <c r="E1413" s="6" t="s">
        <v>17413</v>
      </c>
      <c r="F1413" s="6" t="str">
        <f t="shared" si="54"/>
        <v>CS20S68010042</v>
      </c>
      <c r="G1413" s="6" t="s">
        <v>173</v>
      </c>
      <c r="H1413" s="6" t="s">
        <v>263</v>
      </c>
      <c r="J1413" s="6" t="s">
        <v>17407</v>
      </c>
      <c r="K1413" s="6" t="s">
        <v>144</v>
      </c>
      <c r="L1413" s="6" t="s">
        <v>145</v>
      </c>
      <c r="M1413" s="6" t="s">
        <v>146</v>
      </c>
      <c r="N1413" s="8">
        <v>35971</v>
      </c>
      <c r="O1413" s="6" t="s">
        <v>2327</v>
      </c>
      <c r="P1413" s="6" t="s">
        <v>17408</v>
      </c>
      <c r="Q1413" s="6" t="s">
        <v>149</v>
      </c>
      <c r="S1413" s="6" t="s">
        <v>17409</v>
      </c>
      <c r="T1413" s="6" t="s">
        <v>17410</v>
      </c>
      <c r="U1413" s="6">
        <v>7310063506</v>
      </c>
      <c r="V1413" s="6" t="s">
        <v>17410</v>
      </c>
      <c r="W1413" s="6" t="s">
        <v>152</v>
      </c>
      <c r="X1413" s="6" t="s">
        <v>153</v>
      </c>
      <c r="Y1413" s="6" t="s">
        <v>489</v>
      </c>
      <c r="Z1413" s="6" t="s">
        <v>155</v>
      </c>
      <c r="AA1413" s="6" t="s">
        <v>156</v>
      </c>
      <c r="AB1413" s="6">
        <v>1</v>
      </c>
      <c r="AC1413" s="6">
        <v>2014</v>
      </c>
      <c r="AG1413" s="6">
        <v>10</v>
      </c>
      <c r="AH1413" s="6">
        <v>10</v>
      </c>
      <c r="AI1413" s="6">
        <v>95</v>
      </c>
      <c r="AJ1413" s="6" t="s">
        <v>157</v>
      </c>
      <c r="AK1413" s="6" t="s">
        <v>158</v>
      </c>
      <c r="AL1413" s="6" t="s">
        <v>489</v>
      </c>
      <c r="AM1413" s="6" t="s">
        <v>155</v>
      </c>
      <c r="AN1413" s="6" t="s">
        <v>17411</v>
      </c>
      <c r="AO1413" s="6">
        <v>2</v>
      </c>
      <c r="AP1413" s="6">
        <v>2016</v>
      </c>
      <c r="AQ1413" s="6">
        <v>464</v>
      </c>
      <c r="AR1413" s="6">
        <v>500</v>
      </c>
      <c r="AS1413" s="6">
        <v>92.8</v>
      </c>
      <c r="AW1413" s="6" t="s">
        <v>161</v>
      </c>
      <c r="BJ1413" s="6" t="s">
        <v>162</v>
      </c>
      <c r="BK1413" s="6" t="s">
        <v>189</v>
      </c>
      <c r="BL1413" s="6" t="s">
        <v>17412</v>
      </c>
      <c r="BM1413" s="6" t="s">
        <v>1256</v>
      </c>
      <c r="BN1413" s="6" t="s">
        <v>263</v>
      </c>
      <c r="BO1413" s="6">
        <v>1</v>
      </c>
      <c r="BP1413" s="6">
        <v>2020</v>
      </c>
      <c r="BQ1413" s="6">
        <v>5688</v>
      </c>
      <c r="BR1413" s="6">
        <v>6800</v>
      </c>
      <c r="BS1413" s="6">
        <v>83.65</v>
      </c>
      <c r="CE1413" s="6" t="s">
        <v>167</v>
      </c>
      <c r="CU1413" s="8"/>
      <c r="CV1413" s="8"/>
      <c r="DB1413" s="8"/>
      <c r="DC1413" s="8"/>
      <c r="DI1413" s="8"/>
      <c r="DJ1413" s="8"/>
      <c r="DP1413" s="8"/>
      <c r="DQ1413" s="8"/>
      <c r="DW1413" s="8"/>
      <c r="DX1413" s="8"/>
      <c r="ED1413" s="8"/>
      <c r="EE1413" s="8"/>
      <c r="EH1413" s="6" t="s">
        <v>171</v>
      </c>
      <c r="EI1413" s="6" t="s">
        <v>17413</v>
      </c>
      <c r="EJ1413" s="8">
        <v>43862.229166666701</v>
      </c>
      <c r="EK1413" s="8">
        <v>45002</v>
      </c>
      <c r="EL1413" s="6">
        <v>519</v>
      </c>
      <c r="EM1413" s="6">
        <v>3627</v>
      </c>
      <c r="EN1413" s="6" t="s">
        <v>173</v>
      </c>
      <c r="EO1413" s="6" t="s">
        <v>174</v>
      </c>
      <c r="EP1413" s="6" t="s">
        <v>175</v>
      </c>
      <c r="EQ1413" s="6" t="s">
        <v>174</v>
      </c>
      <c r="ER1413" s="6" t="s">
        <v>176</v>
      </c>
      <c r="ES1413" s="6" t="s">
        <v>17414</v>
      </c>
      <c r="ET1413" s="6">
        <v>300</v>
      </c>
      <c r="EU1413" s="6" t="s">
        <v>17406</v>
      </c>
    </row>
    <row r="1414" spans="1:151" ht="13.5" customHeight="1" x14ac:dyDescent="0.2">
      <c r="A1414" s="42" t="s">
        <v>17482</v>
      </c>
      <c r="B1414" s="6" t="s">
        <v>17415</v>
      </c>
      <c r="C1414" s="6">
        <v>362</v>
      </c>
      <c r="D1414" s="6">
        <v>66260</v>
      </c>
      <c r="E1414" s="6" t="s">
        <v>17423</v>
      </c>
      <c r="F1414" s="6" t="str">
        <f t="shared" si="54"/>
        <v>CS18S31403241</v>
      </c>
      <c r="G1414" s="6" t="s">
        <v>173</v>
      </c>
      <c r="H1414" s="6" t="s">
        <v>493</v>
      </c>
      <c r="J1414" s="6" t="s">
        <v>17416</v>
      </c>
      <c r="K1414" s="6" t="s">
        <v>144</v>
      </c>
      <c r="L1414" s="6" t="s">
        <v>145</v>
      </c>
      <c r="M1414" s="6" t="s">
        <v>371</v>
      </c>
      <c r="N1414" s="8">
        <v>33952</v>
      </c>
      <c r="O1414" s="6" t="s">
        <v>17417</v>
      </c>
      <c r="P1414" s="6" t="s">
        <v>17418</v>
      </c>
      <c r="Q1414" s="6" t="s">
        <v>149</v>
      </c>
      <c r="S1414" s="6" t="s">
        <v>17419</v>
      </c>
      <c r="T1414" s="6" t="s">
        <v>17420</v>
      </c>
      <c r="U1414" s="6">
        <v>8602996780</v>
      </c>
      <c r="V1414" s="6" t="s">
        <v>17420</v>
      </c>
      <c r="W1414" s="6" t="s">
        <v>152</v>
      </c>
      <c r="X1414" s="6" t="s">
        <v>153</v>
      </c>
      <c r="Y1414" s="6" t="s">
        <v>17421</v>
      </c>
      <c r="Z1414" s="6" t="s">
        <v>155</v>
      </c>
      <c r="AA1414" s="6" t="s">
        <v>156</v>
      </c>
      <c r="AC1414" s="6">
        <v>2009</v>
      </c>
      <c r="AD1414" s="6">
        <v>292</v>
      </c>
      <c r="AE1414" s="6">
        <v>500</v>
      </c>
      <c r="AF1414" s="6">
        <v>58.4</v>
      </c>
      <c r="AJ1414" s="6" t="s">
        <v>157</v>
      </c>
      <c r="AK1414" s="6" t="s">
        <v>158</v>
      </c>
      <c r="AL1414" s="6" t="s">
        <v>17422</v>
      </c>
      <c r="AM1414" s="6" t="s">
        <v>1384</v>
      </c>
      <c r="AN1414" s="6" t="s">
        <v>160</v>
      </c>
      <c r="AP1414" s="6">
        <v>2012</v>
      </c>
      <c r="AQ1414" s="6">
        <v>282</v>
      </c>
      <c r="AR1414" s="6">
        <v>500</v>
      </c>
      <c r="AS1414" s="6">
        <v>56.4</v>
      </c>
      <c r="AW1414" s="6" t="s">
        <v>161</v>
      </c>
      <c r="BJ1414" s="6" t="s">
        <v>162</v>
      </c>
      <c r="BK1414" s="6" t="s">
        <v>598</v>
      </c>
      <c r="BL1414" s="6" t="s">
        <v>9238</v>
      </c>
      <c r="BM1414" s="6" t="s">
        <v>7586</v>
      </c>
      <c r="BN1414" s="6" t="s">
        <v>493</v>
      </c>
      <c r="BP1414" s="6">
        <v>2020</v>
      </c>
      <c r="BQ1414" s="6">
        <v>3674</v>
      </c>
      <c r="BR1414" s="6">
        <v>7600</v>
      </c>
      <c r="BS1414" s="6">
        <v>48.34</v>
      </c>
      <c r="CE1414" s="6" t="s">
        <v>167</v>
      </c>
      <c r="CU1414" s="8"/>
      <c r="CV1414" s="8"/>
      <c r="DB1414" s="8"/>
      <c r="DC1414" s="8"/>
      <c r="DI1414" s="8"/>
      <c r="DJ1414" s="8"/>
      <c r="DP1414" s="8"/>
      <c r="DQ1414" s="8"/>
      <c r="DW1414" s="8"/>
      <c r="DX1414" s="8"/>
      <c r="ED1414" s="8"/>
      <c r="EE1414" s="8"/>
      <c r="EH1414" s="6" t="s">
        <v>171</v>
      </c>
      <c r="EI1414" s="6" t="s">
        <v>17423</v>
      </c>
      <c r="EJ1414" s="8">
        <v>43132.229166666701</v>
      </c>
      <c r="EK1414" s="8">
        <v>44271</v>
      </c>
      <c r="EL1414" s="6">
        <v>362</v>
      </c>
      <c r="EM1414" s="6">
        <v>12049</v>
      </c>
      <c r="EN1414" s="6" t="s">
        <v>173</v>
      </c>
      <c r="EO1414" s="6" t="s">
        <v>174</v>
      </c>
      <c r="EP1414" s="6" t="s">
        <v>175</v>
      </c>
      <c r="EQ1414" s="6" t="s">
        <v>174</v>
      </c>
      <c r="ER1414" s="6" t="s">
        <v>176</v>
      </c>
      <c r="ES1414" s="6" t="s">
        <v>17424</v>
      </c>
      <c r="ET1414" s="6">
        <v>150</v>
      </c>
      <c r="EU1414" s="6" t="s">
        <v>17415</v>
      </c>
    </row>
    <row r="1415" spans="1:151" ht="13.5" customHeight="1" x14ac:dyDescent="0.2">
      <c r="A1415" s="42" t="s">
        <v>17482</v>
      </c>
      <c r="B1415" s="6" t="s">
        <v>17425</v>
      </c>
      <c r="C1415" s="6">
        <v>500</v>
      </c>
      <c r="D1415" s="6">
        <v>66275</v>
      </c>
      <c r="E1415" s="6" t="s">
        <v>17433</v>
      </c>
      <c r="F1415" s="6" t="str">
        <f t="shared" si="54"/>
        <v>CS20S68002174</v>
      </c>
      <c r="G1415" s="6" t="s">
        <v>173</v>
      </c>
      <c r="H1415" s="6" t="s">
        <v>263</v>
      </c>
      <c r="J1415" s="6" t="s">
        <v>17426</v>
      </c>
      <c r="K1415" s="6" t="s">
        <v>144</v>
      </c>
      <c r="L1415" s="6" t="s">
        <v>145</v>
      </c>
      <c r="M1415" s="6" t="s">
        <v>146</v>
      </c>
      <c r="N1415" s="8">
        <v>35459</v>
      </c>
      <c r="O1415" s="6" t="s">
        <v>14977</v>
      </c>
      <c r="P1415" s="6" t="s">
        <v>17427</v>
      </c>
      <c r="Q1415" s="6" t="s">
        <v>149</v>
      </c>
      <c r="S1415" s="6" t="s">
        <v>17428</v>
      </c>
      <c r="T1415" s="6" t="s">
        <v>17429</v>
      </c>
      <c r="U1415" s="6">
        <v>7307312775</v>
      </c>
      <c r="V1415" s="6" t="s">
        <v>17429</v>
      </c>
      <c r="W1415" s="6" t="s">
        <v>152</v>
      </c>
      <c r="X1415" s="6" t="s">
        <v>153</v>
      </c>
      <c r="Y1415" s="6" t="s">
        <v>17430</v>
      </c>
      <c r="Z1415" s="6" t="s">
        <v>155</v>
      </c>
      <c r="AA1415" s="6" t="s">
        <v>156</v>
      </c>
      <c r="AC1415" s="6">
        <v>2013</v>
      </c>
      <c r="AG1415" s="6">
        <v>10</v>
      </c>
      <c r="AH1415" s="6">
        <v>10</v>
      </c>
      <c r="AI1415" s="6">
        <v>100</v>
      </c>
      <c r="AJ1415" s="6" t="s">
        <v>157</v>
      </c>
      <c r="AK1415" s="6" t="s">
        <v>158</v>
      </c>
      <c r="AL1415" s="6" t="s">
        <v>17430</v>
      </c>
      <c r="AM1415" s="6" t="s">
        <v>155</v>
      </c>
      <c r="AN1415" s="6" t="s">
        <v>656</v>
      </c>
      <c r="AP1415" s="6">
        <v>2015</v>
      </c>
      <c r="AT1415" s="6">
        <v>93.8</v>
      </c>
      <c r="AU1415" s="6">
        <v>100</v>
      </c>
      <c r="AV1415" s="6">
        <v>93.8</v>
      </c>
      <c r="AW1415" s="6" t="s">
        <v>161</v>
      </c>
      <c r="BJ1415" s="6" t="s">
        <v>162</v>
      </c>
      <c r="BK1415" s="6" t="s">
        <v>366</v>
      </c>
      <c r="BL1415" s="6" t="s">
        <v>8544</v>
      </c>
      <c r="BM1415" s="6" t="s">
        <v>1953</v>
      </c>
      <c r="BN1415" s="6" t="s">
        <v>263</v>
      </c>
      <c r="BP1415" s="6">
        <v>2019</v>
      </c>
      <c r="BT1415" s="6">
        <v>8.6199999999999992</v>
      </c>
      <c r="BU1415" s="6">
        <v>10</v>
      </c>
      <c r="BV1415" s="6">
        <v>86.2</v>
      </c>
      <c r="CE1415" s="6" t="s">
        <v>167</v>
      </c>
      <c r="CR1415" s="6" t="s">
        <v>192</v>
      </c>
      <c r="CS1415" s="6" t="s">
        <v>17431</v>
      </c>
      <c r="CT1415" s="6" t="s">
        <v>354</v>
      </c>
      <c r="CU1415" s="8">
        <v>43467</v>
      </c>
      <c r="CV1415" s="8">
        <v>43646</v>
      </c>
      <c r="CW1415" s="6" t="s">
        <v>16629</v>
      </c>
      <c r="CX1415" s="6" t="s">
        <v>17432</v>
      </c>
      <c r="DB1415" s="8"/>
      <c r="DC1415" s="8"/>
      <c r="DI1415" s="8"/>
      <c r="DJ1415" s="8"/>
      <c r="DP1415" s="8"/>
      <c r="DQ1415" s="8"/>
      <c r="DW1415" s="8"/>
      <c r="DX1415" s="8"/>
      <c r="ED1415" s="8"/>
      <c r="EE1415" s="8"/>
      <c r="EH1415" s="6" t="s">
        <v>171</v>
      </c>
      <c r="EI1415" s="6" t="s">
        <v>17433</v>
      </c>
      <c r="EJ1415" s="8">
        <v>43862.229166666701</v>
      </c>
      <c r="EK1415" s="8">
        <v>45002</v>
      </c>
      <c r="EL1415" s="6">
        <v>500</v>
      </c>
      <c r="EM1415" s="6">
        <v>4226</v>
      </c>
      <c r="EN1415" s="6" t="s">
        <v>173</v>
      </c>
      <c r="EO1415" s="6" t="s">
        <v>174</v>
      </c>
      <c r="EP1415" s="6" t="s">
        <v>175</v>
      </c>
      <c r="EQ1415" s="6" t="s">
        <v>174</v>
      </c>
      <c r="ER1415" s="6" t="s">
        <v>176</v>
      </c>
      <c r="ES1415" s="6" t="s">
        <v>17434</v>
      </c>
      <c r="ET1415" s="6">
        <v>300</v>
      </c>
      <c r="EU1415" s="6" t="s">
        <v>17425</v>
      </c>
    </row>
    <row r="1416" spans="1:151" ht="13.5" customHeight="1" x14ac:dyDescent="0.2">
      <c r="A1416" s="42" t="s">
        <v>17482</v>
      </c>
      <c r="B1416" s="6" t="s">
        <v>17435</v>
      </c>
      <c r="C1416" s="6">
        <v>270</v>
      </c>
      <c r="D1416" s="6">
        <v>66304</v>
      </c>
      <c r="E1416" s="6" t="s">
        <v>17449</v>
      </c>
      <c r="F1416" s="6" t="str">
        <f t="shared" si="54"/>
        <v>CS20S67405010</v>
      </c>
      <c r="G1416" s="6" t="s">
        <v>173</v>
      </c>
      <c r="H1416" s="6" t="s">
        <v>493</v>
      </c>
      <c r="J1416" s="6" t="s">
        <v>17436</v>
      </c>
      <c r="K1416" s="6" t="s">
        <v>144</v>
      </c>
      <c r="L1416" s="6" t="s">
        <v>145</v>
      </c>
      <c r="M1416" s="6" t="s">
        <v>371</v>
      </c>
      <c r="N1416" s="8">
        <v>35512</v>
      </c>
      <c r="O1416" s="6" t="s">
        <v>17437</v>
      </c>
      <c r="P1416" s="6" t="s">
        <v>17438</v>
      </c>
      <c r="Q1416" s="6" t="s">
        <v>149</v>
      </c>
      <c r="S1416" s="6" t="s">
        <v>17439</v>
      </c>
      <c r="T1416" s="6" t="s">
        <v>17440</v>
      </c>
      <c r="U1416" s="6">
        <v>9553532258</v>
      </c>
      <c r="V1416" s="6" t="s">
        <v>17440</v>
      </c>
      <c r="W1416" s="6" t="s">
        <v>152</v>
      </c>
      <c r="X1416" s="6" t="s">
        <v>153</v>
      </c>
      <c r="Y1416" s="6" t="s">
        <v>17441</v>
      </c>
      <c r="Z1416" s="6" t="s">
        <v>7272</v>
      </c>
      <c r="AA1416" s="6" t="s">
        <v>156</v>
      </c>
      <c r="AC1416" s="6">
        <v>2013</v>
      </c>
      <c r="AG1416" s="6">
        <v>9</v>
      </c>
      <c r="AH1416" s="6">
        <v>10</v>
      </c>
      <c r="AI1416" s="6">
        <v>90</v>
      </c>
      <c r="AJ1416" s="6" t="s">
        <v>157</v>
      </c>
      <c r="AK1416" s="6" t="s">
        <v>158</v>
      </c>
      <c r="AL1416" s="6" t="s">
        <v>17442</v>
      </c>
      <c r="AM1416" s="6" t="s">
        <v>17443</v>
      </c>
      <c r="AN1416" s="6" t="s">
        <v>260</v>
      </c>
      <c r="AP1416" s="6">
        <v>2015</v>
      </c>
      <c r="AQ1416" s="6">
        <v>933</v>
      </c>
      <c r="AR1416" s="6">
        <v>1000</v>
      </c>
      <c r="AS1416" s="6">
        <v>93.3</v>
      </c>
      <c r="AW1416" s="6" t="s">
        <v>161</v>
      </c>
      <c r="BJ1416" s="6" t="s">
        <v>162</v>
      </c>
      <c r="BK1416" s="6" t="s">
        <v>189</v>
      </c>
      <c r="BL1416" s="6" t="s">
        <v>17444</v>
      </c>
      <c r="BM1416" s="6" t="s">
        <v>17445</v>
      </c>
      <c r="BN1416" s="6" t="s">
        <v>493</v>
      </c>
      <c r="BP1416" s="6">
        <v>2019</v>
      </c>
      <c r="BT1416" s="6">
        <v>6.56</v>
      </c>
      <c r="BU1416" s="6">
        <v>10</v>
      </c>
      <c r="BV1416" s="6">
        <v>65.599999999999994</v>
      </c>
      <c r="CE1416" s="6" t="s">
        <v>167</v>
      </c>
      <c r="CR1416" s="6" t="s">
        <v>192</v>
      </c>
      <c r="CS1416" s="6" t="s">
        <v>17446</v>
      </c>
      <c r="CT1416" s="6" t="s">
        <v>17447</v>
      </c>
      <c r="CU1416" s="8">
        <v>43469</v>
      </c>
      <c r="CV1416" s="8">
        <v>43585</v>
      </c>
      <c r="CW1416" s="6" t="s">
        <v>17448</v>
      </c>
      <c r="CX1416" s="6" t="s">
        <v>3491</v>
      </c>
      <c r="DB1416" s="8"/>
      <c r="DC1416" s="8"/>
      <c r="DI1416" s="8"/>
      <c r="DJ1416" s="8"/>
      <c r="DP1416" s="8"/>
      <c r="DQ1416" s="8"/>
      <c r="DW1416" s="8"/>
      <c r="DX1416" s="8"/>
      <c r="ED1416" s="8"/>
      <c r="EE1416" s="8"/>
      <c r="EH1416" s="6" t="s">
        <v>171</v>
      </c>
      <c r="EI1416" s="6" t="s">
        <v>17449</v>
      </c>
      <c r="EJ1416" s="8">
        <v>43862.229166666701</v>
      </c>
      <c r="EK1416" s="8">
        <v>45005</v>
      </c>
      <c r="EL1416" s="6">
        <v>270</v>
      </c>
      <c r="EM1416" s="6">
        <v>25657</v>
      </c>
      <c r="EN1416" s="6" t="s">
        <v>173</v>
      </c>
      <c r="EO1416" s="6" t="s">
        <v>174</v>
      </c>
      <c r="EP1416" s="6" t="s">
        <v>175</v>
      </c>
      <c r="EQ1416" s="6" t="s">
        <v>174</v>
      </c>
      <c r="ER1416" s="6" t="s">
        <v>176</v>
      </c>
      <c r="ES1416" s="6" t="s">
        <v>17450</v>
      </c>
      <c r="ET1416" s="6">
        <v>150</v>
      </c>
      <c r="EU1416" s="6" t="s">
        <v>17435</v>
      </c>
    </row>
    <row r="1417" spans="1:151" ht="13.5" customHeight="1" x14ac:dyDescent="0.2">
      <c r="A1417" s="42" t="s">
        <v>17482</v>
      </c>
      <c r="B1417" s="6" t="s">
        <v>17451</v>
      </c>
      <c r="C1417" s="6">
        <v>713</v>
      </c>
      <c r="D1417" s="6">
        <v>66387</v>
      </c>
      <c r="E1417" s="6" t="s">
        <v>17459</v>
      </c>
      <c r="F1417" s="6" t="str">
        <f t="shared" si="54"/>
        <v>CS20S64013115</v>
      </c>
      <c r="G1417" s="6" t="s">
        <v>173</v>
      </c>
      <c r="H1417" s="6" t="s">
        <v>3375</v>
      </c>
      <c r="J1417" s="6" t="s">
        <v>6833</v>
      </c>
      <c r="K1417" s="6" t="s">
        <v>144</v>
      </c>
      <c r="L1417" s="6" t="s">
        <v>145</v>
      </c>
      <c r="M1417" s="6" t="s">
        <v>146</v>
      </c>
      <c r="N1417" s="8">
        <v>35439</v>
      </c>
      <c r="O1417" s="6" t="s">
        <v>17452</v>
      </c>
      <c r="P1417" s="6" t="s">
        <v>17453</v>
      </c>
      <c r="Q1417" s="6" t="s">
        <v>149</v>
      </c>
      <c r="S1417" s="6" t="s">
        <v>17454</v>
      </c>
      <c r="T1417" s="6" t="s">
        <v>17455</v>
      </c>
      <c r="U1417" s="6">
        <v>7004062300</v>
      </c>
      <c r="V1417" s="6" t="s">
        <v>17455</v>
      </c>
      <c r="W1417" s="6" t="s">
        <v>152</v>
      </c>
      <c r="X1417" s="6" t="s">
        <v>153</v>
      </c>
      <c r="Y1417" s="6" t="s">
        <v>1127</v>
      </c>
      <c r="Z1417" s="6" t="s">
        <v>155</v>
      </c>
      <c r="AA1417" s="6" t="s">
        <v>156</v>
      </c>
      <c r="AC1417" s="6">
        <v>2012</v>
      </c>
      <c r="AG1417" s="6">
        <v>10</v>
      </c>
      <c r="AH1417" s="6">
        <v>10</v>
      </c>
      <c r="AI1417" s="6">
        <v>95</v>
      </c>
      <c r="AJ1417" s="6" t="s">
        <v>157</v>
      </c>
      <c r="AK1417" s="6" t="s">
        <v>158</v>
      </c>
      <c r="AL1417" s="6" t="s">
        <v>17456</v>
      </c>
      <c r="AM1417" s="6" t="s">
        <v>155</v>
      </c>
      <c r="AN1417" s="6" t="s">
        <v>17457</v>
      </c>
      <c r="AP1417" s="6">
        <v>2014</v>
      </c>
      <c r="AQ1417" s="6">
        <v>414</v>
      </c>
      <c r="AR1417" s="6">
        <v>500</v>
      </c>
      <c r="AS1417" s="6">
        <v>82.8</v>
      </c>
      <c r="AW1417" s="6" t="s">
        <v>161</v>
      </c>
      <c r="BJ1417" s="6" t="s">
        <v>162</v>
      </c>
      <c r="BK1417" s="6" t="s">
        <v>366</v>
      </c>
      <c r="BL1417" s="6" t="s">
        <v>1834</v>
      </c>
      <c r="BM1417" s="6" t="s">
        <v>17458</v>
      </c>
      <c r="BN1417" s="6" t="s">
        <v>3375</v>
      </c>
      <c r="BO1417" s="6" t="s">
        <v>10439</v>
      </c>
      <c r="BP1417" s="6">
        <v>2019</v>
      </c>
      <c r="BT1417" s="6">
        <v>7.28</v>
      </c>
      <c r="BU1417" s="6">
        <v>10</v>
      </c>
      <c r="BV1417" s="6">
        <v>66.34</v>
      </c>
      <c r="CE1417" s="6" t="s">
        <v>167</v>
      </c>
      <c r="CU1417" s="8"/>
      <c r="CV1417" s="8"/>
      <c r="DB1417" s="8"/>
      <c r="DC1417" s="8"/>
      <c r="DI1417" s="8"/>
      <c r="DJ1417" s="8"/>
      <c r="DP1417" s="8"/>
      <c r="DQ1417" s="8"/>
      <c r="DW1417" s="8"/>
      <c r="DX1417" s="8"/>
      <c r="ED1417" s="8"/>
      <c r="EE1417" s="8"/>
      <c r="EH1417" s="6" t="s">
        <v>171</v>
      </c>
      <c r="EI1417" s="6" t="s">
        <v>17459</v>
      </c>
      <c r="EJ1417" s="8">
        <v>43862.229166666701</v>
      </c>
      <c r="EK1417" s="8">
        <v>45002</v>
      </c>
      <c r="EL1417" s="6">
        <v>713</v>
      </c>
      <c r="EM1417" s="6">
        <v>674</v>
      </c>
      <c r="EN1417" s="6" t="s">
        <v>173</v>
      </c>
      <c r="EO1417" s="6" t="s">
        <v>174</v>
      </c>
      <c r="EP1417" s="6" t="s">
        <v>175</v>
      </c>
      <c r="EQ1417" s="6" t="s">
        <v>174</v>
      </c>
      <c r="ER1417" s="6" t="s">
        <v>176</v>
      </c>
      <c r="ES1417" s="6" t="s">
        <v>17460</v>
      </c>
      <c r="ET1417" s="6">
        <v>300</v>
      </c>
      <c r="EU1417" s="6" t="s">
        <v>17451</v>
      </c>
    </row>
    <row r="1418" spans="1:151" ht="13.5" customHeight="1" x14ac:dyDescent="0.2">
      <c r="A1418" s="42" t="s">
        <v>17482</v>
      </c>
      <c r="B1418" s="6" t="s">
        <v>17461</v>
      </c>
      <c r="C1418" s="6">
        <v>515</v>
      </c>
      <c r="D1418" s="6">
        <v>66407</v>
      </c>
      <c r="E1418" s="6" t="s">
        <v>17471</v>
      </c>
      <c r="F1418" s="6" t="str">
        <f t="shared" si="54"/>
        <v>CS20S61212241</v>
      </c>
      <c r="G1418" s="6" t="s">
        <v>173</v>
      </c>
      <c r="H1418" s="6" t="s">
        <v>263</v>
      </c>
      <c r="J1418" s="6" t="s">
        <v>17462</v>
      </c>
      <c r="K1418" s="6" t="s">
        <v>144</v>
      </c>
      <c r="L1418" s="6" t="s">
        <v>145</v>
      </c>
      <c r="M1418" s="6" t="s">
        <v>316</v>
      </c>
      <c r="N1418" s="8">
        <v>35830</v>
      </c>
      <c r="O1418" s="6" t="s">
        <v>17463</v>
      </c>
      <c r="P1418" s="6" t="s">
        <v>17464</v>
      </c>
      <c r="Q1418" s="6" t="s">
        <v>149</v>
      </c>
      <c r="S1418" s="6" t="s">
        <v>17465</v>
      </c>
      <c r="T1418" s="6" t="s">
        <v>17466</v>
      </c>
      <c r="U1418" s="6">
        <v>7829247521</v>
      </c>
      <c r="V1418" s="6" t="s">
        <v>17466</v>
      </c>
      <c r="W1418" s="6" t="s">
        <v>152</v>
      </c>
      <c r="X1418" s="6" t="s">
        <v>153</v>
      </c>
      <c r="Y1418" s="6" t="s">
        <v>17467</v>
      </c>
      <c r="Z1418" s="6" t="s">
        <v>155</v>
      </c>
      <c r="AA1418" s="6" t="s">
        <v>156</v>
      </c>
      <c r="AC1418" s="6">
        <v>2014</v>
      </c>
      <c r="AG1418" s="6">
        <v>9.4</v>
      </c>
      <c r="AH1418" s="6">
        <v>10</v>
      </c>
      <c r="AI1418" s="6">
        <v>94</v>
      </c>
      <c r="AJ1418" s="6" t="s">
        <v>157</v>
      </c>
      <c r="AK1418" s="6" t="s">
        <v>158</v>
      </c>
      <c r="AL1418" s="6" t="s">
        <v>17467</v>
      </c>
      <c r="AM1418" s="6" t="s">
        <v>155</v>
      </c>
      <c r="AN1418" s="6" t="s">
        <v>17468</v>
      </c>
      <c r="AP1418" s="6">
        <v>2016</v>
      </c>
      <c r="AQ1418" s="6">
        <v>82.2</v>
      </c>
      <c r="AR1418" s="6">
        <v>100</v>
      </c>
      <c r="AS1418" s="6">
        <v>82.2</v>
      </c>
      <c r="AW1418" s="6" t="s">
        <v>161</v>
      </c>
      <c r="BJ1418" s="6" t="s">
        <v>162</v>
      </c>
      <c r="BK1418" s="6" t="s">
        <v>261</v>
      </c>
      <c r="BL1418" s="6" t="s">
        <v>17469</v>
      </c>
      <c r="BM1418" s="6" t="s">
        <v>17470</v>
      </c>
      <c r="BN1418" s="6" t="s">
        <v>263</v>
      </c>
      <c r="BP1418" s="6">
        <v>2020</v>
      </c>
      <c r="BT1418" s="6">
        <v>8.7100000000000009</v>
      </c>
      <c r="BU1418" s="6">
        <v>10</v>
      </c>
      <c r="BV1418" s="6">
        <v>87.1</v>
      </c>
      <c r="CE1418" s="6" t="s">
        <v>167</v>
      </c>
      <c r="CU1418" s="8"/>
      <c r="CV1418" s="8"/>
      <c r="DB1418" s="8"/>
      <c r="DC1418" s="8"/>
      <c r="DI1418" s="8"/>
      <c r="DJ1418" s="8"/>
      <c r="DP1418" s="8"/>
      <c r="DQ1418" s="8"/>
      <c r="DW1418" s="8"/>
      <c r="DX1418" s="8"/>
      <c r="ED1418" s="8"/>
      <c r="EE1418" s="8"/>
      <c r="EH1418" s="6" t="s">
        <v>171</v>
      </c>
      <c r="EI1418" s="6" t="s">
        <v>17471</v>
      </c>
      <c r="EJ1418" s="8">
        <v>43862.229166666701</v>
      </c>
      <c r="EK1418" s="8">
        <v>45002</v>
      </c>
      <c r="EL1418" s="6">
        <v>515</v>
      </c>
      <c r="EM1418" s="6">
        <v>3735</v>
      </c>
      <c r="EN1418" s="6" t="s">
        <v>173</v>
      </c>
      <c r="EO1418" s="6" t="s">
        <v>174</v>
      </c>
      <c r="EP1418" s="6" t="s">
        <v>175</v>
      </c>
      <c r="EQ1418" s="6" t="s">
        <v>174</v>
      </c>
      <c r="ER1418" s="6" t="s">
        <v>176</v>
      </c>
      <c r="ES1418" s="6" t="s">
        <v>17472</v>
      </c>
      <c r="ET1418" s="6">
        <v>300</v>
      </c>
      <c r="EU1418" s="6" t="s">
        <v>17461</v>
      </c>
    </row>
  </sheetData>
  <autoFilter ref="A2:EU1418" xr:uid="{232BF8CC-C6BB-4CC5-9D6C-E976AC16CC41}">
    <filterColumn colId="0">
      <filters>
        <filter val="C"/>
        <filter val="Y"/>
      </filters>
    </filterColumn>
  </autoFilter>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1FAA-299E-42FE-935D-3A9C72F5DABB}">
  <dimension ref="A1:B25"/>
  <sheetViews>
    <sheetView workbookViewId="0">
      <selection activeCell="I13" sqref="I13"/>
    </sheetView>
  </sheetViews>
  <sheetFormatPr baseColWidth="10" defaultColWidth="8.83203125" defaultRowHeight="15" x14ac:dyDescent="0.2"/>
  <sheetData>
    <row r="1" spans="1:2" x14ac:dyDescent="0.2">
      <c r="A1" s="35" t="s">
        <v>17536</v>
      </c>
    </row>
    <row r="3" spans="1:2" x14ac:dyDescent="0.2">
      <c r="A3" s="35" t="s">
        <v>17537</v>
      </c>
      <c r="B3" s="35" t="s">
        <v>17538</v>
      </c>
    </row>
    <row r="4" spans="1:2" x14ac:dyDescent="0.2">
      <c r="A4" s="35" t="s">
        <v>17483</v>
      </c>
      <c r="B4" s="35" t="s">
        <v>17539</v>
      </c>
    </row>
    <row r="5" spans="1:2" x14ac:dyDescent="0.2">
      <c r="A5" s="35" t="s">
        <v>1034</v>
      </c>
      <c r="B5" s="35" t="s">
        <v>17540</v>
      </c>
    </row>
    <row r="6" spans="1:2" x14ac:dyDescent="0.2">
      <c r="A6" s="35" t="s">
        <v>17481</v>
      </c>
      <c r="B6" s="35" t="s">
        <v>17541</v>
      </c>
    </row>
    <row r="8" spans="1:2" x14ac:dyDescent="0.2">
      <c r="A8" s="35" t="s">
        <v>17542</v>
      </c>
    </row>
    <row r="11" spans="1:2" x14ac:dyDescent="0.2">
      <c r="A11" t="s">
        <v>17545</v>
      </c>
    </row>
    <row r="12" spans="1:2" x14ac:dyDescent="0.2">
      <c r="A12" s="54" t="s">
        <v>17546</v>
      </c>
    </row>
    <row r="13" spans="1:2" x14ac:dyDescent="0.2">
      <c r="A13" s="54" t="s">
        <v>17547</v>
      </c>
    </row>
    <row r="14" spans="1:2" x14ac:dyDescent="0.2">
      <c r="A14" s="54" t="s">
        <v>17548</v>
      </c>
    </row>
    <row r="15" spans="1:2" x14ac:dyDescent="0.2">
      <c r="A15" s="54" t="s">
        <v>17549</v>
      </c>
    </row>
    <row r="16" spans="1:2" x14ac:dyDescent="0.2">
      <c r="A16" s="54" t="s">
        <v>17550</v>
      </c>
    </row>
    <row r="17" spans="1:1" x14ac:dyDescent="0.2">
      <c r="A17" s="54" t="s">
        <v>17551</v>
      </c>
    </row>
    <row r="18" spans="1:1" x14ac:dyDescent="0.2">
      <c r="A18" s="54" t="s">
        <v>17552</v>
      </c>
    </row>
    <row r="19" spans="1:1" x14ac:dyDescent="0.2">
      <c r="A19" s="54" t="s">
        <v>17553</v>
      </c>
    </row>
    <row r="20" spans="1:1" x14ac:dyDescent="0.2">
      <c r="A20" s="54" t="s">
        <v>17554</v>
      </c>
    </row>
    <row r="21" spans="1:1" x14ac:dyDescent="0.2">
      <c r="A21" s="54" t="s">
        <v>17555</v>
      </c>
    </row>
    <row r="22" spans="1:1" x14ac:dyDescent="0.2">
      <c r="A22" s="54" t="s">
        <v>17556</v>
      </c>
    </row>
    <row r="23" spans="1:1" x14ac:dyDescent="0.2">
      <c r="A23" s="54" t="s">
        <v>17557</v>
      </c>
    </row>
    <row r="24" spans="1:1" x14ac:dyDescent="0.2">
      <c r="A24" s="54" t="s">
        <v>17558</v>
      </c>
    </row>
    <row r="25" spans="1:1" x14ac:dyDescent="0.2">
      <c r="A25" s="54" t="s">
        <v>17559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8C63-6300-4DB8-9805-1932844A7E1C}">
  <dimension ref="A1:F1406"/>
  <sheetViews>
    <sheetView topLeftCell="A4" workbookViewId="0">
      <selection activeCell="K18" sqref="K18"/>
    </sheetView>
  </sheetViews>
  <sheetFormatPr baseColWidth="10" defaultColWidth="8.83203125" defaultRowHeight="15" x14ac:dyDescent="0.2"/>
  <cols>
    <col min="1" max="1" width="46" customWidth="1"/>
    <col min="2" max="3" width="26.5" customWidth="1"/>
    <col min="4" max="4" width="39.83203125" customWidth="1"/>
    <col min="5" max="5" width="21.83203125" customWidth="1"/>
    <col min="6" max="6" width="35.5" customWidth="1"/>
  </cols>
  <sheetData>
    <row r="1" spans="1:6" ht="30" x14ac:dyDescent="0.2">
      <c r="A1" s="43" t="s">
        <v>17490</v>
      </c>
      <c r="B1" s="44" t="s">
        <v>17491</v>
      </c>
      <c r="C1" s="44" t="s">
        <v>17495</v>
      </c>
      <c r="D1" s="44" t="s">
        <v>17492</v>
      </c>
      <c r="E1" s="44" t="s">
        <v>17493</v>
      </c>
      <c r="F1" s="44" t="s">
        <v>17494</v>
      </c>
    </row>
    <row r="2" spans="1:6" x14ac:dyDescent="0.2">
      <c r="A2" s="6">
        <v>48610</v>
      </c>
      <c r="B2" s="6" t="s">
        <v>326</v>
      </c>
      <c r="C2" s="6" t="s">
        <v>348</v>
      </c>
      <c r="D2" t="str">
        <f t="shared" ref="D2:D65" si="0">IF(LEN(C2)=13,RIGHT(C2,11),"")</f>
        <v>20S65026077</v>
      </c>
      <c r="E2" t="str">
        <f t="shared" ref="E2:E65" si="1">IF(LEN(C2)=13,LEFT(C2,2),"")</f>
        <v>CS</v>
      </c>
      <c r="F2" s="6">
        <v>469</v>
      </c>
    </row>
    <row r="3" spans="1:6" x14ac:dyDescent="0.2">
      <c r="A3" s="6">
        <v>48611</v>
      </c>
      <c r="B3" s="6" t="s">
        <v>357</v>
      </c>
      <c r="C3" s="6" t="s">
        <v>379</v>
      </c>
      <c r="D3" t="str">
        <f t="shared" si="0"/>
        <v>20S62010385</v>
      </c>
      <c r="E3" t="str">
        <f t="shared" si="1"/>
        <v>CS</v>
      </c>
      <c r="F3" s="6">
        <v>535</v>
      </c>
    </row>
    <row r="4" spans="1:6" x14ac:dyDescent="0.2">
      <c r="A4" s="6">
        <v>48623</v>
      </c>
      <c r="B4" s="6" t="s">
        <v>384</v>
      </c>
      <c r="C4" s="6" t="s">
        <v>410</v>
      </c>
      <c r="D4" t="str">
        <f t="shared" si="0"/>
        <v>20S66020131</v>
      </c>
      <c r="E4" t="str">
        <f t="shared" si="1"/>
        <v>CS</v>
      </c>
      <c r="F4" s="6">
        <v>698</v>
      </c>
    </row>
    <row r="5" spans="1:6" x14ac:dyDescent="0.2">
      <c r="A5" s="6">
        <v>48630</v>
      </c>
      <c r="B5" s="6" t="s">
        <v>414</v>
      </c>
      <c r="C5" s="6" t="s">
        <v>437</v>
      </c>
      <c r="D5" t="str">
        <f t="shared" si="0"/>
        <v>20S65009434</v>
      </c>
      <c r="E5" t="str">
        <f t="shared" si="1"/>
        <v>CS</v>
      </c>
      <c r="F5" s="6">
        <v>570</v>
      </c>
    </row>
    <row r="6" spans="1:6" x14ac:dyDescent="0.2">
      <c r="A6" s="6">
        <v>48632</v>
      </c>
      <c r="B6" s="6" t="s">
        <v>442</v>
      </c>
      <c r="C6" s="6" t="s">
        <v>477</v>
      </c>
      <c r="D6" t="str">
        <f t="shared" si="0"/>
        <v>20S62076318</v>
      </c>
      <c r="E6" t="str">
        <f t="shared" si="1"/>
        <v>CS</v>
      </c>
      <c r="F6" s="6">
        <v>748</v>
      </c>
    </row>
    <row r="7" spans="1:6" x14ac:dyDescent="0.2">
      <c r="A7" s="6">
        <v>48638</v>
      </c>
      <c r="B7" s="6" t="s">
        <v>482</v>
      </c>
      <c r="C7" s="6" t="s">
        <v>502</v>
      </c>
      <c r="D7" t="str">
        <f t="shared" si="0"/>
        <v>20S68010143</v>
      </c>
      <c r="E7" t="str">
        <f t="shared" si="1"/>
        <v>CS</v>
      </c>
      <c r="F7" s="6">
        <v>779</v>
      </c>
    </row>
    <row r="8" spans="1:6" x14ac:dyDescent="0.2">
      <c r="A8" s="6">
        <v>48640</v>
      </c>
      <c r="B8" s="6" t="s">
        <v>143</v>
      </c>
      <c r="C8" s="6" t="s">
        <v>172</v>
      </c>
      <c r="D8" t="str">
        <f t="shared" si="0"/>
        <v>20S63043082</v>
      </c>
      <c r="E8" t="str">
        <f t="shared" si="1"/>
        <v>CS</v>
      </c>
      <c r="F8" s="6">
        <v>787</v>
      </c>
    </row>
    <row r="9" spans="1:6" x14ac:dyDescent="0.2">
      <c r="A9" s="6">
        <v>48644</v>
      </c>
      <c r="B9" s="6" t="s">
        <v>517</v>
      </c>
      <c r="C9" s="6" t="s">
        <v>534</v>
      </c>
      <c r="D9" t="str">
        <f t="shared" si="0"/>
        <v>20S66047194</v>
      </c>
      <c r="E9" t="str">
        <f t="shared" si="1"/>
        <v>CS</v>
      </c>
      <c r="F9" s="6">
        <v>772</v>
      </c>
    </row>
    <row r="10" spans="1:6" x14ac:dyDescent="0.2">
      <c r="A10" s="6">
        <v>48650</v>
      </c>
      <c r="B10" s="6" t="s">
        <v>537</v>
      </c>
      <c r="C10" s="6" t="s">
        <v>547</v>
      </c>
      <c r="D10" t="str">
        <f t="shared" si="0"/>
        <v>20S63029248</v>
      </c>
      <c r="E10" t="str">
        <f t="shared" si="1"/>
        <v>CS</v>
      </c>
      <c r="F10" s="6">
        <v>756</v>
      </c>
    </row>
    <row r="11" spans="1:6" x14ac:dyDescent="0.2">
      <c r="A11" s="6">
        <v>48658</v>
      </c>
      <c r="B11" s="6" t="s">
        <v>556</v>
      </c>
      <c r="C11" s="6" t="s">
        <v>582</v>
      </c>
      <c r="D11" t="str">
        <f t="shared" si="0"/>
        <v>20S61216235</v>
      </c>
      <c r="E11" t="str">
        <f t="shared" si="1"/>
        <v>CS</v>
      </c>
      <c r="F11" s="6">
        <v>783</v>
      </c>
    </row>
    <row r="12" spans="1:6" x14ac:dyDescent="0.2">
      <c r="A12" s="6">
        <v>48662</v>
      </c>
      <c r="B12" s="6" t="s">
        <v>587</v>
      </c>
      <c r="C12" s="6" t="s">
        <v>614</v>
      </c>
      <c r="D12" t="str">
        <f t="shared" si="0"/>
        <v>20S61402980</v>
      </c>
      <c r="E12" t="str">
        <f t="shared" si="1"/>
        <v>CS</v>
      </c>
      <c r="F12" s="6">
        <v>663</v>
      </c>
    </row>
    <row r="13" spans="1:6" x14ac:dyDescent="0.2">
      <c r="A13" s="6">
        <v>48663</v>
      </c>
      <c r="B13" s="6" t="s">
        <v>620</v>
      </c>
      <c r="C13" s="6" t="s">
        <v>631</v>
      </c>
      <c r="D13" t="str">
        <f t="shared" si="0"/>
        <v>20S66053116</v>
      </c>
      <c r="E13" t="str">
        <f t="shared" si="1"/>
        <v>CS</v>
      </c>
      <c r="F13" s="6">
        <v>278</v>
      </c>
    </row>
    <row r="14" spans="1:6" x14ac:dyDescent="0.2">
      <c r="A14" s="6">
        <v>48665</v>
      </c>
      <c r="B14" s="6" t="s">
        <v>634</v>
      </c>
      <c r="C14" s="6" t="s">
        <v>646</v>
      </c>
      <c r="D14" t="str">
        <f t="shared" si="0"/>
        <v>20S62055263</v>
      </c>
      <c r="E14" t="str">
        <f t="shared" si="1"/>
        <v>CS</v>
      </c>
      <c r="F14" s="6">
        <v>713</v>
      </c>
    </row>
    <row r="15" spans="1:6" x14ac:dyDescent="0.2">
      <c r="A15" s="6">
        <v>48670</v>
      </c>
      <c r="B15" s="6" t="s">
        <v>649</v>
      </c>
      <c r="C15" s="6" t="s">
        <v>659</v>
      </c>
      <c r="D15" t="str">
        <f t="shared" si="0"/>
        <v>20S68003018</v>
      </c>
      <c r="E15" t="str">
        <f t="shared" si="1"/>
        <v>CS</v>
      </c>
      <c r="F15" s="6">
        <v>674</v>
      </c>
    </row>
    <row r="16" spans="1:6" x14ac:dyDescent="0.2">
      <c r="A16" s="6">
        <v>48702</v>
      </c>
      <c r="B16" s="6" t="s">
        <v>662</v>
      </c>
      <c r="C16" s="6" t="s">
        <v>676</v>
      </c>
      <c r="D16" t="str">
        <f t="shared" si="0"/>
        <v>20S66018121</v>
      </c>
      <c r="E16" t="str">
        <f t="shared" si="1"/>
        <v>CS</v>
      </c>
      <c r="F16" s="6">
        <v>399</v>
      </c>
    </row>
    <row r="17" spans="1:6" x14ac:dyDescent="0.2">
      <c r="A17" s="6">
        <v>48708</v>
      </c>
      <c r="B17" s="6" t="s">
        <v>680</v>
      </c>
      <c r="C17" s="6" t="s">
        <v>704</v>
      </c>
      <c r="D17" t="str">
        <f t="shared" si="0"/>
        <v>20S63028547</v>
      </c>
      <c r="E17" t="str">
        <f t="shared" si="1"/>
        <v>CS</v>
      </c>
      <c r="F17" s="6">
        <v>744</v>
      </c>
    </row>
    <row r="18" spans="1:6" x14ac:dyDescent="0.2">
      <c r="A18" s="6">
        <v>48711</v>
      </c>
      <c r="B18" s="6" t="s">
        <v>708</v>
      </c>
      <c r="C18" s="6" t="s">
        <v>728</v>
      </c>
      <c r="D18" t="str">
        <f t="shared" si="0"/>
        <v>20S63012166</v>
      </c>
      <c r="E18" t="str">
        <f t="shared" si="1"/>
        <v>CS</v>
      </c>
      <c r="F18" s="6">
        <v>682</v>
      </c>
    </row>
    <row r="19" spans="1:6" x14ac:dyDescent="0.2">
      <c r="A19" s="6">
        <v>48729</v>
      </c>
      <c r="B19" s="6" t="s">
        <v>731</v>
      </c>
      <c r="C19" s="6" t="s">
        <v>740</v>
      </c>
      <c r="D19" t="str">
        <f t="shared" si="0"/>
        <v>20S63030074</v>
      </c>
      <c r="E19" t="str">
        <f t="shared" si="1"/>
        <v>CS</v>
      </c>
      <c r="F19" s="6">
        <v>783</v>
      </c>
    </row>
    <row r="20" spans="1:6" x14ac:dyDescent="0.2">
      <c r="A20" s="6">
        <v>48732</v>
      </c>
      <c r="B20" s="6" t="s">
        <v>743</v>
      </c>
      <c r="C20" s="6" t="s">
        <v>754</v>
      </c>
      <c r="D20" t="str">
        <f t="shared" si="0"/>
        <v>20S61220128</v>
      </c>
      <c r="E20" t="str">
        <f t="shared" si="1"/>
        <v>CS</v>
      </c>
      <c r="F20" s="6">
        <v>554</v>
      </c>
    </row>
    <row r="21" spans="1:6" x14ac:dyDescent="0.2">
      <c r="A21" s="6">
        <v>48740</v>
      </c>
      <c r="B21" s="6" t="s">
        <v>757</v>
      </c>
      <c r="C21" s="6" t="s">
        <v>775</v>
      </c>
      <c r="D21" t="str">
        <f t="shared" si="0"/>
        <v>20S62013077</v>
      </c>
      <c r="E21" t="str">
        <f t="shared" si="1"/>
        <v>CS</v>
      </c>
      <c r="F21" s="6">
        <v>721</v>
      </c>
    </row>
    <row r="22" spans="1:6" x14ac:dyDescent="0.2">
      <c r="A22" s="6">
        <v>48743</v>
      </c>
      <c r="B22" s="6" t="s">
        <v>779</v>
      </c>
      <c r="C22" s="6" t="s">
        <v>790</v>
      </c>
      <c r="D22" t="str">
        <f t="shared" si="0"/>
        <v>20S62055274</v>
      </c>
      <c r="E22" t="str">
        <f t="shared" si="1"/>
        <v>CS</v>
      </c>
      <c r="F22" s="6">
        <v>744</v>
      </c>
    </row>
    <row r="23" spans="1:6" x14ac:dyDescent="0.2">
      <c r="A23" s="6">
        <v>48755</v>
      </c>
      <c r="B23" s="6" t="s">
        <v>793</v>
      </c>
      <c r="C23" s="6" t="s">
        <v>814</v>
      </c>
      <c r="D23" t="str">
        <f t="shared" si="0"/>
        <v>20S61219245</v>
      </c>
      <c r="E23" t="str">
        <f t="shared" si="1"/>
        <v>CS</v>
      </c>
      <c r="F23" s="6">
        <v>492</v>
      </c>
    </row>
    <row r="24" spans="1:6" x14ac:dyDescent="0.2">
      <c r="A24" s="6">
        <v>48757</v>
      </c>
      <c r="B24" s="6" t="s">
        <v>820</v>
      </c>
      <c r="C24" s="6" t="s">
        <v>842</v>
      </c>
      <c r="D24" t="str">
        <f t="shared" si="0"/>
        <v>20S61405047</v>
      </c>
      <c r="E24" t="str">
        <f t="shared" si="1"/>
        <v>CS</v>
      </c>
      <c r="F24" s="6">
        <v>601</v>
      </c>
    </row>
    <row r="25" spans="1:6" x14ac:dyDescent="0.2">
      <c r="A25" s="6">
        <v>48764</v>
      </c>
      <c r="B25" s="6" t="s">
        <v>847</v>
      </c>
      <c r="C25" s="6" t="s">
        <v>861</v>
      </c>
      <c r="D25" t="str">
        <f t="shared" si="0"/>
        <v>20S66044088</v>
      </c>
      <c r="E25" t="str">
        <f t="shared" si="1"/>
        <v>CS</v>
      </c>
      <c r="F25" s="6">
        <v>663</v>
      </c>
    </row>
    <row r="26" spans="1:6" x14ac:dyDescent="0.2">
      <c r="A26" s="6">
        <v>48779</v>
      </c>
      <c r="B26" s="6" t="s">
        <v>864</v>
      </c>
      <c r="C26" s="6" t="s">
        <v>888</v>
      </c>
      <c r="D26" t="str">
        <f t="shared" si="0"/>
        <v>20S63063374</v>
      </c>
      <c r="E26" t="str">
        <f t="shared" si="1"/>
        <v>CS</v>
      </c>
      <c r="F26" s="6">
        <v>779</v>
      </c>
    </row>
    <row r="27" spans="1:6" x14ac:dyDescent="0.2">
      <c r="A27" s="6">
        <v>48788</v>
      </c>
      <c r="B27" s="6" t="s">
        <v>899</v>
      </c>
      <c r="C27" s="6" t="s">
        <v>923</v>
      </c>
      <c r="D27" t="str">
        <f t="shared" si="0"/>
        <v>20S61328105</v>
      </c>
      <c r="E27" t="str">
        <f t="shared" si="1"/>
        <v>CS</v>
      </c>
      <c r="F27" s="6">
        <v>725</v>
      </c>
    </row>
    <row r="28" spans="1:6" x14ac:dyDescent="0.2">
      <c r="A28" s="6">
        <v>48796</v>
      </c>
      <c r="B28" s="6" t="s">
        <v>926</v>
      </c>
      <c r="C28" s="6" t="s">
        <v>938</v>
      </c>
      <c r="D28" t="str">
        <f t="shared" si="0"/>
        <v>20S62027189</v>
      </c>
      <c r="E28" t="str">
        <f t="shared" si="1"/>
        <v>CS</v>
      </c>
      <c r="F28" s="6">
        <v>496</v>
      </c>
    </row>
    <row r="29" spans="1:6" x14ac:dyDescent="0.2">
      <c r="A29" s="6">
        <v>48798</v>
      </c>
      <c r="B29" s="6" t="s">
        <v>941</v>
      </c>
      <c r="C29" s="6" t="s">
        <v>954</v>
      </c>
      <c r="D29" t="str">
        <f t="shared" si="0"/>
        <v>20S65013396</v>
      </c>
      <c r="E29" t="str">
        <f t="shared" si="1"/>
        <v>CS</v>
      </c>
      <c r="F29" s="6">
        <v>643</v>
      </c>
    </row>
    <row r="30" spans="1:6" x14ac:dyDescent="0.2">
      <c r="A30" s="6">
        <v>48800</v>
      </c>
      <c r="B30" s="6" t="s">
        <v>958</v>
      </c>
      <c r="C30" s="6" t="s">
        <v>982</v>
      </c>
      <c r="D30" t="str">
        <f t="shared" si="0"/>
        <v>20S68005042</v>
      </c>
      <c r="E30" t="str">
        <f t="shared" si="1"/>
        <v>CS</v>
      </c>
      <c r="F30" s="6">
        <v>795</v>
      </c>
    </row>
    <row r="31" spans="1:6" x14ac:dyDescent="0.2">
      <c r="A31" s="29">
        <v>48809</v>
      </c>
      <c r="B31" s="29" t="s">
        <v>988</v>
      </c>
      <c r="C31" s="30" t="s">
        <v>17496</v>
      </c>
      <c r="D31" t="str">
        <f t="shared" si="0"/>
        <v>20S66005451</v>
      </c>
      <c r="E31" t="str">
        <f t="shared" si="1"/>
        <v>CS</v>
      </c>
      <c r="F31" s="29">
        <v>620</v>
      </c>
    </row>
    <row r="32" spans="1:6" x14ac:dyDescent="0.2">
      <c r="A32" s="6">
        <v>48817</v>
      </c>
      <c r="B32" s="6" t="s">
        <v>1014</v>
      </c>
      <c r="C32" s="6" t="s">
        <v>1023</v>
      </c>
      <c r="D32" t="str">
        <f t="shared" si="0"/>
        <v>20S66021251</v>
      </c>
      <c r="E32" t="str">
        <f t="shared" si="1"/>
        <v>CS</v>
      </c>
      <c r="F32" s="6">
        <v>698</v>
      </c>
    </row>
    <row r="33" spans="1:6" x14ac:dyDescent="0.2">
      <c r="A33" s="6">
        <v>48818</v>
      </c>
      <c r="B33" s="6" t="s">
        <v>1027</v>
      </c>
      <c r="C33" s="6" t="s">
        <v>1038</v>
      </c>
      <c r="D33" t="str">
        <f t="shared" si="0"/>
        <v>20S63033141</v>
      </c>
      <c r="E33" t="str">
        <f t="shared" si="1"/>
        <v>CS</v>
      </c>
      <c r="F33" s="6">
        <v>748</v>
      </c>
    </row>
    <row r="34" spans="1:6" x14ac:dyDescent="0.2">
      <c r="A34" s="6">
        <v>48820</v>
      </c>
      <c r="B34" s="6" t="s">
        <v>1041</v>
      </c>
      <c r="C34" s="6" t="s">
        <v>1053</v>
      </c>
      <c r="D34" t="str">
        <f t="shared" si="0"/>
        <v>20S61401078</v>
      </c>
      <c r="E34" t="str">
        <f t="shared" si="1"/>
        <v>CS</v>
      </c>
      <c r="F34" s="6">
        <v>764</v>
      </c>
    </row>
    <row r="35" spans="1:6" x14ac:dyDescent="0.2">
      <c r="A35" s="6">
        <v>48821</v>
      </c>
      <c r="B35" s="6" t="s">
        <v>1056</v>
      </c>
      <c r="C35" s="6" t="s">
        <v>1067</v>
      </c>
      <c r="D35" t="str">
        <f t="shared" si="0"/>
        <v>20S68023398</v>
      </c>
      <c r="E35" t="str">
        <f t="shared" si="1"/>
        <v>CS</v>
      </c>
      <c r="F35" s="6">
        <v>764</v>
      </c>
    </row>
    <row r="36" spans="1:6" x14ac:dyDescent="0.2">
      <c r="A36" s="6">
        <v>48827</v>
      </c>
      <c r="B36" s="6" t="s">
        <v>1070</v>
      </c>
      <c r="C36" s="6" t="s">
        <v>1082</v>
      </c>
      <c r="D36" t="str">
        <f t="shared" si="0"/>
        <v>20S68037239</v>
      </c>
      <c r="E36" t="str">
        <f t="shared" si="1"/>
        <v>CS</v>
      </c>
      <c r="F36" s="6">
        <v>655</v>
      </c>
    </row>
    <row r="37" spans="1:6" x14ac:dyDescent="0.2">
      <c r="A37" s="6">
        <v>48831</v>
      </c>
      <c r="B37" s="6" t="s">
        <v>1085</v>
      </c>
      <c r="C37" s="6" t="s">
        <v>1094</v>
      </c>
      <c r="D37" t="str">
        <f t="shared" si="0"/>
        <v>20S62015023</v>
      </c>
      <c r="E37" t="str">
        <f t="shared" si="1"/>
        <v>CS</v>
      </c>
      <c r="F37" s="6">
        <v>752</v>
      </c>
    </row>
    <row r="38" spans="1:6" x14ac:dyDescent="0.2">
      <c r="A38" s="6">
        <v>48836</v>
      </c>
      <c r="B38" s="6" t="s">
        <v>1097</v>
      </c>
      <c r="C38" s="6" t="s">
        <v>1109</v>
      </c>
      <c r="D38" t="str">
        <f t="shared" si="0"/>
        <v>20S68009002</v>
      </c>
      <c r="E38" t="str">
        <f t="shared" si="1"/>
        <v>CS</v>
      </c>
      <c r="F38" s="6">
        <v>259</v>
      </c>
    </row>
    <row r="39" spans="1:6" x14ac:dyDescent="0.2">
      <c r="A39" s="6">
        <v>48840</v>
      </c>
      <c r="B39" s="6" t="s">
        <v>1112</v>
      </c>
      <c r="C39" s="6" t="s">
        <v>1119</v>
      </c>
      <c r="D39" t="str">
        <f t="shared" si="0"/>
        <v>20S65023108</v>
      </c>
      <c r="E39" t="str">
        <f t="shared" si="1"/>
        <v>CS</v>
      </c>
      <c r="F39" s="6">
        <v>725</v>
      </c>
    </row>
    <row r="40" spans="1:6" x14ac:dyDescent="0.2">
      <c r="A40" s="6">
        <v>48842</v>
      </c>
      <c r="B40" s="6" t="s">
        <v>1122</v>
      </c>
      <c r="C40" s="6" t="s">
        <v>1132</v>
      </c>
      <c r="D40" t="str">
        <f t="shared" si="0"/>
        <v>20S63062310</v>
      </c>
      <c r="E40" t="str">
        <f t="shared" si="1"/>
        <v>CS</v>
      </c>
      <c r="F40" s="6">
        <v>585</v>
      </c>
    </row>
    <row r="41" spans="1:6" x14ac:dyDescent="0.2">
      <c r="A41" s="6">
        <v>48843</v>
      </c>
      <c r="B41" s="6" t="s">
        <v>1135</v>
      </c>
      <c r="C41" s="6" t="s">
        <v>1143</v>
      </c>
      <c r="D41" t="str">
        <f t="shared" si="0"/>
        <v>20S66021299</v>
      </c>
      <c r="E41" t="str">
        <f t="shared" si="1"/>
        <v>CS</v>
      </c>
      <c r="F41" s="6">
        <v>709</v>
      </c>
    </row>
    <row r="42" spans="1:6" x14ac:dyDescent="0.2">
      <c r="A42" s="6">
        <v>48844</v>
      </c>
      <c r="B42" s="6" t="s">
        <v>1146</v>
      </c>
      <c r="C42" s="6" t="s">
        <v>1154</v>
      </c>
      <c r="D42" t="str">
        <f t="shared" si="0"/>
        <v>20S64022161</v>
      </c>
      <c r="E42" t="str">
        <f t="shared" si="1"/>
        <v>CS</v>
      </c>
      <c r="F42" s="6">
        <v>434</v>
      </c>
    </row>
    <row r="43" spans="1:6" x14ac:dyDescent="0.2">
      <c r="A43" s="6">
        <v>48850</v>
      </c>
      <c r="B43" s="6" t="s">
        <v>1157</v>
      </c>
      <c r="C43" s="6" t="s">
        <v>1167</v>
      </c>
      <c r="D43" t="str">
        <f t="shared" si="0"/>
        <v>20S62002011</v>
      </c>
      <c r="E43" t="str">
        <f t="shared" si="1"/>
        <v>CS</v>
      </c>
      <c r="F43" s="6">
        <v>636</v>
      </c>
    </row>
    <row r="44" spans="1:6" x14ac:dyDescent="0.2">
      <c r="A44" s="6">
        <v>48855</v>
      </c>
      <c r="B44" s="6" t="s">
        <v>1170</v>
      </c>
      <c r="C44" s="6" t="s">
        <v>1181</v>
      </c>
      <c r="D44" t="str">
        <f t="shared" si="0"/>
        <v>20S62007069</v>
      </c>
      <c r="E44" t="str">
        <f t="shared" si="1"/>
        <v>CS</v>
      </c>
      <c r="F44" s="6">
        <v>558</v>
      </c>
    </row>
    <row r="45" spans="1:6" x14ac:dyDescent="0.2">
      <c r="A45" s="6">
        <v>48858</v>
      </c>
      <c r="B45" s="6" t="s">
        <v>1184</v>
      </c>
      <c r="C45" s="6" t="s">
        <v>1193</v>
      </c>
      <c r="D45" t="str">
        <f t="shared" si="0"/>
        <v>20S63030188</v>
      </c>
      <c r="E45" t="str">
        <f t="shared" si="1"/>
        <v>CS</v>
      </c>
      <c r="F45" s="6">
        <v>702</v>
      </c>
    </row>
    <row r="46" spans="1:6" x14ac:dyDescent="0.2">
      <c r="A46" s="6">
        <v>48859</v>
      </c>
      <c r="B46" s="6" t="s">
        <v>1196</v>
      </c>
      <c r="C46" s="6" t="s">
        <v>1205</v>
      </c>
      <c r="D46" t="str">
        <f t="shared" si="0"/>
        <v>20S63034856</v>
      </c>
      <c r="E46" t="str">
        <f t="shared" si="1"/>
        <v>CS</v>
      </c>
      <c r="F46" s="6">
        <v>453</v>
      </c>
    </row>
    <row r="47" spans="1:6" x14ac:dyDescent="0.2">
      <c r="A47" s="6">
        <v>48876</v>
      </c>
      <c r="B47" s="6" t="s">
        <v>1208</v>
      </c>
      <c r="C47" s="6" t="s">
        <v>1216</v>
      </c>
      <c r="D47" t="str">
        <f t="shared" si="0"/>
        <v>20S63029277</v>
      </c>
      <c r="E47" t="str">
        <f t="shared" si="1"/>
        <v>CS</v>
      </c>
      <c r="F47" s="6">
        <v>756</v>
      </c>
    </row>
    <row r="48" spans="1:6" x14ac:dyDescent="0.2">
      <c r="A48" s="6">
        <v>48881</v>
      </c>
      <c r="B48" s="6" t="s">
        <v>1219</v>
      </c>
      <c r="C48" s="6" t="s">
        <v>1229</v>
      </c>
      <c r="D48" t="str">
        <f t="shared" si="0"/>
        <v>20S65024066</v>
      </c>
      <c r="E48" t="str">
        <f t="shared" si="1"/>
        <v>CS</v>
      </c>
      <c r="F48" s="6">
        <v>756</v>
      </c>
    </row>
    <row r="49" spans="1:6" x14ac:dyDescent="0.2">
      <c r="A49" s="6">
        <v>48885</v>
      </c>
      <c r="B49" s="6" t="s">
        <v>1232</v>
      </c>
      <c r="C49" s="6" t="s">
        <v>1245</v>
      </c>
      <c r="D49" t="str">
        <f t="shared" si="0"/>
        <v>20S64014021</v>
      </c>
      <c r="E49" t="str">
        <f t="shared" si="1"/>
        <v>CS</v>
      </c>
      <c r="F49" s="6">
        <v>698</v>
      </c>
    </row>
    <row r="50" spans="1:6" x14ac:dyDescent="0.2">
      <c r="A50" s="29">
        <v>48888</v>
      </c>
      <c r="B50" s="29" t="s">
        <v>1248</v>
      </c>
      <c r="C50" s="30" t="s">
        <v>17497</v>
      </c>
      <c r="D50" t="str">
        <f t="shared" si="0"/>
        <v>20S68031478</v>
      </c>
      <c r="E50" t="str">
        <f t="shared" si="1"/>
        <v>CS</v>
      </c>
      <c r="F50" s="29">
        <v>616</v>
      </c>
    </row>
    <row r="51" spans="1:6" x14ac:dyDescent="0.2">
      <c r="A51" s="6">
        <v>48899</v>
      </c>
      <c r="B51" s="6" t="s">
        <v>1260</v>
      </c>
      <c r="C51" s="6" t="s">
        <v>1270</v>
      </c>
      <c r="D51" t="str">
        <f t="shared" si="0"/>
        <v>20S64030319</v>
      </c>
      <c r="E51" t="str">
        <f t="shared" si="1"/>
        <v>CS</v>
      </c>
      <c r="F51" s="6">
        <v>616</v>
      </c>
    </row>
    <row r="52" spans="1:6" x14ac:dyDescent="0.2">
      <c r="A52" s="6">
        <v>48901</v>
      </c>
      <c r="B52" s="6" t="s">
        <v>1273</v>
      </c>
      <c r="C52" s="6" t="s">
        <v>1281</v>
      </c>
      <c r="D52" t="str">
        <f t="shared" si="0"/>
        <v>20S63019480</v>
      </c>
      <c r="E52" t="str">
        <f t="shared" si="1"/>
        <v>CS</v>
      </c>
      <c r="F52" s="6">
        <v>741</v>
      </c>
    </row>
    <row r="53" spans="1:6" x14ac:dyDescent="0.2">
      <c r="A53" s="6">
        <v>48907</v>
      </c>
      <c r="B53" s="6" t="s">
        <v>1284</v>
      </c>
      <c r="C53" s="6" t="s">
        <v>1293</v>
      </c>
      <c r="D53" t="str">
        <f t="shared" si="0"/>
        <v>20S68032059</v>
      </c>
      <c r="E53" t="str">
        <f t="shared" si="1"/>
        <v>CS</v>
      </c>
      <c r="F53" s="6">
        <v>364</v>
      </c>
    </row>
    <row r="54" spans="1:6" x14ac:dyDescent="0.2">
      <c r="A54" s="6">
        <v>48910</v>
      </c>
      <c r="B54" s="6" t="s">
        <v>1296</v>
      </c>
      <c r="C54" s="6" t="s">
        <v>1310</v>
      </c>
      <c r="D54" t="str">
        <f t="shared" si="0"/>
        <v>20S64031290</v>
      </c>
      <c r="E54" t="str">
        <f t="shared" si="1"/>
        <v>CS</v>
      </c>
      <c r="F54" s="6">
        <v>597</v>
      </c>
    </row>
    <row r="55" spans="1:6" x14ac:dyDescent="0.2">
      <c r="A55" s="6">
        <v>48913</v>
      </c>
      <c r="B55" s="6" t="s">
        <v>1313</v>
      </c>
      <c r="C55" s="6" t="s">
        <v>1323</v>
      </c>
      <c r="D55" t="str">
        <f t="shared" si="0"/>
        <v>20S66049197</v>
      </c>
      <c r="E55" t="str">
        <f t="shared" si="1"/>
        <v>CS</v>
      </c>
      <c r="F55" s="6">
        <v>636</v>
      </c>
    </row>
    <row r="56" spans="1:6" x14ac:dyDescent="0.2">
      <c r="A56" s="6">
        <v>48923</v>
      </c>
      <c r="B56" s="6" t="s">
        <v>1326</v>
      </c>
      <c r="C56" s="6" t="s">
        <v>1338</v>
      </c>
      <c r="D56" t="str">
        <f t="shared" si="0"/>
        <v>20S65020053</v>
      </c>
      <c r="E56" t="str">
        <f t="shared" si="1"/>
        <v>CS</v>
      </c>
      <c r="F56" s="6">
        <v>356</v>
      </c>
    </row>
    <row r="57" spans="1:6" x14ac:dyDescent="0.2">
      <c r="A57" s="6">
        <v>48933</v>
      </c>
      <c r="B57" s="6" t="s">
        <v>1340</v>
      </c>
      <c r="C57" s="6" t="s">
        <v>1356</v>
      </c>
      <c r="D57" t="str">
        <f t="shared" si="0"/>
        <v>20S61208045</v>
      </c>
      <c r="E57" t="str">
        <f t="shared" si="1"/>
        <v>CS</v>
      </c>
      <c r="F57" s="6">
        <v>694</v>
      </c>
    </row>
    <row r="58" spans="1:6" x14ac:dyDescent="0.2">
      <c r="A58" s="6">
        <v>48945</v>
      </c>
      <c r="B58" s="6" t="s">
        <v>1359</v>
      </c>
      <c r="C58" s="6" t="s">
        <v>1367</v>
      </c>
      <c r="D58" t="str">
        <f t="shared" si="0"/>
        <v>20S68038001</v>
      </c>
      <c r="E58" t="str">
        <f t="shared" si="1"/>
        <v>CS</v>
      </c>
      <c r="F58" s="6">
        <v>515</v>
      </c>
    </row>
    <row r="59" spans="1:6" x14ac:dyDescent="0.2">
      <c r="A59" s="6">
        <v>48947</v>
      </c>
      <c r="B59" s="6" t="s">
        <v>1370</v>
      </c>
      <c r="C59" s="6" t="s">
        <v>1375</v>
      </c>
      <c r="D59" t="str">
        <f t="shared" si="0"/>
        <v>20S63034094</v>
      </c>
      <c r="E59" t="str">
        <f t="shared" si="1"/>
        <v>CS</v>
      </c>
      <c r="F59" s="6">
        <v>717</v>
      </c>
    </row>
    <row r="60" spans="1:6" x14ac:dyDescent="0.2">
      <c r="A60" s="6">
        <v>48958</v>
      </c>
      <c r="B60" s="6" t="s">
        <v>1378</v>
      </c>
      <c r="C60" s="6" t="s">
        <v>1387</v>
      </c>
      <c r="D60" t="str">
        <f t="shared" si="0"/>
        <v>20S66020045</v>
      </c>
      <c r="E60" t="str">
        <f t="shared" si="1"/>
        <v>CS</v>
      </c>
      <c r="F60" s="6">
        <v>647</v>
      </c>
    </row>
    <row r="61" spans="1:6" x14ac:dyDescent="0.2">
      <c r="A61" s="6">
        <v>48960</v>
      </c>
      <c r="B61" s="6" t="s">
        <v>1390</v>
      </c>
      <c r="C61" s="6" t="s">
        <v>1400</v>
      </c>
      <c r="D61" t="str">
        <f t="shared" si="0"/>
        <v>20S63034586</v>
      </c>
      <c r="E61" t="str">
        <f t="shared" si="1"/>
        <v>CS</v>
      </c>
      <c r="F61" s="6">
        <v>550</v>
      </c>
    </row>
    <row r="62" spans="1:6" x14ac:dyDescent="0.2">
      <c r="A62" s="6">
        <v>48982</v>
      </c>
      <c r="B62" s="6" t="s">
        <v>1403</v>
      </c>
      <c r="C62" s="6" t="s">
        <v>1413</v>
      </c>
      <c r="D62" t="str">
        <f t="shared" si="0"/>
        <v>20S66047046</v>
      </c>
      <c r="E62" t="str">
        <f t="shared" si="1"/>
        <v>CS</v>
      </c>
      <c r="F62" s="6">
        <v>744</v>
      </c>
    </row>
    <row r="63" spans="1:6" x14ac:dyDescent="0.2">
      <c r="A63" s="6">
        <v>48988</v>
      </c>
      <c r="B63" s="6" t="s">
        <v>1416</v>
      </c>
      <c r="C63" s="6" t="s">
        <v>1425</v>
      </c>
      <c r="D63" t="str">
        <f t="shared" si="0"/>
        <v>20S66055175</v>
      </c>
      <c r="E63" t="str">
        <f t="shared" si="1"/>
        <v>CS</v>
      </c>
      <c r="F63" s="6">
        <v>539</v>
      </c>
    </row>
    <row r="64" spans="1:6" x14ac:dyDescent="0.2">
      <c r="A64" s="6">
        <v>48989</v>
      </c>
      <c r="B64" s="6" t="s">
        <v>1428</v>
      </c>
      <c r="C64" s="6" t="s">
        <v>1439</v>
      </c>
      <c r="D64" t="str">
        <f t="shared" si="0"/>
        <v>20S65013164</v>
      </c>
      <c r="E64" t="str">
        <f t="shared" si="1"/>
        <v>CS</v>
      </c>
      <c r="F64" s="6">
        <v>488</v>
      </c>
    </row>
    <row r="65" spans="1:6" x14ac:dyDescent="0.2">
      <c r="A65" s="6">
        <v>48995</v>
      </c>
      <c r="B65" s="6" t="s">
        <v>1442</v>
      </c>
      <c r="C65" s="6" t="s">
        <v>1451</v>
      </c>
      <c r="D65" t="str">
        <f t="shared" si="0"/>
        <v>20S63032010</v>
      </c>
      <c r="E65" t="str">
        <f t="shared" si="1"/>
        <v>CS</v>
      </c>
      <c r="F65" s="6">
        <v>340</v>
      </c>
    </row>
    <row r="66" spans="1:6" x14ac:dyDescent="0.2">
      <c r="A66" s="6">
        <v>49009</v>
      </c>
      <c r="B66" s="6" t="s">
        <v>1454</v>
      </c>
      <c r="C66" s="6" t="s">
        <v>1463</v>
      </c>
      <c r="D66" t="str">
        <f t="shared" ref="D66:D129" si="2">IF(LEN(C66)=13,RIGHT(C66,11),"")</f>
        <v>20S62010187</v>
      </c>
      <c r="E66" t="str">
        <f t="shared" ref="E66:E129" si="3">IF(LEN(C66)=13,LEFT(C66,2),"")</f>
        <v>CS</v>
      </c>
      <c r="F66" s="6">
        <v>741</v>
      </c>
    </row>
    <row r="67" spans="1:6" x14ac:dyDescent="0.2">
      <c r="A67" s="6">
        <v>49013</v>
      </c>
      <c r="B67" s="6" t="s">
        <v>1466</v>
      </c>
      <c r="C67" s="6" t="s">
        <v>1473</v>
      </c>
      <c r="D67" t="str">
        <f t="shared" si="2"/>
        <v>20S66054041</v>
      </c>
      <c r="E67" t="str">
        <f t="shared" si="3"/>
        <v>CS</v>
      </c>
      <c r="F67" s="6">
        <v>437</v>
      </c>
    </row>
    <row r="68" spans="1:6" x14ac:dyDescent="0.2">
      <c r="A68" s="6">
        <v>49015</v>
      </c>
      <c r="B68" s="6" t="s">
        <v>1476</v>
      </c>
      <c r="C68" s="6" t="s">
        <v>1486</v>
      </c>
      <c r="D68" t="str">
        <f t="shared" si="2"/>
        <v>20S62071258</v>
      </c>
      <c r="E68" t="str">
        <f t="shared" si="3"/>
        <v>CS</v>
      </c>
      <c r="F68" s="6">
        <v>585</v>
      </c>
    </row>
    <row r="69" spans="1:6" x14ac:dyDescent="0.2">
      <c r="A69" s="6">
        <v>49016</v>
      </c>
      <c r="B69" s="6" t="s">
        <v>1489</v>
      </c>
      <c r="C69" s="6" t="s">
        <v>1501</v>
      </c>
      <c r="D69" t="str">
        <f t="shared" si="2"/>
        <v>20S65016381</v>
      </c>
      <c r="E69" t="str">
        <f t="shared" si="3"/>
        <v>CS</v>
      </c>
      <c r="F69" s="6">
        <v>399</v>
      </c>
    </row>
    <row r="70" spans="1:6" x14ac:dyDescent="0.2">
      <c r="A70" s="6">
        <v>49022</v>
      </c>
      <c r="B70" s="6" t="s">
        <v>1504</v>
      </c>
      <c r="C70" s="6" t="s">
        <v>1512</v>
      </c>
      <c r="D70" t="str">
        <f t="shared" si="2"/>
        <v>20S64037134</v>
      </c>
      <c r="E70" t="str">
        <f t="shared" si="3"/>
        <v>CS</v>
      </c>
      <c r="F70" s="6">
        <v>546</v>
      </c>
    </row>
    <row r="71" spans="1:6" x14ac:dyDescent="0.2">
      <c r="A71" s="6">
        <v>49027</v>
      </c>
      <c r="B71" s="6" t="s">
        <v>1515</v>
      </c>
      <c r="C71" s="6" t="s">
        <v>1525</v>
      </c>
      <c r="D71" t="str">
        <f t="shared" si="2"/>
        <v>20S61401545</v>
      </c>
      <c r="E71" t="str">
        <f t="shared" si="3"/>
        <v>CS</v>
      </c>
      <c r="F71" s="6">
        <v>686</v>
      </c>
    </row>
    <row r="72" spans="1:6" x14ac:dyDescent="0.2">
      <c r="A72" s="6">
        <v>49036</v>
      </c>
      <c r="B72" s="6" t="s">
        <v>1528</v>
      </c>
      <c r="C72" s="6" t="s">
        <v>1537</v>
      </c>
      <c r="D72" t="str">
        <f t="shared" si="2"/>
        <v>20S63013720</v>
      </c>
      <c r="E72" t="str">
        <f t="shared" si="3"/>
        <v>CS</v>
      </c>
      <c r="F72" s="6">
        <v>694</v>
      </c>
    </row>
    <row r="73" spans="1:6" x14ac:dyDescent="0.2">
      <c r="A73" s="6">
        <v>49039</v>
      </c>
      <c r="B73" s="6" t="s">
        <v>1540</v>
      </c>
      <c r="C73" s="6" t="s">
        <v>1554</v>
      </c>
      <c r="D73" t="str">
        <f t="shared" si="2"/>
        <v>20S66012159</v>
      </c>
      <c r="E73" t="str">
        <f t="shared" si="3"/>
        <v>CS</v>
      </c>
      <c r="F73" s="6">
        <v>585</v>
      </c>
    </row>
    <row r="74" spans="1:6" x14ac:dyDescent="0.2">
      <c r="A74" s="6">
        <v>49040</v>
      </c>
      <c r="B74" s="6" t="s">
        <v>1557</v>
      </c>
      <c r="C74" s="6" t="s">
        <v>1564</v>
      </c>
      <c r="D74" t="str">
        <f t="shared" si="2"/>
        <v>20S65015712</v>
      </c>
      <c r="E74" t="str">
        <f t="shared" si="3"/>
        <v>CS</v>
      </c>
      <c r="F74" s="6">
        <v>779</v>
      </c>
    </row>
    <row r="75" spans="1:6" x14ac:dyDescent="0.2">
      <c r="A75" s="6">
        <v>49051</v>
      </c>
      <c r="B75" s="6" t="s">
        <v>1567</v>
      </c>
      <c r="C75" s="6" t="s">
        <v>1575</v>
      </c>
      <c r="D75" t="str">
        <f t="shared" si="2"/>
        <v>20S64015097</v>
      </c>
      <c r="E75" t="str">
        <f t="shared" si="3"/>
        <v>CS</v>
      </c>
      <c r="F75" s="6">
        <v>725</v>
      </c>
    </row>
    <row r="76" spans="1:6" x14ac:dyDescent="0.2">
      <c r="A76" s="6">
        <v>49054</v>
      </c>
      <c r="B76" s="6" t="s">
        <v>1578</v>
      </c>
      <c r="C76" s="6" t="s">
        <v>1588</v>
      </c>
      <c r="D76" t="str">
        <f t="shared" si="2"/>
        <v>20S66021007</v>
      </c>
      <c r="E76" t="str">
        <f t="shared" si="3"/>
        <v>CS</v>
      </c>
      <c r="F76" s="6">
        <v>550</v>
      </c>
    </row>
    <row r="77" spans="1:6" x14ac:dyDescent="0.2">
      <c r="A77" s="29">
        <v>49057</v>
      </c>
      <c r="B77" s="29" t="s">
        <v>1591</v>
      </c>
      <c r="C77" s="30" t="s">
        <v>17498</v>
      </c>
      <c r="D77" t="str">
        <f t="shared" si="2"/>
        <v>20S65015112</v>
      </c>
      <c r="E77" t="str">
        <f t="shared" si="3"/>
        <v>CS</v>
      </c>
      <c r="F77" s="29">
        <v>760</v>
      </c>
    </row>
    <row r="78" spans="1:6" x14ac:dyDescent="0.2">
      <c r="A78" s="6">
        <v>49058</v>
      </c>
      <c r="B78" s="6" t="s">
        <v>1607</v>
      </c>
      <c r="C78" s="6" t="s">
        <v>1620</v>
      </c>
      <c r="D78" t="str">
        <f t="shared" si="2"/>
        <v>20S68017088</v>
      </c>
      <c r="E78" t="str">
        <f t="shared" si="3"/>
        <v>CS</v>
      </c>
      <c r="F78" s="6">
        <v>472</v>
      </c>
    </row>
    <row r="79" spans="1:6" x14ac:dyDescent="0.2">
      <c r="A79" s="6">
        <v>49069</v>
      </c>
      <c r="B79" s="6" t="s">
        <v>1623</v>
      </c>
      <c r="C79" s="6" t="s">
        <v>1632</v>
      </c>
      <c r="D79" t="str">
        <f t="shared" si="2"/>
        <v>20S66034109</v>
      </c>
      <c r="E79" t="str">
        <f t="shared" si="3"/>
        <v>CS</v>
      </c>
      <c r="F79" s="6">
        <v>608</v>
      </c>
    </row>
    <row r="80" spans="1:6" x14ac:dyDescent="0.2">
      <c r="A80" s="6">
        <v>49071</v>
      </c>
      <c r="B80" s="6" t="s">
        <v>1635</v>
      </c>
      <c r="C80" s="6" t="s">
        <v>1646</v>
      </c>
      <c r="D80" t="str">
        <f t="shared" si="2"/>
        <v>20S63030037</v>
      </c>
      <c r="E80" t="str">
        <f t="shared" si="3"/>
        <v>CS</v>
      </c>
      <c r="F80" s="6">
        <v>647</v>
      </c>
    </row>
    <row r="81" spans="1:6" x14ac:dyDescent="0.2">
      <c r="A81" s="6">
        <v>49072</v>
      </c>
      <c r="B81" s="6" t="s">
        <v>1649</v>
      </c>
      <c r="C81" s="6" t="s">
        <v>1661</v>
      </c>
      <c r="D81" t="str">
        <f t="shared" si="2"/>
        <v>20S66048233</v>
      </c>
      <c r="E81" t="str">
        <f t="shared" si="3"/>
        <v>CS</v>
      </c>
      <c r="F81" s="6">
        <v>764</v>
      </c>
    </row>
    <row r="82" spans="1:6" x14ac:dyDescent="0.2">
      <c r="A82" s="6">
        <v>49073</v>
      </c>
      <c r="B82" s="6" t="s">
        <v>1664</v>
      </c>
      <c r="C82" s="6" t="s">
        <v>1673</v>
      </c>
      <c r="D82" t="str">
        <f t="shared" si="2"/>
        <v>20S63036201</v>
      </c>
      <c r="E82" t="str">
        <f t="shared" si="3"/>
        <v>CS</v>
      </c>
      <c r="F82" s="6">
        <v>779</v>
      </c>
    </row>
    <row r="83" spans="1:6" x14ac:dyDescent="0.2">
      <c r="A83" s="6">
        <v>49080</v>
      </c>
      <c r="B83" s="6" t="s">
        <v>1676</v>
      </c>
      <c r="C83" s="6" t="s">
        <v>1686</v>
      </c>
      <c r="D83" t="str">
        <f t="shared" si="2"/>
        <v>20S66053245</v>
      </c>
      <c r="E83" t="str">
        <f t="shared" si="3"/>
        <v>CS</v>
      </c>
      <c r="F83" s="6">
        <v>678</v>
      </c>
    </row>
    <row r="84" spans="1:6" x14ac:dyDescent="0.2">
      <c r="A84" s="6">
        <v>49081</v>
      </c>
      <c r="B84" s="6" t="s">
        <v>1689</v>
      </c>
      <c r="C84" s="6" t="s">
        <v>1696</v>
      </c>
      <c r="D84" t="str">
        <f t="shared" si="2"/>
        <v>20S66049545</v>
      </c>
      <c r="E84" t="str">
        <f t="shared" si="3"/>
        <v>CS</v>
      </c>
      <c r="F84" s="6">
        <v>647</v>
      </c>
    </row>
    <row r="85" spans="1:6" x14ac:dyDescent="0.2">
      <c r="A85" s="6">
        <v>49084</v>
      </c>
      <c r="B85" s="6" t="s">
        <v>1699</v>
      </c>
      <c r="C85" s="6" t="s">
        <v>1710</v>
      </c>
      <c r="D85" t="str">
        <f t="shared" si="2"/>
        <v>20S65009418</v>
      </c>
      <c r="E85" t="str">
        <f t="shared" si="3"/>
        <v>CS</v>
      </c>
      <c r="F85" s="6">
        <v>776</v>
      </c>
    </row>
    <row r="86" spans="1:6" x14ac:dyDescent="0.2">
      <c r="A86" s="6">
        <v>49085</v>
      </c>
      <c r="B86" s="6" t="s">
        <v>1713</v>
      </c>
      <c r="C86" s="6" t="s">
        <v>1727</v>
      </c>
      <c r="D86" t="str">
        <f t="shared" si="2"/>
        <v>20S66047300</v>
      </c>
      <c r="E86" t="str">
        <f t="shared" si="3"/>
        <v>CS</v>
      </c>
      <c r="F86" s="6">
        <v>367</v>
      </c>
    </row>
    <row r="87" spans="1:6" x14ac:dyDescent="0.2">
      <c r="A87" s="6">
        <v>49086</v>
      </c>
      <c r="B87" s="6" t="s">
        <v>1730</v>
      </c>
      <c r="C87" s="6" t="s">
        <v>1743</v>
      </c>
      <c r="D87" t="str">
        <f t="shared" si="2"/>
        <v>20S62071133</v>
      </c>
      <c r="E87" t="str">
        <f t="shared" si="3"/>
        <v>CS</v>
      </c>
      <c r="F87" s="6">
        <v>709</v>
      </c>
    </row>
    <row r="88" spans="1:6" x14ac:dyDescent="0.2">
      <c r="A88" s="6">
        <v>49089</v>
      </c>
      <c r="B88" s="6" t="s">
        <v>1746</v>
      </c>
      <c r="C88" s="6" t="s">
        <v>1753</v>
      </c>
      <c r="D88" t="str">
        <f t="shared" si="2"/>
        <v>20S68009066</v>
      </c>
      <c r="E88" t="str">
        <f t="shared" si="3"/>
        <v>CS</v>
      </c>
      <c r="F88" s="6">
        <v>779</v>
      </c>
    </row>
    <row r="89" spans="1:6" x14ac:dyDescent="0.2">
      <c r="A89" s="6">
        <v>49092</v>
      </c>
      <c r="B89" s="6" t="s">
        <v>1756</v>
      </c>
      <c r="C89" s="6" t="s">
        <v>1766</v>
      </c>
      <c r="D89" t="str">
        <f t="shared" si="2"/>
        <v>20S66052396</v>
      </c>
      <c r="E89" t="str">
        <f t="shared" si="3"/>
        <v>CS</v>
      </c>
      <c r="F89" s="6">
        <v>539</v>
      </c>
    </row>
    <row r="90" spans="1:6" x14ac:dyDescent="0.2">
      <c r="A90" s="6">
        <v>49094</v>
      </c>
      <c r="B90" s="6" t="s">
        <v>1769</v>
      </c>
      <c r="C90" s="6" t="s">
        <v>1782</v>
      </c>
      <c r="D90" t="str">
        <f t="shared" si="2"/>
        <v>20S62070448</v>
      </c>
      <c r="E90" t="str">
        <f t="shared" si="3"/>
        <v>CS</v>
      </c>
      <c r="F90" s="6">
        <v>577</v>
      </c>
    </row>
    <row r="91" spans="1:6" x14ac:dyDescent="0.2">
      <c r="A91" s="6">
        <v>49097</v>
      </c>
      <c r="B91" s="6" t="s">
        <v>1785</v>
      </c>
      <c r="C91" s="6" t="s">
        <v>1794</v>
      </c>
      <c r="D91" t="str">
        <f t="shared" si="2"/>
        <v>20S62006077</v>
      </c>
      <c r="E91" t="str">
        <f t="shared" si="3"/>
        <v>CS</v>
      </c>
      <c r="F91" s="6">
        <v>472</v>
      </c>
    </row>
    <row r="92" spans="1:6" x14ac:dyDescent="0.2">
      <c r="A92" s="6">
        <v>49099</v>
      </c>
      <c r="B92" s="6" t="s">
        <v>1797</v>
      </c>
      <c r="C92" s="6" t="s">
        <v>1808</v>
      </c>
      <c r="D92" t="str">
        <f t="shared" si="2"/>
        <v>20S67122038</v>
      </c>
      <c r="E92" t="str">
        <f t="shared" si="3"/>
        <v>CS</v>
      </c>
      <c r="F92" s="6">
        <v>694</v>
      </c>
    </row>
    <row r="93" spans="1:6" x14ac:dyDescent="0.2">
      <c r="A93" s="6">
        <v>49118</v>
      </c>
      <c r="B93" s="6" t="s">
        <v>1811</v>
      </c>
      <c r="C93" s="6" t="s">
        <v>1822</v>
      </c>
      <c r="D93" t="str">
        <f t="shared" si="2"/>
        <v>20S63044134</v>
      </c>
      <c r="E93" t="str">
        <f t="shared" si="3"/>
        <v>CS</v>
      </c>
      <c r="F93" s="6">
        <v>577</v>
      </c>
    </row>
    <row r="94" spans="1:6" x14ac:dyDescent="0.2">
      <c r="A94" s="6">
        <v>49125</v>
      </c>
      <c r="B94" s="6" t="s">
        <v>1825</v>
      </c>
      <c r="C94" s="6" t="s">
        <v>1853</v>
      </c>
      <c r="D94" t="str">
        <f t="shared" si="2"/>
        <v>20S66054074</v>
      </c>
      <c r="E94" t="str">
        <f t="shared" si="3"/>
        <v>CS</v>
      </c>
      <c r="F94" s="6">
        <v>748</v>
      </c>
    </row>
    <row r="95" spans="1:6" x14ac:dyDescent="0.2">
      <c r="A95" s="6">
        <v>49139</v>
      </c>
      <c r="B95" s="6" t="s">
        <v>1856</v>
      </c>
      <c r="C95" s="6" t="s">
        <v>1867</v>
      </c>
      <c r="D95" t="str">
        <f t="shared" si="2"/>
        <v>20S66018163</v>
      </c>
      <c r="E95" t="str">
        <f t="shared" si="3"/>
        <v>CS</v>
      </c>
      <c r="F95" s="6">
        <v>655</v>
      </c>
    </row>
    <row r="96" spans="1:6" x14ac:dyDescent="0.2">
      <c r="A96" s="6">
        <v>49145</v>
      </c>
      <c r="B96" s="6" t="s">
        <v>1870</v>
      </c>
      <c r="C96" s="6" t="s">
        <v>1887</v>
      </c>
      <c r="D96" t="str">
        <f t="shared" si="2"/>
        <v>20S68022146</v>
      </c>
      <c r="E96" t="str">
        <f t="shared" si="3"/>
        <v>CS</v>
      </c>
      <c r="F96" s="6">
        <v>768</v>
      </c>
    </row>
    <row r="97" spans="1:6" x14ac:dyDescent="0.2">
      <c r="A97" s="6">
        <v>49148</v>
      </c>
      <c r="B97" s="6" t="s">
        <v>1890</v>
      </c>
      <c r="C97" s="6" t="s">
        <v>1899</v>
      </c>
      <c r="D97" t="str">
        <f t="shared" si="2"/>
        <v>20S64034056</v>
      </c>
      <c r="E97" t="str">
        <f t="shared" si="3"/>
        <v>CS</v>
      </c>
      <c r="F97" s="6">
        <v>426</v>
      </c>
    </row>
    <row r="98" spans="1:6" x14ac:dyDescent="0.2">
      <c r="A98" s="29">
        <v>49149</v>
      </c>
      <c r="B98" s="29" t="s">
        <v>1902</v>
      </c>
      <c r="C98" s="30" t="s">
        <v>17499</v>
      </c>
      <c r="D98" t="str">
        <f t="shared" si="2"/>
        <v>20S61411091</v>
      </c>
      <c r="E98" t="str">
        <f t="shared" si="3"/>
        <v>CS</v>
      </c>
      <c r="F98" s="29">
        <v>686</v>
      </c>
    </row>
    <row r="99" spans="1:6" x14ac:dyDescent="0.2">
      <c r="A99" s="6">
        <v>49154</v>
      </c>
      <c r="B99" s="6" t="s">
        <v>1918</v>
      </c>
      <c r="C99" s="6" t="s">
        <v>1928</v>
      </c>
      <c r="D99" t="str">
        <f t="shared" si="2"/>
        <v>20S61402123</v>
      </c>
      <c r="E99" t="str">
        <f t="shared" si="3"/>
        <v>CS</v>
      </c>
      <c r="F99" s="6">
        <v>484</v>
      </c>
    </row>
    <row r="100" spans="1:6" x14ac:dyDescent="0.2">
      <c r="A100" s="6">
        <v>49155</v>
      </c>
      <c r="B100" s="6" t="s">
        <v>1931</v>
      </c>
      <c r="C100" s="6" t="s">
        <v>1942</v>
      </c>
      <c r="D100" t="str">
        <f t="shared" si="2"/>
        <v>20S66038110</v>
      </c>
      <c r="E100" t="str">
        <f t="shared" si="3"/>
        <v>CS</v>
      </c>
      <c r="F100" s="6">
        <v>655</v>
      </c>
    </row>
    <row r="101" spans="1:6" x14ac:dyDescent="0.2">
      <c r="A101" s="6">
        <v>49156</v>
      </c>
      <c r="B101" s="6" t="s">
        <v>1945</v>
      </c>
      <c r="C101" s="6" t="s">
        <v>1954</v>
      </c>
      <c r="D101" t="str">
        <f t="shared" si="2"/>
        <v>20S63028149</v>
      </c>
      <c r="E101" t="str">
        <f t="shared" si="3"/>
        <v>CS</v>
      </c>
      <c r="F101" s="6">
        <v>577</v>
      </c>
    </row>
    <row r="102" spans="1:6" x14ac:dyDescent="0.2">
      <c r="A102" s="6">
        <v>49157</v>
      </c>
      <c r="B102" s="6" t="s">
        <v>1957</v>
      </c>
      <c r="C102" s="6" t="s">
        <v>1966</v>
      </c>
      <c r="D102" t="str">
        <f t="shared" si="2"/>
        <v>20S63002019</v>
      </c>
      <c r="E102" t="str">
        <f t="shared" si="3"/>
        <v>CS</v>
      </c>
      <c r="F102" s="6">
        <v>636</v>
      </c>
    </row>
    <row r="103" spans="1:6" x14ac:dyDescent="0.2">
      <c r="A103" s="6">
        <v>49161</v>
      </c>
      <c r="B103" s="6" t="s">
        <v>1969</v>
      </c>
      <c r="C103" s="6" t="s">
        <v>1980</v>
      </c>
      <c r="D103" t="str">
        <f t="shared" si="2"/>
        <v>20S62005012</v>
      </c>
      <c r="E103" t="str">
        <f t="shared" si="3"/>
        <v>CS</v>
      </c>
      <c r="F103" s="6">
        <v>674</v>
      </c>
    </row>
    <row r="104" spans="1:6" x14ac:dyDescent="0.2">
      <c r="A104" s="6">
        <v>49170</v>
      </c>
      <c r="B104" s="6" t="s">
        <v>179</v>
      </c>
      <c r="C104" s="6" t="s">
        <v>196</v>
      </c>
      <c r="D104" t="str">
        <f t="shared" si="2"/>
        <v>20S66023193</v>
      </c>
      <c r="E104" t="str">
        <f t="shared" si="3"/>
        <v>CS</v>
      </c>
      <c r="F104" s="6">
        <v>791</v>
      </c>
    </row>
    <row r="105" spans="1:6" x14ac:dyDescent="0.2">
      <c r="A105" s="6">
        <v>49172</v>
      </c>
      <c r="B105" s="6" t="s">
        <v>1983</v>
      </c>
      <c r="C105" s="6" t="s">
        <v>1998</v>
      </c>
      <c r="D105" t="str">
        <f t="shared" si="2"/>
        <v>20S61322097</v>
      </c>
      <c r="E105" t="str">
        <f t="shared" si="3"/>
        <v>CS</v>
      </c>
      <c r="F105" s="6">
        <v>663</v>
      </c>
    </row>
    <row r="106" spans="1:6" x14ac:dyDescent="0.2">
      <c r="A106" s="6">
        <v>49174</v>
      </c>
      <c r="B106" s="6" t="s">
        <v>2001</v>
      </c>
      <c r="C106" s="6" t="s">
        <v>2012</v>
      </c>
      <c r="D106" t="str">
        <f t="shared" si="2"/>
        <v>20S61402018</v>
      </c>
      <c r="E106" t="str">
        <f t="shared" si="3"/>
        <v>CS</v>
      </c>
      <c r="F106" s="6">
        <v>647</v>
      </c>
    </row>
    <row r="107" spans="1:6" x14ac:dyDescent="0.2">
      <c r="A107" s="6">
        <v>49176</v>
      </c>
      <c r="B107" s="6" t="s">
        <v>2015</v>
      </c>
      <c r="C107" s="6" t="s">
        <v>2023</v>
      </c>
      <c r="D107" t="str">
        <f t="shared" si="2"/>
        <v>20S68036248</v>
      </c>
      <c r="E107" t="str">
        <f t="shared" si="3"/>
        <v>CS</v>
      </c>
      <c r="F107" s="6">
        <v>531</v>
      </c>
    </row>
    <row r="108" spans="1:6" x14ac:dyDescent="0.2">
      <c r="A108" s="6">
        <v>49183</v>
      </c>
      <c r="B108" s="6" t="s">
        <v>2026</v>
      </c>
      <c r="C108" s="6" t="s">
        <v>2039</v>
      </c>
      <c r="D108" t="str">
        <f t="shared" si="2"/>
        <v>20S65019233</v>
      </c>
      <c r="E108" t="str">
        <f t="shared" si="3"/>
        <v>CS</v>
      </c>
      <c r="F108" s="6">
        <v>760</v>
      </c>
    </row>
    <row r="109" spans="1:6" x14ac:dyDescent="0.2">
      <c r="A109" s="6">
        <v>49192</v>
      </c>
      <c r="B109" s="6" t="s">
        <v>2042</v>
      </c>
      <c r="C109" s="6" t="s">
        <v>2054</v>
      </c>
      <c r="D109" t="str">
        <f t="shared" si="2"/>
        <v>20S65027033</v>
      </c>
      <c r="E109" t="str">
        <f t="shared" si="3"/>
        <v>CS</v>
      </c>
      <c r="F109" s="6">
        <v>721</v>
      </c>
    </row>
    <row r="110" spans="1:6" x14ac:dyDescent="0.2">
      <c r="A110" s="6">
        <v>49202</v>
      </c>
      <c r="B110" s="6" t="s">
        <v>2057</v>
      </c>
      <c r="C110" s="6" t="s">
        <v>2067</v>
      </c>
      <c r="D110" t="str">
        <f t="shared" si="2"/>
        <v>20S62004324</v>
      </c>
      <c r="E110" t="str">
        <f t="shared" si="3"/>
        <v>CS</v>
      </c>
      <c r="F110" s="6">
        <v>764</v>
      </c>
    </row>
    <row r="111" spans="1:6" x14ac:dyDescent="0.2">
      <c r="A111" s="6">
        <v>49205</v>
      </c>
      <c r="B111" s="6" t="s">
        <v>2070</v>
      </c>
      <c r="C111" s="6" t="s">
        <v>2079</v>
      </c>
      <c r="D111" t="str">
        <f t="shared" si="2"/>
        <v>20S63037195</v>
      </c>
      <c r="E111" t="str">
        <f t="shared" si="3"/>
        <v>CS</v>
      </c>
      <c r="F111" s="6">
        <v>511</v>
      </c>
    </row>
    <row r="112" spans="1:6" x14ac:dyDescent="0.2">
      <c r="A112" s="6">
        <v>49206</v>
      </c>
      <c r="B112" s="6" t="s">
        <v>2082</v>
      </c>
      <c r="C112" s="6" t="s">
        <v>2093</v>
      </c>
      <c r="D112" t="str">
        <f t="shared" si="2"/>
        <v>20S65024174</v>
      </c>
      <c r="E112" t="str">
        <f t="shared" si="3"/>
        <v>CS</v>
      </c>
      <c r="F112" s="6">
        <v>698</v>
      </c>
    </row>
    <row r="113" spans="1:6" x14ac:dyDescent="0.2">
      <c r="A113" s="6">
        <v>49211</v>
      </c>
      <c r="B113" s="6" t="s">
        <v>2096</v>
      </c>
      <c r="C113" s="6" t="s">
        <v>2107</v>
      </c>
      <c r="D113" t="str">
        <f t="shared" si="2"/>
        <v>20S66048048</v>
      </c>
      <c r="E113" t="str">
        <f t="shared" si="3"/>
        <v>CS</v>
      </c>
      <c r="F113" s="6">
        <v>597</v>
      </c>
    </row>
    <row r="114" spans="1:6" x14ac:dyDescent="0.2">
      <c r="A114" s="6">
        <v>49219</v>
      </c>
      <c r="B114" s="6" t="s">
        <v>2110</v>
      </c>
      <c r="C114" s="6" t="s">
        <v>2116</v>
      </c>
      <c r="D114" t="str">
        <f t="shared" si="2"/>
        <v>20S63032364</v>
      </c>
      <c r="E114" t="str">
        <f t="shared" si="3"/>
        <v>CS</v>
      </c>
      <c r="F114" s="6">
        <v>713</v>
      </c>
    </row>
    <row r="115" spans="1:6" x14ac:dyDescent="0.2">
      <c r="A115" s="6">
        <v>49220</v>
      </c>
      <c r="B115" s="6" t="s">
        <v>2119</v>
      </c>
      <c r="C115" s="6" t="s">
        <v>2129</v>
      </c>
      <c r="D115" t="str">
        <f t="shared" si="2"/>
        <v>20S61411245</v>
      </c>
      <c r="E115" t="str">
        <f t="shared" si="3"/>
        <v>CS</v>
      </c>
      <c r="F115" s="6">
        <v>655</v>
      </c>
    </row>
    <row r="116" spans="1:6" x14ac:dyDescent="0.2">
      <c r="A116" s="6">
        <v>49226</v>
      </c>
      <c r="B116" s="6" t="s">
        <v>2132</v>
      </c>
      <c r="C116" s="6" t="s">
        <v>2140</v>
      </c>
      <c r="D116" t="str">
        <f t="shared" si="2"/>
        <v>20S63026183</v>
      </c>
      <c r="E116" t="str">
        <f t="shared" si="3"/>
        <v>CS</v>
      </c>
      <c r="F116" s="6">
        <v>570</v>
      </c>
    </row>
    <row r="117" spans="1:6" x14ac:dyDescent="0.2">
      <c r="A117" s="6">
        <v>49231</v>
      </c>
      <c r="B117" s="6" t="s">
        <v>2143</v>
      </c>
      <c r="C117" s="6" t="s">
        <v>2153</v>
      </c>
      <c r="D117" t="str">
        <f t="shared" si="2"/>
        <v>20S63037205</v>
      </c>
      <c r="E117" t="str">
        <f t="shared" si="3"/>
        <v>CS</v>
      </c>
      <c r="F117" s="6">
        <v>367</v>
      </c>
    </row>
    <row r="118" spans="1:6" x14ac:dyDescent="0.2">
      <c r="A118" s="6">
        <v>49232</v>
      </c>
      <c r="B118" s="6" t="s">
        <v>2155</v>
      </c>
      <c r="C118" s="6" t="s">
        <v>2161</v>
      </c>
      <c r="D118" t="str">
        <f t="shared" si="2"/>
        <v>20S63034560</v>
      </c>
      <c r="E118" t="str">
        <f t="shared" si="3"/>
        <v>CS</v>
      </c>
      <c r="F118" s="6">
        <v>519</v>
      </c>
    </row>
    <row r="119" spans="1:6" x14ac:dyDescent="0.2">
      <c r="A119" s="6">
        <v>49237</v>
      </c>
      <c r="B119" s="6" t="s">
        <v>2164</v>
      </c>
      <c r="C119" s="6" t="s">
        <v>2179</v>
      </c>
      <c r="D119" t="str">
        <f t="shared" si="2"/>
        <v>18S33040123</v>
      </c>
      <c r="E119" t="str">
        <f t="shared" si="3"/>
        <v>CS</v>
      </c>
      <c r="F119" s="6">
        <v>620</v>
      </c>
    </row>
    <row r="120" spans="1:6" x14ac:dyDescent="0.2">
      <c r="A120" s="6">
        <v>49254</v>
      </c>
      <c r="B120" s="6" t="s">
        <v>2182</v>
      </c>
      <c r="C120" s="6" t="s">
        <v>2194</v>
      </c>
      <c r="D120" t="str">
        <f t="shared" si="2"/>
        <v>20S61411046</v>
      </c>
      <c r="E120" t="str">
        <f t="shared" si="3"/>
        <v>CS</v>
      </c>
      <c r="F120" s="6">
        <v>744</v>
      </c>
    </row>
    <row r="121" spans="1:6" x14ac:dyDescent="0.2">
      <c r="A121" s="6">
        <v>49255</v>
      </c>
      <c r="B121" s="6" t="s">
        <v>2197</v>
      </c>
      <c r="C121" s="6" t="s">
        <v>2206</v>
      </c>
      <c r="D121" t="str">
        <f t="shared" si="2"/>
        <v>20S66031163</v>
      </c>
      <c r="E121" t="str">
        <f t="shared" si="3"/>
        <v>CS</v>
      </c>
      <c r="F121" s="6">
        <v>620</v>
      </c>
    </row>
    <row r="122" spans="1:6" x14ac:dyDescent="0.2">
      <c r="A122" s="6">
        <v>49269</v>
      </c>
      <c r="B122" s="6" t="s">
        <v>2209</v>
      </c>
      <c r="C122" s="6" t="s">
        <v>2221</v>
      </c>
      <c r="D122" t="str">
        <f t="shared" si="2"/>
        <v>20S63012051</v>
      </c>
      <c r="E122" t="str">
        <f t="shared" si="3"/>
        <v>CS</v>
      </c>
      <c r="F122" s="6">
        <v>574</v>
      </c>
    </row>
    <row r="123" spans="1:6" x14ac:dyDescent="0.2">
      <c r="A123" s="6">
        <v>49271</v>
      </c>
      <c r="B123" s="6" t="s">
        <v>2224</v>
      </c>
      <c r="C123" s="6" t="s">
        <v>2235</v>
      </c>
      <c r="D123" t="str">
        <f t="shared" si="2"/>
        <v>20S63014363</v>
      </c>
      <c r="E123" t="str">
        <f t="shared" si="3"/>
        <v>CS</v>
      </c>
      <c r="F123" s="6">
        <v>418</v>
      </c>
    </row>
    <row r="124" spans="1:6" x14ac:dyDescent="0.2">
      <c r="A124" s="6">
        <v>49277</v>
      </c>
      <c r="B124" s="6" t="s">
        <v>2238</v>
      </c>
      <c r="C124" s="6" t="s">
        <v>2252</v>
      </c>
      <c r="D124" t="str">
        <f t="shared" si="2"/>
        <v>29S61404611</v>
      </c>
      <c r="E124" t="str">
        <f t="shared" si="3"/>
        <v>CS</v>
      </c>
      <c r="F124" s="6">
        <v>694</v>
      </c>
    </row>
    <row r="125" spans="1:6" x14ac:dyDescent="0.2">
      <c r="A125" s="6">
        <v>49281</v>
      </c>
      <c r="B125" s="6" t="s">
        <v>2255</v>
      </c>
      <c r="C125" s="6" t="s">
        <v>2264</v>
      </c>
      <c r="D125" t="str">
        <f t="shared" si="2"/>
        <v>20S62003722</v>
      </c>
      <c r="E125" t="str">
        <f t="shared" si="3"/>
        <v>CS</v>
      </c>
      <c r="F125" s="6">
        <v>698</v>
      </c>
    </row>
    <row r="126" spans="1:6" x14ac:dyDescent="0.2">
      <c r="A126" s="6">
        <v>49286</v>
      </c>
      <c r="B126" s="6" t="s">
        <v>2267</v>
      </c>
      <c r="C126" s="6" t="s">
        <v>2277</v>
      </c>
      <c r="D126" t="str">
        <f t="shared" si="2"/>
        <v>20S67106097</v>
      </c>
      <c r="E126" t="str">
        <f t="shared" si="3"/>
        <v>CS</v>
      </c>
      <c r="F126" s="6">
        <v>375</v>
      </c>
    </row>
    <row r="127" spans="1:6" x14ac:dyDescent="0.2">
      <c r="A127" s="6">
        <v>49294</v>
      </c>
      <c r="B127" s="6" t="s">
        <v>2280</v>
      </c>
      <c r="C127" s="6" t="s">
        <v>2291</v>
      </c>
      <c r="D127" t="str">
        <f t="shared" si="2"/>
        <v>20S65009216</v>
      </c>
      <c r="E127" t="str">
        <f t="shared" si="3"/>
        <v>CS</v>
      </c>
      <c r="F127" s="6">
        <v>725</v>
      </c>
    </row>
    <row r="128" spans="1:6" x14ac:dyDescent="0.2">
      <c r="A128" s="6">
        <v>49301</v>
      </c>
      <c r="B128" s="6" t="s">
        <v>2294</v>
      </c>
      <c r="C128" s="6" t="s">
        <v>2301</v>
      </c>
      <c r="D128" t="str">
        <f t="shared" si="2"/>
        <v>20S66047247</v>
      </c>
      <c r="E128" t="str">
        <f t="shared" si="3"/>
        <v>CS</v>
      </c>
      <c r="F128" s="6">
        <v>542</v>
      </c>
    </row>
    <row r="129" spans="1:6" x14ac:dyDescent="0.2">
      <c r="A129" s="6">
        <v>49312</v>
      </c>
      <c r="B129" s="6" t="s">
        <v>2304</v>
      </c>
      <c r="C129" s="6" t="s">
        <v>2311</v>
      </c>
      <c r="D129" t="str">
        <f t="shared" si="2"/>
        <v>20S63063094</v>
      </c>
      <c r="E129" t="str">
        <f t="shared" si="3"/>
        <v>CS</v>
      </c>
      <c r="F129" s="6">
        <v>694</v>
      </c>
    </row>
    <row r="130" spans="1:6" x14ac:dyDescent="0.2">
      <c r="A130" s="6">
        <v>49329</v>
      </c>
      <c r="B130" s="6" t="s">
        <v>2314</v>
      </c>
      <c r="C130" s="6" t="s">
        <v>2323</v>
      </c>
      <c r="D130" t="str">
        <f t="shared" ref="D130:D193" si="4">IF(LEN(C130)=13,RIGHT(C130,11),"")</f>
        <v>20S63027123</v>
      </c>
      <c r="E130" t="str">
        <f t="shared" ref="E130:E193" si="5">IF(LEN(C130)=13,LEFT(C130,2),"")</f>
        <v>CS</v>
      </c>
      <c r="F130" s="6">
        <v>678</v>
      </c>
    </row>
    <row r="131" spans="1:6" x14ac:dyDescent="0.2">
      <c r="A131" s="6">
        <v>49336</v>
      </c>
      <c r="B131" s="6" t="s">
        <v>2326</v>
      </c>
      <c r="C131" s="6" t="s">
        <v>2333</v>
      </c>
      <c r="D131" t="str">
        <f t="shared" si="4"/>
        <v>20S68011119</v>
      </c>
      <c r="E131" t="str">
        <f t="shared" si="5"/>
        <v>CS</v>
      </c>
      <c r="F131" s="6">
        <v>671</v>
      </c>
    </row>
    <row r="132" spans="1:6" x14ac:dyDescent="0.2">
      <c r="A132" s="6">
        <v>49340</v>
      </c>
      <c r="B132" s="6" t="s">
        <v>2336</v>
      </c>
      <c r="C132" s="6" t="s">
        <v>2344</v>
      </c>
      <c r="D132" t="str">
        <f t="shared" si="4"/>
        <v>20S68025027</v>
      </c>
      <c r="E132" t="str">
        <f t="shared" si="5"/>
        <v>CS</v>
      </c>
      <c r="F132" s="6">
        <v>589</v>
      </c>
    </row>
    <row r="133" spans="1:6" x14ac:dyDescent="0.2">
      <c r="A133" s="6">
        <v>49345</v>
      </c>
      <c r="B133" s="6" t="s">
        <v>2347</v>
      </c>
      <c r="C133" s="6" t="s">
        <v>2354</v>
      </c>
      <c r="D133" t="str">
        <f t="shared" si="4"/>
        <v>20S63033497</v>
      </c>
      <c r="E133" t="str">
        <f t="shared" si="5"/>
        <v>CS</v>
      </c>
      <c r="F133" s="6">
        <v>423</v>
      </c>
    </row>
    <row r="134" spans="1:6" x14ac:dyDescent="0.2">
      <c r="A134" s="6">
        <v>49356</v>
      </c>
      <c r="B134" s="6" t="s">
        <v>2357</v>
      </c>
      <c r="C134" s="6" t="s">
        <v>2368</v>
      </c>
      <c r="D134" t="str">
        <f t="shared" si="4"/>
        <v>20S62025114</v>
      </c>
      <c r="E134" t="str">
        <f t="shared" si="5"/>
        <v>CS</v>
      </c>
      <c r="F134" s="6">
        <v>791</v>
      </c>
    </row>
    <row r="135" spans="1:6" x14ac:dyDescent="0.2">
      <c r="A135" s="6">
        <v>49361</v>
      </c>
      <c r="B135" s="6" t="s">
        <v>2371</v>
      </c>
      <c r="C135" s="6" t="s">
        <v>2380</v>
      </c>
      <c r="D135" t="str">
        <f t="shared" si="4"/>
        <v>20S62013015</v>
      </c>
      <c r="E135" t="str">
        <f t="shared" si="5"/>
        <v>CS</v>
      </c>
      <c r="F135" s="6">
        <v>682</v>
      </c>
    </row>
    <row r="136" spans="1:6" x14ac:dyDescent="0.2">
      <c r="A136" s="6">
        <v>49363</v>
      </c>
      <c r="B136" s="6" t="s">
        <v>2383</v>
      </c>
      <c r="C136" s="6" t="s">
        <v>2392</v>
      </c>
      <c r="D136" t="str">
        <f t="shared" si="4"/>
        <v>20S68005098</v>
      </c>
      <c r="E136" t="str">
        <f t="shared" si="5"/>
        <v>CS</v>
      </c>
      <c r="F136" s="6">
        <v>694</v>
      </c>
    </row>
    <row r="137" spans="1:6" x14ac:dyDescent="0.2">
      <c r="A137" s="29">
        <v>49364</v>
      </c>
      <c r="B137" s="29" t="s">
        <v>2395</v>
      </c>
      <c r="C137" s="30" t="s">
        <v>17500</v>
      </c>
      <c r="D137" t="str">
        <f t="shared" si="4"/>
        <v>20S63028194</v>
      </c>
      <c r="E137" t="str">
        <f t="shared" si="5"/>
        <v>CS</v>
      </c>
      <c r="F137" s="29">
        <v>643</v>
      </c>
    </row>
    <row r="138" spans="1:6" x14ac:dyDescent="0.2">
      <c r="A138" s="6">
        <v>49372</v>
      </c>
      <c r="B138" s="6" t="s">
        <v>2415</v>
      </c>
      <c r="C138" s="6" t="s">
        <v>2426</v>
      </c>
      <c r="D138" t="str">
        <f t="shared" si="4"/>
        <v>20S62073252</v>
      </c>
      <c r="E138" t="str">
        <f t="shared" si="5"/>
        <v>CS</v>
      </c>
      <c r="F138" s="6">
        <v>674</v>
      </c>
    </row>
    <row r="139" spans="1:6" x14ac:dyDescent="0.2">
      <c r="A139" s="6">
        <v>49373</v>
      </c>
      <c r="B139" s="6" t="s">
        <v>2429</v>
      </c>
      <c r="C139" s="6" t="s">
        <v>2437</v>
      </c>
      <c r="D139" t="str">
        <f t="shared" si="4"/>
        <v>20S63035149</v>
      </c>
      <c r="E139" t="str">
        <f t="shared" si="5"/>
        <v>CS</v>
      </c>
      <c r="F139" s="6">
        <v>682</v>
      </c>
    </row>
    <row r="140" spans="1:6" x14ac:dyDescent="0.2">
      <c r="A140" s="6">
        <v>49391</v>
      </c>
      <c r="B140" s="6" t="s">
        <v>2440</v>
      </c>
      <c r="C140" s="6" t="s">
        <v>2448</v>
      </c>
      <c r="D140" t="str">
        <f t="shared" si="4"/>
        <v>20S61404190</v>
      </c>
      <c r="E140" t="str">
        <f t="shared" si="5"/>
        <v>CS</v>
      </c>
      <c r="F140" s="6">
        <v>776</v>
      </c>
    </row>
    <row r="141" spans="1:6" x14ac:dyDescent="0.2">
      <c r="A141" s="6">
        <v>49400</v>
      </c>
      <c r="B141" s="6" t="s">
        <v>2451</v>
      </c>
      <c r="C141" s="6" t="s">
        <v>2458</v>
      </c>
      <c r="D141" t="str">
        <f t="shared" si="4"/>
        <v>20S66058088</v>
      </c>
      <c r="E141" t="str">
        <f t="shared" si="5"/>
        <v>CS</v>
      </c>
      <c r="F141" s="6">
        <v>574</v>
      </c>
    </row>
    <row r="142" spans="1:6" x14ac:dyDescent="0.2">
      <c r="A142" s="6">
        <v>49405</v>
      </c>
      <c r="B142" s="6" t="s">
        <v>2461</v>
      </c>
      <c r="C142" s="6" t="s">
        <v>2468</v>
      </c>
      <c r="D142" t="str">
        <f t="shared" si="4"/>
        <v>20S63030095</v>
      </c>
      <c r="E142" t="str">
        <f t="shared" si="5"/>
        <v>CS</v>
      </c>
      <c r="F142" s="6">
        <v>550</v>
      </c>
    </row>
    <row r="143" spans="1:6" x14ac:dyDescent="0.2">
      <c r="A143" s="6">
        <v>49416</v>
      </c>
      <c r="B143" s="6" t="s">
        <v>2471</v>
      </c>
      <c r="C143" s="6" t="s">
        <v>2480</v>
      </c>
      <c r="D143" t="str">
        <f t="shared" si="4"/>
        <v>20S64011343</v>
      </c>
      <c r="E143" t="str">
        <f t="shared" si="5"/>
        <v>CS</v>
      </c>
      <c r="F143" s="6">
        <v>807</v>
      </c>
    </row>
    <row r="144" spans="1:6" x14ac:dyDescent="0.2">
      <c r="A144" s="6">
        <v>49420</v>
      </c>
      <c r="B144" s="6" t="s">
        <v>2483</v>
      </c>
      <c r="C144" s="6" t="s">
        <v>2491</v>
      </c>
      <c r="D144" t="str">
        <f t="shared" si="4"/>
        <v>20S63033299</v>
      </c>
      <c r="E144" t="str">
        <f t="shared" si="5"/>
        <v>CS</v>
      </c>
      <c r="F144" s="6">
        <v>690</v>
      </c>
    </row>
    <row r="145" spans="1:6" x14ac:dyDescent="0.2">
      <c r="A145" s="29">
        <v>49423</v>
      </c>
      <c r="B145" s="29" t="s">
        <v>2494</v>
      </c>
      <c r="C145" s="30" t="s">
        <v>17501</v>
      </c>
      <c r="D145" t="str">
        <f t="shared" si="4"/>
        <v>20S63028229</v>
      </c>
      <c r="E145" t="str">
        <f t="shared" si="5"/>
        <v>CS</v>
      </c>
      <c r="F145" s="29">
        <v>721</v>
      </c>
    </row>
    <row r="146" spans="1:6" x14ac:dyDescent="0.2">
      <c r="A146" s="6">
        <v>49426</v>
      </c>
      <c r="B146" s="6" t="s">
        <v>2508</v>
      </c>
      <c r="C146" s="6" t="s">
        <v>2521</v>
      </c>
      <c r="D146" t="str">
        <f t="shared" si="4"/>
        <v>20S61411275</v>
      </c>
      <c r="E146" t="str">
        <f t="shared" si="5"/>
        <v>CS</v>
      </c>
      <c r="F146" s="6">
        <v>655</v>
      </c>
    </row>
    <row r="147" spans="1:6" x14ac:dyDescent="0.2">
      <c r="A147" s="6">
        <v>49435</v>
      </c>
      <c r="B147" s="6" t="s">
        <v>2524</v>
      </c>
      <c r="C147" s="6" t="s">
        <v>2535</v>
      </c>
      <c r="D147" t="str">
        <f t="shared" si="4"/>
        <v>20S62041127</v>
      </c>
      <c r="E147" t="str">
        <f t="shared" si="5"/>
        <v>CS</v>
      </c>
      <c r="F147" s="6">
        <v>511</v>
      </c>
    </row>
    <row r="148" spans="1:6" x14ac:dyDescent="0.2">
      <c r="A148" s="6">
        <v>49437</v>
      </c>
      <c r="B148" s="6" t="s">
        <v>2538</v>
      </c>
      <c r="C148" s="6" t="s">
        <v>2549</v>
      </c>
      <c r="D148" t="str">
        <f t="shared" si="4"/>
        <v>20S61214040</v>
      </c>
      <c r="E148" t="str">
        <f t="shared" si="5"/>
        <v>CS</v>
      </c>
      <c r="F148" s="6">
        <v>597</v>
      </c>
    </row>
    <row r="149" spans="1:6" x14ac:dyDescent="0.2">
      <c r="A149" s="6">
        <v>49447</v>
      </c>
      <c r="B149" s="6" t="s">
        <v>2552</v>
      </c>
      <c r="C149" s="6" t="s">
        <v>2562</v>
      </c>
      <c r="D149" t="str">
        <f t="shared" si="4"/>
        <v>20S62042218</v>
      </c>
      <c r="E149" t="str">
        <f t="shared" si="5"/>
        <v>CS</v>
      </c>
      <c r="F149" s="6">
        <v>741</v>
      </c>
    </row>
    <row r="150" spans="1:6" x14ac:dyDescent="0.2">
      <c r="A150" s="6">
        <v>49458</v>
      </c>
      <c r="B150" s="6" t="s">
        <v>2565</v>
      </c>
      <c r="C150" s="6" t="s">
        <v>2573</v>
      </c>
      <c r="D150" t="str">
        <f t="shared" si="4"/>
        <v>20S67100104</v>
      </c>
      <c r="E150" t="str">
        <f t="shared" si="5"/>
        <v>CS</v>
      </c>
      <c r="F150" s="6">
        <v>542</v>
      </c>
    </row>
    <row r="151" spans="1:6" x14ac:dyDescent="0.2">
      <c r="A151" s="6">
        <v>49459</v>
      </c>
      <c r="B151" s="6" t="s">
        <v>2576</v>
      </c>
      <c r="C151" s="6" t="s">
        <v>2597</v>
      </c>
      <c r="D151" t="str">
        <f t="shared" si="4"/>
        <v>19S32056393</v>
      </c>
      <c r="E151" t="str">
        <f t="shared" si="5"/>
        <v>CS</v>
      </c>
      <c r="F151" s="6">
        <v>718</v>
      </c>
    </row>
    <row r="152" spans="1:6" x14ac:dyDescent="0.2">
      <c r="A152" s="6">
        <v>49471</v>
      </c>
      <c r="B152" s="6" t="s">
        <v>2600</v>
      </c>
      <c r="C152" s="6" t="s">
        <v>2608</v>
      </c>
      <c r="D152" t="str">
        <f t="shared" si="4"/>
        <v>20S68032520</v>
      </c>
      <c r="E152" t="str">
        <f t="shared" si="5"/>
        <v>CS</v>
      </c>
      <c r="F152" s="6">
        <v>562</v>
      </c>
    </row>
    <row r="153" spans="1:6" x14ac:dyDescent="0.2">
      <c r="A153" s="6">
        <v>49477</v>
      </c>
      <c r="B153" s="6" t="s">
        <v>199</v>
      </c>
      <c r="C153" s="6" t="s">
        <v>213</v>
      </c>
      <c r="D153" t="str">
        <f t="shared" si="4"/>
        <v>19S36016266</v>
      </c>
      <c r="E153" t="str">
        <f t="shared" si="5"/>
        <v>CS</v>
      </c>
      <c r="F153" s="6">
        <v>777</v>
      </c>
    </row>
    <row r="154" spans="1:6" x14ac:dyDescent="0.2">
      <c r="A154" s="6">
        <v>49480</v>
      </c>
      <c r="B154" s="6" t="s">
        <v>2611</v>
      </c>
      <c r="C154" s="6" t="s">
        <v>2620</v>
      </c>
      <c r="D154" t="str">
        <f t="shared" si="4"/>
        <v>20S68032060</v>
      </c>
      <c r="E154" t="str">
        <f t="shared" si="5"/>
        <v>CS</v>
      </c>
      <c r="F154" s="6">
        <v>709</v>
      </c>
    </row>
    <row r="155" spans="1:6" x14ac:dyDescent="0.2">
      <c r="A155" s="6">
        <v>49493</v>
      </c>
      <c r="B155" s="6" t="s">
        <v>2623</v>
      </c>
      <c r="C155" s="6" t="s">
        <v>2639</v>
      </c>
      <c r="D155" t="str">
        <f t="shared" si="4"/>
        <v>20S66020127</v>
      </c>
      <c r="E155" t="str">
        <f t="shared" si="5"/>
        <v>CS</v>
      </c>
      <c r="F155" s="6">
        <v>702</v>
      </c>
    </row>
    <row r="156" spans="1:6" x14ac:dyDescent="0.2">
      <c r="A156" s="6">
        <v>49494</v>
      </c>
      <c r="B156" s="6" t="s">
        <v>2642</v>
      </c>
      <c r="C156" s="6" t="s">
        <v>2651</v>
      </c>
      <c r="D156" t="str">
        <f t="shared" si="4"/>
        <v>20S65007121</v>
      </c>
      <c r="E156" t="str">
        <f t="shared" si="5"/>
        <v>CS</v>
      </c>
      <c r="F156" s="6">
        <v>667</v>
      </c>
    </row>
    <row r="157" spans="1:6" x14ac:dyDescent="0.2">
      <c r="A157" s="6">
        <v>49496</v>
      </c>
      <c r="B157" s="6" t="s">
        <v>2654</v>
      </c>
      <c r="C157" s="6" t="s">
        <v>2666</v>
      </c>
      <c r="D157" t="str">
        <f t="shared" si="4"/>
        <v>20S63027594</v>
      </c>
      <c r="E157" t="str">
        <f t="shared" si="5"/>
        <v>CS</v>
      </c>
      <c r="F157" s="6">
        <v>811</v>
      </c>
    </row>
    <row r="158" spans="1:6" x14ac:dyDescent="0.2">
      <c r="A158" s="6">
        <v>49501</v>
      </c>
      <c r="B158" s="6" t="s">
        <v>2669</v>
      </c>
      <c r="C158" s="6" t="s">
        <v>2677</v>
      </c>
      <c r="D158" t="str">
        <f t="shared" si="4"/>
        <v>20S66024056</v>
      </c>
      <c r="E158" t="str">
        <f t="shared" si="5"/>
        <v>CS</v>
      </c>
      <c r="F158" s="6">
        <v>756</v>
      </c>
    </row>
    <row r="159" spans="1:6" x14ac:dyDescent="0.2">
      <c r="A159" s="6">
        <v>49504</v>
      </c>
      <c r="B159" s="6" t="s">
        <v>2680</v>
      </c>
      <c r="C159" s="6" t="s">
        <v>2694</v>
      </c>
      <c r="D159" t="str">
        <f t="shared" si="4"/>
        <v>20S66056014</v>
      </c>
      <c r="E159" t="str">
        <f t="shared" si="5"/>
        <v>CS</v>
      </c>
      <c r="F159" s="6">
        <v>717</v>
      </c>
    </row>
    <row r="160" spans="1:6" x14ac:dyDescent="0.2">
      <c r="A160" s="6">
        <v>49511</v>
      </c>
      <c r="B160" s="6" t="s">
        <v>2697</v>
      </c>
      <c r="C160" s="6" t="s">
        <v>2708</v>
      </c>
      <c r="D160" t="str">
        <f t="shared" si="4"/>
        <v>20S62068467</v>
      </c>
      <c r="E160" t="str">
        <f t="shared" si="5"/>
        <v>CS</v>
      </c>
      <c r="F160" s="6">
        <v>822</v>
      </c>
    </row>
    <row r="161" spans="1:6" x14ac:dyDescent="0.2">
      <c r="A161" s="6">
        <v>49512</v>
      </c>
      <c r="B161" s="6" t="s">
        <v>2711</v>
      </c>
      <c r="C161" s="6" t="s">
        <v>2717</v>
      </c>
      <c r="D161" t="str">
        <f t="shared" si="4"/>
        <v>20S63029050</v>
      </c>
      <c r="E161" t="str">
        <f t="shared" si="5"/>
        <v>CS</v>
      </c>
      <c r="F161" s="6">
        <v>616</v>
      </c>
    </row>
    <row r="162" spans="1:6" x14ac:dyDescent="0.2">
      <c r="A162" s="6">
        <v>49513</v>
      </c>
      <c r="B162" s="6" t="s">
        <v>2720</v>
      </c>
      <c r="C162" s="6" t="s">
        <v>2729</v>
      </c>
      <c r="D162" t="str">
        <f t="shared" si="4"/>
        <v>20S65020301</v>
      </c>
      <c r="E162" t="str">
        <f t="shared" si="5"/>
        <v>CS</v>
      </c>
      <c r="F162" s="6">
        <v>678</v>
      </c>
    </row>
    <row r="163" spans="1:6" x14ac:dyDescent="0.2">
      <c r="A163" s="6">
        <v>49520</v>
      </c>
      <c r="B163" s="6" t="s">
        <v>2732</v>
      </c>
      <c r="C163" s="6" t="s">
        <v>2742</v>
      </c>
      <c r="D163" t="str">
        <f t="shared" si="4"/>
        <v>20S63019430</v>
      </c>
      <c r="E163" t="str">
        <f t="shared" si="5"/>
        <v>CS</v>
      </c>
      <c r="F163" s="6">
        <v>721</v>
      </c>
    </row>
    <row r="164" spans="1:6" x14ac:dyDescent="0.2">
      <c r="A164" s="6">
        <v>49525</v>
      </c>
      <c r="B164" s="6" t="s">
        <v>2745</v>
      </c>
      <c r="C164" s="6" t="s">
        <v>2753</v>
      </c>
      <c r="D164" t="str">
        <f t="shared" si="4"/>
        <v>20S62054228</v>
      </c>
      <c r="E164" t="str">
        <f t="shared" si="5"/>
        <v>CS</v>
      </c>
      <c r="F164" s="6">
        <v>682</v>
      </c>
    </row>
    <row r="165" spans="1:6" x14ac:dyDescent="0.2">
      <c r="A165" s="6">
        <v>49533</v>
      </c>
      <c r="B165" s="6" t="s">
        <v>2756</v>
      </c>
      <c r="C165" s="6" t="s">
        <v>2768</v>
      </c>
      <c r="D165" t="str">
        <f t="shared" si="4"/>
        <v>20S61404104</v>
      </c>
      <c r="E165" t="str">
        <f t="shared" si="5"/>
        <v>CS</v>
      </c>
      <c r="F165" s="6">
        <v>566</v>
      </c>
    </row>
    <row r="166" spans="1:6" x14ac:dyDescent="0.2">
      <c r="A166" s="6">
        <v>49537</v>
      </c>
      <c r="B166" s="6" t="s">
        <v>2771</v>
      </c>
      <c r="C166" s="6" t="s">
        <v>2785</v>
      </c>
      <c r="D166" t="str">
        <f t="shared" si="4"/>
        <v>20S61406574</v>
      </c>
      <c r="E166" t="str">
        <f t="shared" si="5"/>
        <v>CS</v>
      </c>
      <c r="F166" s="6">
        <v>620</v>
      </c>
    </row>
    <row r="167" spans="1:6" x14ac:dyDescent="0.2">
      <c r="A167" s="6">
        <v>49548</v>
      </c>
      <c r="B167" s="6" t="s">
        <v>2788</v>
      </c>
      <c r="C167" s="6" t="s">
        <v>2796</v>
      </c>
      <c r="D167" t="str">
        <f t="shared" si="4"/>
        <v>20S63026177</v>
      </c>
      <c r="E167" t="str">
        <f t="shared" si="5"/>
        <v>CS</v>
      </c>
      <c r="F167" s="6">
        <v>729</v>
      </c>
    </row>
    <row r="168" spans="1:6" x14ac:dyDescent="0.2">
      <c r="A168" s="6">
        <v>49559</v>
      </c>
      <c r="B168" s="6" t="s">
        <v>2799</v>
      </c>
      <c r="C168" s="6" t="s">
        <v>2812</v>
      </c>
      <c r="D168" t="str">
        <f t="shared" si="4"/>
        <v>20S61406562</v>
      </c>
      <c r="E168" t="str">
        <f t="shared" si="5"/>
        <v>CS</v>
      </c>
      <c r="F168" s="6">
        <v>702</v>
      </c>
    </row>
    <row r="169" spans="1:6" x14ac:dyDescent="0.2">
      <c r="A169" s="6">
        <v>49570</v>
      </c>
      <c r="B169" s="6" t="s">
        <v>2815</v>
      </c>
      <c r="C169" s="6" t="s">
        <v>2826</v>
      </c>
      <c r="D169" t="str">
        <f t="shared" si="4"/>
        <v>20S67342094</v>
      </c>
      <c r="E169" t="str">
        <f t="shared" si="5"/>
        <v>CS</v>
      </c>
      <c r="F169" s="6">
        <v>713</v>
      </c>
    </row>
    <row r="170" spans="1:6" x14ac:dyDescent="0.2">
      <c r="A170" s="6">
        <v>49574</v>
      </c>
      <c r="B170" s="6" t="s">
        <v>2829</v>
      </c>
      <c r="C170" s="6" t="s">
        <v>2839</v>
      </c>
      <c r="D170" t="str">
        <f t="shared" si="4"/>
        <v>20S62039147</v>
      </c>
      <c r="E170" t="str">
        <f t="shared" si="5"/>
        <v>CS</v>
      </c>
      <c r="F170" s="6">
        <v>737</v>
      </c>
    </row>
    <row r="171" spans="1:6" x14ac:dyDescent="0.2">
      <c r="A171" s="6">
        <v>49581</v>
      </c>
      <c r="B171" s="6" t="s">
        <v>2842</v>
      </c>
      <c r="C171" s="6" t="s">
        <v>2857</v>
      </c>
      <c r="D171" t="str">
        <f t="shared" si="4"/>
        <v>20S61218481</v>
      </c>
      <c r="E171" t="str">
        <f t="shared" si="5"/>
        <v>CS</v>
      </c>
      <c r="F171" s="6">
        <v>682</v>
      </c>
    </row>
    <row r="172" spans="1:6" x14ac:dyDescent="0.2">
      <c r="A172" s="6">
        <v>49610</v>
      </c>
      <c r="B172" s="6" t="s">
        <v>2860</v>
      </c>
      <c r="C172" s="6" t="s">
        <v>2865</v>
      </c>
      <c r="D172" t="str">
        <f t="shared" si="4"/>
        <v>20S66021006</v>
      </c>
      <c r="E172" t="str">
        <f t="shared" si="5"/>
        <v>CS</v>
      </c>
      <c r="F172" s="6">
        <v>647</v>
      </c>
    </row>
    <row r="173" spans="1:6" x14ac:dyDescent="0.2">
      <c r="A173" s="6">
        <v>49614</v>
      </c>
      <c r="B173" s="6" t="s">
        <v>2868</v>
      </c>
      <c r="C173" s="6" t="s">
        <v>2875</v>
      </c>
      <c r="D173" t="str">
        <f t="shared" si="4"/>
        <v>20S63017196</v>
      </c>
      <c r="E173" t="str">
        <f t="shared" si="5"/>
        <v>CS</v>
      </c>
      <c r="F173" s="6">
        <v>764</v>
      </c>
    </row>
    <row r="174" spans="1:6" x14ac:dyDescent="0.2">
      <c r="A174" s="6">
        <v>49620</v>
      </c>
      <c r="B174" s="6" t="s">
        <v>2878</v>
      </c>
      <c r="C174" s="6" t="s">
        <v>2885</v>
      </c>
      <c r="D174" t="str">
        <f t="shared" si="4"/>
        <v>20S62013212</v>
      </c>
      <c r="E174" t="str">
        <f t="shared" si="5"/>
        <v>CS</v>
      </c>
      <c r="F174" s="6">
        <v>744</v>
      </c>
    </row>
    <row r="175" spans="1:6" x14ac:dyDescent="0.2">
      <c r="A175" s="6">
        <v>49621</v>
      </c>
      <c r="B175" s="6" t="s">
        <v>2888</v>
      </c>
      <c r="C175" s="6" t="s">
        <v>2895</v>
      </c>
      <c r="D175" t="str">
        <f t="shared" si="4"/>
        <v>20S65016441</v>
      </c>
      <c r="E175" t="str">
        <f t="shared" si="5"/>
        <v>CS</v>
      </c>
      <c r="F175" s="6">
        <v>663</v>
      </c>
    </row>
    <row r="176" spans="1:6" x14ac:dyDescent="0.2">
      <c r="A176" s="6">
        <v>49623</v>
      </c>
      <c r="B176" s="6" t="s">
        <v>2898</v>
      </c>
      <c r="C176" s="6" t="s">
        <v>2905</v>
      </c>
      <c r="D176" t="str">
        <f t="shared" si="4"/>
        <v>20S61402113</v>
      </c>
      <c r="E176" t="str">
        <f t="shared" si="5"/>
        <v>CS</v>
      </c>
      <c r="F176" s="6">
        <v>678</v>
      </c>
    </row>
    <row r="177" spans="1:6" x14ac:dyDescent="0.2">
      <c r="A177" s="6">
        <v>49626</v>
      </c>
      <c r="B177" s="6" t="s">
        <v>2908</v>
      </c>
      <c r="C177" s="6" t="s">
        <v>2917</v>
      </c>
      <c r="D177" t="str">
        <f t="shared" si="4"/>
        <v>20S66048486</v>
      </c>
      <c r="E177" t="str">
        <f t="shared" si="5"/>
        <v>CS</v>
      </c>
      <c r="F177" s="6">
        <v>795</v>
      </c>
    </row>
    <row r="178" spans="1:6" x14ac:dyDescent="0.2">
      <c r="A178" s="6">
        <v>49639</v>
      </c>
      <c r="B178" s="6" t="s">
        <v>2920</v>
      </c>
      <c r="C178" s="6" t="s">
        <v>2928</v>
      </c>
      <c r="D178" t="str">
        <f t="shared" si="4"/>
        <v>20S62038104</v>
      </c>
      <c r="E178" t="str">
        <f t="shared" si="5"/>
        <v>CS</v>
      </c>
      <c r="F178" s="6">
        <v>811</v>
      </c>
    </row>
    <row r="179" spans="1:6" x14ac:dyDescent="0.2">
      <c r="A179" s="6">
        <v>49642</v>
      </c>
      <c r="B179" s="6" t="s">
        <v>2931</v>
      </c>
      <c r="C179" s="6" t="s">
        <v>2941</v>
      </c>
      <c r="D179" t="str">
        <f t="shared" si="4"/>
        <v>20S65008106</v>
      </c>
      <c r="E179" t="str">
        <f t="shared" si="5"/>
        <v>CS</v>
      </c>
      <c r="F179" s="6">
        <v>721</v>
      </c>
    </row>
    <row r="180" spans="1:6" x14ac:dyDescent="0.2">
      <c r="A180" s="6">
        <v>49644</v>
      </c>
      <c r="B180" s="6" t="s">
        <v>2944</v>
      </c>
      <c r="C180" s="6" t="s">
        <v>2952</v>
      </c>
      <c r="D180" t="str">
        <f t="shared" si="4"/>
        <v>20S63050035</v>
      </c>
      <c r="E180" t="str">
        <f t="shared" si="5"/>
        <v>CS</v>
      </c>
      <c r="F180" s="6">
        <v>698</v>
      </c>
    </row>
    <row r="181" spans="1:6" x14ac:dyDescent="0.2">
      <c r="A181" s="6">
        <v>49646</v>
      </c>
      <c r="B181" s="6" t="s">
        <v>2955</v>
      </c>
      <c r="C181" s="6" t="s">
        <v>2969</v>
      </c>
      <c r="D181" t="str">
        <f t="shared" si="4"/>
        <v>20S61222108</v>
      </c>
      <c r="E181" t="str">
        <f t="shared" si="5"/>
        <v>CS</v>
      </c>
      <c r="F181" s="6">
        <v>686</v>
      </c>
    </row>
    <row r="182" spans="1:6" x14ac:dyDescent="0.2">
      <c r="A182" s="6">
        <v>49647</v>
      </c>
      <c r="B182" s="6" t="s">
        <v>2972</v>
      </c>
      <c r="C182" s="6" t="s">
        <v>2984</v>
      </c>
      <c r="D182" t="str">
        <f t="shared" si="4"/>
        <v>20S61402094</v>
      </c>
      <c r="E182" t="str">
        <f t="shared" si="5"/>
        <v>CS</v>
      </c>
      <c r="F182" s="6">
        <v>729</v>
      </c>
    </row>
    <row r="183" spans="1:6" x14ac:dyDescent="0.2">
      <c r="A183" s="6">
        <v>49655</v>
      </c>
      <c r="B183" s="6" t="s">
        <v>2987</v>
      </c>
      <c r="C183" s="6" t="s">
        <v>2993</v>
      </c>
      <c r="D183" t="str">
        <f t="shared" si="4"/>
        <v>20S64030328</v>
      </c>
      <c r="E183" t="str">
        <f t="shared" si="5"/>
        <v>CS</v>
      </c>
      <c r="F183" s="6">
        <v>488</v>
      </c>
    </row>
    <row r="184" spans="1:6" x14ac:dyDescent="0.2">
      <c r="A184" s="6">
        <v>49659</v>
      </c>
      <c r="B184" s="6" t="s">
        <v>2996</v>
      </c>
      <c r="C184" s="6" t="s">
        <v>3005</v>
      </c>
      <c r="D184" t="str">
        <f t="shared" si="4"/>
        <v>20S63028172</v>
      </c>
      <c r="E184" t="str">
        <f t="shared" si="5"/>
        <v>CS</v>
      </c>
      <c r="F184" s="6">
        <v>488</v>
      </c>
    </row>
    <row r="185" spans="1:6" x14ac:dyDescent="0.2">
      <c r="A185" s="6">
        <v>49661</v>
      </c>
      <c r="B185" s="6" t="s">
        <v>3008</v>
      </c>
      <c r="C185" s="6" t="s">
        <v>3015</v>
      </c>
      <c r="D185" t="str">
        <f t="shared" si="4"/>
        <v>20S61221071</v>
      </c>
      <c r="E185" t="str">
        <f t="shared" si="5"/>
        <v>CS</v>
      </c>
      <c r="F185" s="6">
        <v>807</v>
      </c>
    </row>
    <row r="186" spans="1:6" x14ac:dyDescent="0.2">
      <c r="A186" s="6">
        <v>49665</v>
      </c>
      <c r="B186" s="6" t="s">
        <v>3018</v>
      </c>
      <c r="C186" s="6" t="s">
        <v>3031</v>
      </c>
      <c r="D186" t="str">
        <f t="shared" si="4"/>
        <v>20S62055374</v>
      </c>
      <c r="E186" t="str">
        <f t="shared" si="5"/>
        <v>CS</v>
      </c>
      <c r="F186" s="6">
        <v>639</v>
      </c>
    </row>
    <row r="187" spans="1:6" x14ac:dyDescent="0.2">
      <c r="A187" s="6">
        <v>49671</v>
      </c>
      <c r="B187" s="6" t="s">
        <v>3034</v>
      </c>
      <c r="C187" s="6" t="s">
        <v>3044</v>
      </c>
      <c r="D187" t="str">
        <f t="shared" si="4"/>
        <v>20S66047122</v>
      </c>
      <c r="E187" t="str">
        <f t="shared" si="5"/>
        <v>CS</v>
      </c>
      <c r="F187" s="6">
        <v>678</v>
      </c>
    </row>
    <row r="188" spans="1:6" x14ac:dyDescent="0.2">
      <c r="A188" s="6">
        <v>49678</v>
      </c>
      <c r="B188" s="6" t="s">
        <v>3047</v>
      </c>
      <c r="C188" s="6" t="s">
        <v>3056</v>
      </c>
      <c r="D188" t="str">
        <f t="shared" si="4"/>
        <v>20S62008058</v>
      </c>
      <c r="E188" t="str">
        <f t="shared" si="5"/>
        <v>CS</v>
      </c>
      <c r="F188" s="6">
        <v>787</v>
      </c>
    </row>
    <row r="189" spans="1:6" x14ac:dyDescent="0.2">
      <c r="A189" s="6">
        <v>49680</v>
      </c>
      <c r="B189" s="6" t="s">
        <v>3059</v>
      </c>
      <c r="C189" s="6" t="s">
        <v>3067</v>
      </c>
      <c r="D189" t="str">
        <f t="shared" si="4"/>
        <v>20S66048535</v>
      </c>
      <c r="E189" t="str">
        <f t="shared" si="5"/>
        <v>CS</v>
      </c>
      <c r="F189" s="6">
        <v>744</v>
      </c>
    </row>
    <row r="190" spans="1:6" x14ac:dyDescent="0.2">
      <c r="A190" s="6">
        <v>49681</v>
      </c>
      <c r="B190" s="6" t="s">
        <v>3070</v>
      </c>
      <c r="C190" s="6" t="s">
        <v>3078</v>
      </c>
      <c r="D190" t="str">
        <f t="shared" si="4"/>
        <v>20S63028437</v>
      </c>
      <c r="E190" t="str">
        <f t="shared" si="5"/>
        <v>CS</v>
      </c>
      <c r="F190" s="6">
        <v>682</v>
      </c>
    </row>
    <row r="191" spans="1:6" x14ac:dyDescent="0.2">
      <c r="A191" s="6">
        <v>49684</v>
      </c>
      <c r="B191" s="6" t="s">
        <v>3081</v>
      </c>
      <c r="C191" s="6" t="s">
        <v>3094</v>
      </c>
      <c r="D191" t="str">
        <f t="shared" si="4"/>
        <v>20S65022018</v>
      </c>
      <c r="E191" t="str">
        <f t="shared" si="5"/>
        <v>CS</v>
      </c>
      <c r="F191" s="6">
        <v>721</v>
      </c>
    </row>
    <row r="192" spans="1:6" x14ac:dyDescent="0.2">
      <c r="A192" s="6">
        <v>49688</v>
      </c>
      <c r="B192" s="6" t="s">
        <v>3097</v>
      </c>
      <c r="C192" s="6" t="s">
        <v>3108</v>
      </c>
      <c r="D192" t="str">
        <f t="shared" si="4"/>
        <v>20S61246106</v>
      </c>
      <c r="E192" t="str">
        <f t="shared" si="5"/>
        <v>CS</v>
      </c>
      <c r="F192" s="6">
        <v>414</v>
      </c>
    </row>
    <row r="193" spans="1:6" x14ac:dyDescent="0.2">
      <c r="A193" s="6">
        <v>49690</v>
      </c>
      <c r="B193" s="6" t="s">
        <v>3111</v>
      </c>
      <c r="C193" s="6" t="s">
        <v>3118</v>
      </c>
      <c r="D193" t="str">
        <f t="shared" si="4"/>
        <v>20S68031255</v>
      </c>
      <c r="E193" t="str">
        <f t="shared" si="5"/>
        <v>CS</v>
      </c>
      <c r="F193" s="6">
        <v>690</v>
      </c>
    </row>
    <row r="194" spans="1:6" x14ac:dyDescent="0.2">
      <c r="A194" s="6">
        <v>49696</v>
      </c>
      <c r="B194" s="6" t="s">
        <v>3121</v>
      </c>
      <c r="C194" s="6" t="s">
        <v>3133</v>
      </c>
      <c r="D194" t="str">
        <f t="shared" ref="D194:D257" si="6">IF(LEN(C194)=13,RIGHT(C194,11),"")</f>
        <v>20S63013527</v>
      </c>
      <c r="E194" t="str">
        <f t="shared" ref="E194:E257" si="7">IF(LEN(C194)=13,LEFT(C194,2),"")</f>
        <v>CS</v>
      </c>
      <c r="F194" s="6">
        <v>643</v>
      </c>
    </row>
    <row r="195" spans="1:6" x14ac:dyDescent="0.2">
      <c r="A195" s="6">
        <v>49703</v>
      </c>
      <c r="B195" s="6" t="s">
        <v>3136</v>
      </c>
      <c r="C195" s="6" t="s">
        <v>3150</v>
      </c>
      <c r="D195" t="str">
        <f t="shared" si="6"/>
        <v>20S68016093</v>
      </c>
      <c r="E195" t="str">
        <f t="shared" si="7"/>
        <v>CS</v>
      </c>
      <c r="F195" s="6">
        <v>632</v>
      </c>
    </row>
    <row r="196" spans="1:6" x14ac:dyDescent="0.2">
      <c r="A196" s="6">
        <v>49709</v>
      </c>
      <c r="B196" s="6" t="s">
        <v>3153</v>
      </c>
      <c r="C196" s="6" t="s">
        <v>3167</v>
      </c>
      <c r="D196" t="str">
        <f t="shared" si="6"/>
        <v>20S63028128</v>
      </c>
      <c r="E196" t="str">
        <f t="shared" si="7"/>
        <v>CS</v>
      </c>
      <c r="F196" s="6">
        <v>577</v>
      </c>
    </row>
    <row r="197" spans="1:6" x14ac:dyDescent="0.2">
      <c r="A197" s="6">
        <v>49721</v>
      </c>
      <c r="B197" s="6" t="s">
        <v>3170</v>
      </c>
      <c r="C197" s="6" t="s">
        <v>3179</v>
      </c>
      <c r="D197" t="str">
        <f t="shared" si="6"/>
        <v>20S66004048</v>
      </c>
      <c r="E197" t="str">
        <f t="shared" si="7"/>
        <v>CS</v>
      </c>
      <c r="F197" s="6">
        <v>437</v>
      </c>
    </row>
    <row r="198" spans="1:6" x14ac:dyDescent="0.2">
      <c r="A198" s="6">
        <v>49726</v>
      </c>
      <c r="B198" s="6" t="s">
        <v>3182</v>
      </c>
      <c r="C198" s="6" t="s">
        <v>3189</v>
      </c>
      <c r="D198" t="str">
        <f t="shared" si="6"/>
        <v>20S62026187</v>
      </c>
      <c r="E198" t="str">
        <f t="shared" si="7"/>
        <v>CS</v>
      </c>
      <c r="F198" s="6">
        <v>585</v>
      </c>
    </row>
    <row r="199" spans="1:6" x14ac:dyDescent="0.2">
      <c r="A199" s="6">
        <v>49729</v>
      </c>
      <c r="B199" s="6" t="s">
        <v>3192</v>
      </c>
      <c r="C199" s="6" t="s">
        <v>3205</v>
      </c>
      <c r="D199" t="str">
        <f t="shared" si="6"/>
        <v>20S63007168</v>
      </c>
      <c r="E199" t="str">
        <f t="shared" si="7"/>
        <v>CS</v>
      </c>
      <c r="F199" s="6">
        <v>643</v>
      </c>
    </row>
    <row r="200" spans="1:6" x14ac:dyDescent="0.2">
      <c r="A200" s="6">
        <v>49730</v>
      </c>
      <c r="B200" s="6" t="s">
        <v>3208</v>
      </c>
      <c r="C200" s="6" t="s">
        <v>3218</v>
      </c>
      <c r="D200" t="str">
        <f t="shared" si="6"/>
        <v>20S68018313</v>
      </c>
      <c r="E200" t="str">
        <f t="shared" si="7"/>
        <v>CS</v>
      </c>
      <c r="F200" s="6">
        <v>694</v>
      </c>
    </row>
    <row r="201" spans="1:6" x14ac:dyDescent="0.2">
      <c r="A201" s="6">
        <v>49734</v>
      </c>
      <c r="B201" s="6" t="s">
        <v>3221</v>
      </c>
      <c r="C201" s="6" t="s">
        <v>3227</v>
      </c>
      <c r="D201" t="str">
        <f t="shared" si="6"/>
        <v>20S68031207</v>
      </c>
      <c r="E201" t="str">
        <f t="shared" si="7"/>
        <v>CS</v>
      </c>
      <c r="F201" s="6">
        <v>803</v>
      </c>
    </row>
    <row r="202" spans="1:6" x14ac:dyDescent="0.2">
      <c r="A202" s="6">
        <v>49735</v>
      </c>
      <c r="B202" s="6" t="s">
        <v>3230</v>
      </c>
      <c r="C202" s="6" t="s">
        <v>3238</v>
      </c>
      <c r="D202" t="str">
        <f t="shared" si="6"/>
        <v>20S63037206</v>
      </c>
      <c r="E202" t="str">
        <f t="shared" si="7"/>
        <v>CS</v>
      </c>
      <c r="F202" s="6">
        <v>667</v>
      </c>
    </row>
    <row r="203" spans="1:6" x14ac:dyDescent="0.2">
      <c r="A203" s="6">
        <v>49738</v>
      </c>
      <c r="B203" s="6" t="s">
        <v>3241</v>
      </c>
      <c r="C203" s="6" t="s">
        <v>3248</v>
      </c>
      <c r="D203" t="str">
        <f t="shared" si="6"/>
        <v>20S63037278</v>
      </c>
      <c r="E203" t="str">
        <f t="shared" si="7"/>
        <v>CS</v>
      </c>
      <c r="F203" s="6">
        <v>620</v>
      </c>
    </row>
    <row r="204" spans="1:6" x14ac:dyDescent="0.2">
      <c r="A204" s="6">
        <v>49747</v>
      </c>
      <c r="B204" s="6" t="s">
        <v>3251</v>
      </c>
      <c r="C204" s="6" t="s">
        <v>3258</v>
      </c>
      <c r="D204" t="str">
        <f t="shared" si="6"/>
        <v>20S65001236</v>
      </c>
      <c r="E204" t="str">
        <f t="shared" si="7"/>
        <v>CS</v>
      </c>
      <c r="F204" s="6">
        <v>507</v>
      </c>
    </row>
    <row r="205" spans="1:6" x14ac:dyDescent="0.2">
      <c r="A205" s="6">
        <v>49749</v>
      </c>
      <c r="B205" s="6" t="s">
        <v>3261</v>
      </c>
      <c r="C205" s="6" t="s">
        <v>3271</v>
      </c>
      <c r="D205" t="str">
        <f t="shared" si="6"/>
        <v>20S68011332</v>
      </c>
      <c r="E205" t="str">
        <f t="shared" si="7"/>
        <v>CS</v>
      </c>
      <c r="F205" s="6">
        <v>791</v>
      </c>
    </row>
    <row r="206" spans="1:6" x14ac:dyDescent="0.2">
      <c r="A206" s="6">
        <v>49750</v>
      </c>
      <c r="B206" s="6" t="s">
        <v>3274</v>
      </c>
      <c r="C206" s="6" t="s">
        <v>3284</v>
      </c>
      <c r="D206" t="str">
        <f t="shared" si="6"/>
        <v>20S63024103</v>
      </c>
      <c r="E206" t="str">
        <f t="shared" si="7"/>
        <v>CS</v>
      </c>
      <c r="F206" s="6">
        <v>643</v>
      </c>
    </row>
    <row r="207" spans="1:6" x14ac:dyDescent="0.2">
      <c r="A207" s="6">
        <v>49755</v>
      </c>
      <c r="B207" s="6" t="s">
        <v>3287</v>
      </c>
      <c r="C207" s="6" t="s">
        <v>3296</v>
      </c>
      <c r="D207" t="str">
        <f t="shared" si="6"/>
        <v>20S61406821</v>
      </c>
      <c r="E207" t="str">
        <f t="shared" si="7"/>
        <v>CS</v>
      </c>
      <c r="F207" s="6">
        <v>422</v>
      </c>
    </row>
    <row r="208" spans="1:6" x14ac:dyDescent="0.2">
      <c r="A208" s="6">
        <v>49780</v>
      </c>
      <c r="B208" s="6" t="s">
        <v>3299</v>
      </c>
      <c r="C208" s="6" t="s">
        <v>3308</v>
      </c>
      <c r="D208" t="str">
        <f t="shared" si="6"/>
        <v>20S63014026</v>
      </c>
      <c r="E208" t="str">
        <f t="shared" si="7"/>
        <v>CS</v>
      </c>
      <c r="F208" s="6">
        <v>752</v>
      </c>
    </row>
    <row r="209" spans="1:6" x14ac:dyDescent="0.2">
      <c r="A209" s="6">
        <v>49785</v>
      </c>
      <c r="B209" s="6" t="s">
        <v>3311</v>
      </c>
      <c r="C209" s="6" t="s">
        <v>3318</v>
      </c>
      <c r="D209" t="str">
        <f t="shared" si="6"/>
        <v>20S66049188</v>
      </c>
      <c r="E209" t="str">
        <f t="shared" si="7"/>
        <v>CS</v>
      </c>
      <c r="F209" s="6">
        <v>721</v>
      </c>
    </row>
    <row r="210" spans="1:6" x14ac:dyDescent="0.2">
      <c r="A210" s="6">
        <v>49786</v>
      </c>
      <c r="B210" s="6" t="s">
        <v>3321</v>
      </c>
      <c r="C210" s="6" t="s">
        <v>3328</v>
      </c>
      <c r="D210" t="str">
        <f t="shared" si="6"/>
        <v>20S65024334</v>
      </c>
      <c r="E210" t="str">
        <f t="shared" si="7"/>
        <v>CS</v>
      </c>
      <c r="F210" s="6">
        <v>741</v>
      </c>
    </row>
    <row r="211" spans="1:6" x14ac:dyDescent="0.2">
      <c r="A211" s="6">
        <v>49793</v>
      </c>
      <c r="B211" s="6" t="s">
        <v>3331</v>
      </c>
      <c r="C211" s="6" t="s">
        <v>3339</v>
      </c>
      <c r="D211" t="str">
        <f t="shared" si="6"/>
        <v>20S68023311</v>
      </c>
      <c r="E211" t="str">
        <f t="shared" si="7"/>
        <v>CS</v>
      </c>
      <c r="F211" s="6">
        <v>608</v>
      </c>
    </row>
    <row r="212" spans="1:6" x14ac:dyDescent="0.2">
      <c r="A212" s="6">
        <v>49799</v>
      </c>
      <c r="B212" s="6" t="s">
        <v>3342</v>
      </c>
      <c r="C212" s="6" t="s">
        <v>3350</v>
      </c>
      <c r="D212" t="str">
        <f t="shared" si="6"/>
        <v>20S63025072</v>
      </c>
      <c r="E212" t="str">
        <f t="shared" si="7"/>
        <v>CS</v>
      </c>
      <c r="F212" s="6">
        <v>527</v>
      </c>
    </row>
    <row r="213" spans="1:6" x14ac:dyDescent="0.2">
      <c r="A213" s="6">
        <v>49804</v>
      </c>
      <c r="B213" s="6" t="s">
        <v>3353</v>
      </c>
      <c r="C213" s="6" t="s">
        <v>3363</v>
      </c>
      <c r="D213" t="str">
        <f t="shared" si="6"/>
        <v>20S68028306</v>
      </c>
      <c r="E213" t="str">
        <f t="shared" si="7"/>
        <v>CS</v>
      </c>
      <c r="F213" s="6">
        <v>577</v>
      </c>
    </row>
    <row r="214" spans="1:6" x14ac:dyDescent="0.2">
      <c r="A214" s="6">
        <v>49814</v>
      </c>
      <c r="B214" s="6" t="s">
        <v>3366</v>
      </c>
      <c r="C214" s="6" t="s">
        <v>3376</v>
      </c>
      <c r="D214" t="str">
        <f t="shared" si="6"/>
        <v>20S63043110</v>
      </c>
      <c r="E214" t="str">
        <f t="shared" si="7"/>
        <v>CS</v>
      </c>
      <c r="F214" s="6">
        <v>694</v>
      </c>
    </row>
    <row r="215" spans="1:6" x14ac:dyDescent="0.2">
      <c r="A215" s="6">
        <v>49818</v>
      </c>
      <c r="B215" s="6" t="s">
        <v>3379</v>
      </c>
      <c r="C215" s="6" t="s">
        <v>3387</v>
      </c>
      <c r="D215" t="str">
        <f t="shared" si="6"/>
        <v>20S68032419</v>
      </c>
      <c r="E215" t="str">
        <f t="shared" si="7"/>
        <v>CS</v>
      </c>
      <c r="F215" s="6">
        <v>663</v>
      </c>
    </row>
    <row r="216" spans="1:6" x14ac:dyDescent="0.2">
      <c r="A216" s="6">
        <v>49821</v>
      </c>
      <c r="B216" s="6" t="s">
        <v>3390</v>
      </c>
      <c r="C216" s="6" t="s">
        <v>3399</v>
      </c>
      <c r="D216" t="str">
        <f t="shared" si="6"/>
        <v>20S68007258</v>
      </c>
      <c r="E216" t="str">
        <f t="shared" si="7"/>
        <v>CS</v>
      </c>
      <c r="F216" s="6">
        <v>760</v>
      </c>
    </row>
    <row r="217" spans="1:6" x14ac:dyDescent="0.2">
      <c r="A217" s="6">
        <v>49822</v>
      </c>
      <c r="B217" s="6" t="s">
        <v>3402</v>
      </c>
      <c r="C217" s="6" t="s">
        <v>3412</v>
      </c>
      <c r="D217" t="str">
        <f t="shared" si="6"/>
        <v>20S62056007</v>
      </c>
      <c r="E217" t="str">
        <f t="shared" si="7"/>
        <v>CS</v>
      </c>
      <c r="F217" s="6">
        <v>748</v>
      </c>
    </row>
    <row r="218" spans="1:6" x14ac:dyDescent="0.2">
      <c r="A218" s="6">
        <v>49827</v>
      </c>
      <c r="B218" s="6" t="s">
        <v>3415</v>
      </c>
      <c r="C218" s="6" t="s">
        <v>3424</v>
      </c>
      <c r="D218" t="str">
        <f t="shared" si="6"/>
        <v>20S64020306</v>
      </c>
      <c r="E218" t="str">
        <f t="shared" si="7"/>
        <v>CS</v>
      </c>
      <c r="F218" s="6">
        <v>601</v>
      </c>
    </row>
    <row r="219" spans="1:6" x14ac:dyDescent="0.2">
      <c r="A219" s="6">
        <v>49830</v>
      </c>
      <c r="B219" s="6" t="s">
        <v>3427</v>
      </c>
      <c r="C219" s="6" t="s">
        <v>3436</v>
      </c>
      <c r="D219" t="str">
        <f t="shared" si="6"/>
        <v>20S65015842</v>
      </c>
      <c r="E219" t="str">
        <f t="shared" si="7"/>
        <v>CS</v>
      </c>
      <c r="F219" s="6">
        <v>690</v>
      </c>
    </row>
    <row r="220" spans="1:6" x14ac:dyDescent="0.2">
      <c r="A220" s="6">
        <v>49838</v>
      </c>
      <c r="B220" s="6" t="s">
        <v>3439</v>
      </c>
      <c r="C220" s="6" t="s">
        <v>3447</v>
      </c>
      <c r="D220" t="str">
        <f t="shared" si="6"/>
        <v>20S63031407</v>
      </c>
      <c r="E220" t="str">
        <f t="shared" si="7"/>
        <v>CS</v>
      </c>
      <c r="F220" s="6">
        <v>776</v>
      </c>
    </row>
    <row r="221" spans="1:6" x14ac:dyDescent="0.2">
      <c r="A221" s="6">
        <v>49841</v>
      </c>
      <c r="B221" s="6" t="s">
        <v>3450</v>
      </c>
      <c r="C221" s="6" t="s">
        <v>3461</v>
      </c>
      <c r="D221" t="str">
        <f t="shared" si="6"/>
        <v>20S61311013</v>
      </c>
      <c r="E221" t="str">
        <f t="shared" si="7"/>
        <v>CS</v>
      </c>
      <c r="F221" s="6">
        <v>779</v>
      </c>
    </row>
    <row r="222" spans="1:6" x14ac:dyDescent="0.2">
      <c r="A222" s="6">
        <v>49859</v>
      </c>
      <c r="B222" s="6" t="s">
        <v>3464</v>
      </c>
      <c r="C222" s="6" t="s">
        <v>3474</v>
      </c>
      <c r="D222" t="str">
        <f t="shared" si="6"/>
        <v>20S64037002</v>
      </c>
      <c r="E222" t="str">
        <f t="shared" si="7"/>
        <v>CS</v>
      </c>
      <c r="F222" s="6">
        <v>453</v>
      </c>
    </row>
    <row r="223" spans="1:6" x14ac:dyDescent="0.2">
      <c r="A223" s="6">
        <v>49862</v>
      </c>
      <c r="B223" s="6" t="s">
        <v>3477</v>
      </c>
      <c r="C223" s="6" t="s">
        <v>3494</v>
      </c>
      <c r="D223" t="str">
        <f t="shared" si="6"/>
        <v>20S66011027</v>
      </c>
      <c r="E223" t="str">
        <f t="shared" si="7"/>
        <v>CS</v>
      </c>
      <c r="F223" s="6">
        <v>694</v>
      </c>
    </row>
    <row r="224" spans="1:6" x14ac:dyDescent="0.2">
      <c r="A224" s="6">
        <v>49882</v>
      </c>
      <c r="B224" s="6" t="s">
        <v>216</v>
      </c>
      <c r="C224" s="6" t="s">
        <v>232</v>
      </c>
      <c r="D224" t="str">
        <f t="shared" si="6"/>
        <v>20S67406001</v>
      </c>
      <c r="E224" t="str">
        <f t="shared" si="7"/>
        <v>CS</v>
      </c>
      <c r="F224" s="6">
        <v>469</v>
      </c>
    </row>
    <row r="225" spans="1:6" x14ac:dyDescent="0.2">
      <c r="A225" s="6">
        <v>49884</v>
      </c>
      <c r="B225" s="6" t="s">
        <v>3497</v>
      </c>
      <c r="C225" s="6" t="s">
        <v>3507</v>
      </c>
      <c r="D225" t="str">
        <f t="shared" si="6"/>
        <v>20S66032049</v>
      </c>
      <c r="E225" t="str">
        <f t="shared" si="7"/>
        <v>CS</v>
      </c>
      <c r="F225" s="6">
        <v>496</v>
      </c>
    </row>
    <row r="226" spans="1:6" x14ac:dyDescent="0.2">
      <c r="A226" s="29">
        <v>49892</v>
      </c>
      <c r="B226" s="29" t="s">
        <v>3510</v>
      </c>
      <c r="C226" s="30" t="s">
        <v>17502</v>
      </c>
      <c r="D226" t="str">
        <f t="shared" si="6"/>
        <v>20S68035090</v>
      </c>
      <c r="E226" t="str">
        <f t="shared" si="7"/>
        <v>CS</v>
      </c>
      <c r="F226" s="29">
        <v>639</v>
      </c>
    </row>
    <row r="227" spans="1:6" x14ac:dyDescent="0.2">
      <c r="A227" s="6">
        <v>49901</v>
      </c>
      <c r="B227" s="6" t="s">
        <v>3526</v>
      </c>
      <c r="C227" s="6" t="s">
        <v>3534</v>
      </c>
      <c r="D227" t="str">
        <f t="shared" si="6"/>
        <v>20S68015044</v>
      </c>
      <c r="E227" t="str">
        <f t="shared" si="7"/>
        <v>CS</v>
      </c>
      <c r="F227" s="6">
        <v>674</v>
      </c>
    </row>
    <row r="228" spans="1:6" x14ac:dyDescent="0.2">
      <c r="A228" s="6">
        <v>49907</v>
      </c>
      <c r="B228" s="6" t="s">
        <v>3537</v>
      </c>
      <c r="C228" s="6" t="s">
        <v>3545</v>
      </c>
      <c r="D228" t="str">
        <f t="shared" si="6"/>
        <v>20S63010048</v>
      </c>
      <c r="E228" t="str">
        <f t="shared" si="7"/>
        <v>CS</v>
      </c>
      <c r="F228" s="6">
        <v>616</v>
      </c>
    </row>
    <row r="229" spans="1:6" x14ac:dyDescent="0.2">
      <c r="A229" s="6">
        <v>49908</v>
      </c>
      <c r="B229" s="6" t="s">
        <v>3547</v>
      </c>
      <c r="C229" s="6" t="s">
        <v>3562</v>
      </c>
      <c r="D229" t="str">
        <f t="shared" si="6"/>
        <v>20S61213677</v>
      </c>
      <c r="E229" t="str">
        <f t="shared" si="7"/>
        <v>CS</v>
      </c>
      <c r="F229" s="6">
        <v>574</v>
      </c>
    </row>
    <row r="230" spans="1:6" x14ac:dyDescent="0.2">
      <c r="A230" s="6">
        <v>49913</v>
      </c>
      <c r="B230" s="6" t="s">
        <v>3565</v>
      </c>
      <c r="C230" s="6" t="s">
        <v>3580</v>
      </c>
      <c r="D230" t="str">
        <f t="shared" si="6"/>
        <v>20S61240057</v>
      </c>
      <c r="E230" t="str">
        <f t="shared" si="7"/>
        <v>CS</v>
      </c>
      <c r="F230" s="6">
        <v>702</v>
      </c>
    </row>
    <row r="231" spans="1:6" x14ac:dyDescent="0.2">
      <c r="A231" s="6">
        <v>49916</v>
      </c>
      <c r="B231" s="6" t="s">
        <v>3583</v>
      </c>
      <c r="C231" s="6" t="s">
        <v>3590</v>
      </c>
      <c r="D231" t="str">
        <f t="shared" si="6"/>
        <v>20S63014025</v>
      </c>
      <c r="E231" t="str">
        <f t="shared" si="7"/>
        <v>CS</v>
      </c>
      <c r="F231" s="6">
        <v>741</v>
      </c>
    </row>
    <row r="232" spans="1:6" x14ac:dyDescent="0.2">
      <c r="A232" s="6">
        <v>49920</v>
      </c>
      <c r="B232" s="6" t="s">
        <v>3593</v>
      </c>
      <c r="C232" s="6" t="s">
        <v>3603</v>
      </c>
      <c r="D232" t="str">
        <f t="shared" si="6"/>
        <v>20S65025005</v>
      </c>
      <c r="E232" t="str">
        <f t="shared" si="7"/>
        <v>CS</v>
      </c>
      <c r="F232" s="6">
        <v>667</v>
      </c>
    </row>
    <row r="233" spans="1:6" x14ac:dyDescent="0.2">
      <c r="A233" s="6">
        <v>49929</v>
      </c>
      <c r="B233" s="6" t="s">
        <v>3606</v>
      </c>
      <c r="C233" s="6" t="s">
        <v>3614</v>
      </c>
      <c r="D233" t="str">
        <f t="shared" si="6"/>
        <v>20S65009011</v>
      </c>
      <c r="E233" t="str">
        <f t="shared" si="7"/>
        <v>CS</v>
      </c>
      <c r="F233" s="6">
        <v>612</v>
      </c>
    </row>
    <row r="234" spans="1:6" x14ac:dyDescent="0.2">
      <c r="A234" s="6">
        <v>49941</v>
      </c>
      <c r="B234" s="6" t="s">
        <v>3617</v>
      </c>
      <c r="C234" s="6" t="s">
        <v>3629</v>
      </c>
      <c r="D234" t="str">
        <f t="shared" si="6"/>
        <v>20S66052322</v>
      </c>
      <c r="E234" t="str">
        <f t="shared" si="7"/>
        <v>CS</v>
      </c>
      <c r="F234" s="6">
        <v>795</v>
      </c>
    </row>
    <row r="235" spans="1:6" x14ac:dyDescent="0.2">
      <c r="A235" s="6">
        <v>49944</v>
      </c>
      <c r="B235" s="6" t="s">
        <v>3632</v>
      </c>
      <c r="C235" s="6" t="s">
        <v>3640</v>
      </c>
      <c r="D235" t="str">
        <f t="shared" si="6"/>
        <v>20S65003082</v>
      </c>
      <c r="E235" t="str">
        <f t="shared" si="7"/>
        <v>CS</v>
      </c>
      <c r="F235" s="6">
        <v>733</v>
      </c>
    </row>
    <row r="236" spans="1:6" x14ac:dyDescent="0.2">
      <c r="A236" s="6">
        <v>49970</v>
      </c>
      <c r="B236" s="6" t="s">
        <v>3643</v>
      </c>
      <c r="C236" s="6" t="s">
        <v>3655</v>
      </c>
      <c r="D236" t="str">
        <f t="shared" si="6"/>
        <v>20S66043123</v>
      </c>
      <c r="E236" t="str">
        <f t="shared" si="7"/>
        <v>CS</v>
      </c>
      <c r="F236" s="6">
        <v>356</v>
      </c>
    </row>
    <row r="237" spans="1:6" x14ac:dyDescent="0.2">
      <c r="A237" s="6">
        <v>49981</v>
      </c>
      <c r="B237" s="6" t="s">
        <v>3658</v>
      </c>
      <c r="C237" s="6" t="s">
        <v>3668</v>
      </c>
      <c r="D237" t="str">
        <f t="shared" si="6"/>
        <v>20S63025293</v>
      </c>
      <c r="E237" t="str">
        <f t="shared" si="7"/>
        <v>CS</v>
      </c>
      <c r="F237" s="6">
        <v>748</v>
      </c>
    </row>
    <row r="238" spans="1:6" x14ac:dyDescent="0.2">
      <c r="A238" s="6">
        <v>49994</v>
      </c>
      <c r="B238" s="6" t="s">
        <v>3671</v>
      </c>
      <c r="C238" s="6" t="s">
        <v>3679</v>
      </c>
      <c r="D238" t="str">
        <f t="shared" si="6"/>
        <v>20S65023078</v>
      </c>
      <c r="E238" t="str">
        <f t="shared" si="7"/>
        <v>CS</v>
      </c>
      <c r="F238" s="6">
        <v>523</v>
      </c>
    </row>
    <row r="239" spans="1:6" x14ac:dyDescent="0.2">
      <c r="A239" s="6">
        <v>49998</v>
      </c>
      <c r="B239" s="6" t="s">
        <v>3682</v>
      </c>
      <c r="C239" s="6" t="s">
        <v>3692</v>
      </c>
      <c r="D239" t="str">
        <f t="shared" si="6"/>
        <v>20S62018106</v>
      </c>
      <c r="E239" t="str">
        <f t="shared" si="7"/>
        <v>CS</v>
      </c>
      <c r="F239" s="6">
        <v>589</v>
      </c>
    </row>
    <row r="240" spans="1:6" x14ac:dyDescent="0.2">
      <c r="A240" s="6">
        <v>50001</v>
      </c>
      <c r="B240" s="6" t="s">
        <v>3695</v>
      </c>
      <c r="C240" s="6" t="s">
        <v>3705</v>
      </c>
      <c r="D240" t="str">
        <f t="shared" si="6"/>
        <v>20S66022471</v>
      </c>
      <c r="E240" t="str">
        <f t="shared" si="7"/>
        <v>CS</v>
      </c>
      <c r="F240" s="6">
        <v>811</v>
      </c>
    </row>
    <row r="241" spans="1:6" x14ac:dyDescent="0.2">
      <c r="A241" s="6">
        <v>50004</v>
      </c>
      <c r="B241" s="6" t="s">
        <v>3708</v>
      </c>
      <c r="C241" s="6" t="s">
        <v>3728</v>
      </c>
      <c r="D241" t="str">
        <f t="shared" si="6"/>
        <v>20S68037064</v>
      </c>
      <c r="E241" t="str">
        <f t="shared" si="7"/>
        <v>CS</v>
      </c>
      <c r="F241" s="6">
        <v>709</v>
      </c>
    </row>
    <row r="242" spans="1:6" x14ac:dyDescent="0.2">
      <c r="A242" s="6">
        <v>50005</v>
      </c>
      <c r="B242" s="6" t="s">
        <v>3731</v>
      </c>
      <c r="C242" s="6" t="s">
        <v>3738</v>
      </c>
      <c r="D242" t="str">
        <f t="shared" si="6"/>
        <v>20S66006004</v>
      </c>
      <c r="E242" t="str">
        <f t="shared" si="7"/>
        <v>CS</v>
      </c>
      <c r="F242" s="6">
        <v>608</v>
      </c>
    </row>
    <row r="243" spans="1:6" x14ac:dyDescent="0.2">
      <c r="A243" s="6">
        <v>50007</v>
      </c>
      <c r="B243" s="6" t="s">
        <v>3741</v>
      </c>
      <c r="C243" s="6" t="s">
        <v>3752</v>
      </c>
      <c r="D243" t="str">
        <f t="shared" si="6"/>
        <v>20S62004127</v>
      </c>
      <c r="E243" t="str">
        <f t="shared" si="7"/>
        <v>CS</v>
      </c>
      <c r="F243" s="6">
        <v>721</v>
      </c>
    </row>
    <row r="244" spans="1:6" x14ac:dyDescent="0.2">
      <c r="A244" s="6">
        <v>50010</v>
      </c>
      <c r="B244" s="6" t="s">
        <v>3755</v>
      </c>
      <c r="C244" s="6" t="s">
        <v>3764</v>
      </c>
      <c r="D244" t="str">
        <f t="shared" si="6"/>
        <v>20S63014365</v>
      </c>
      <c r="E244" t="str">
        <f t="shared" si="7"/>
        <v>CS</v>
      </c>
      <c r="F244" s="6">
        <v>643</v>
      </c>
    </row>
    <row r="245" spans="1:6" x14ac:dyDescent="0.2">
      <c r="A245" s="6">
        <v>50012</v>
      </c>
      <c r="B245" s="6" t="s">
        <v>3767</v>
      </c>
      <c r="C245" s="6" t="s">
        <v>3778</v>
      </c>
      <c r="D245" t="str">
        <f t="shared" si="6"/>
        <v>20S62038429</v>
      </c>
      <c r="E245" t="str">
        <f t="shared" si="7"/>
        <v>CS</v>
      </c>
      <c r="F245" s="6">
        <v>678</v>
      </c>
    </row>
    <row r="246" spans="1:6" x14ac:dyDescent="0.2">
      <c r="A246" s="6">
        <v>50018</v>
      </c>
      <c r="B246" s="6" t="s">
        <v>3781</v>
      </c>
      <c r="C246" s="6" t="s">
        <v>3790</v>
      </c>
      <c r="D246" t="str">
        <f t="shared" si="6"/>
        <v>20S68032678</v>
      </c>
      <c r="E246" t="str">
        <f t="shared" si="7"/>
        <v>CS</v>
      </c>
      <c r="F246" s="6">
        <v>663</v>
      </c>
    </row>
    <row r="247" spans="1:6" x14ac:dyDescent="0.2">
      <c r="A247" s="6">
        <v>50024</v>
      </c>
      <c r="B247" s="6" t="s">
        <v>3793</v>
      </c>
      <c r="C247" s="6" t="s">
        <v>3806</v>
      </c>
      <c r="D247" t="str">
        <f t="shared" si="6"/>
        <v>20S62015143</v>
      </c>
      <c r="E247" t="str">
        <f t="shared" si="7"/>
        <v>CS</v>
      </c>
      <c r="F247" s="6">
        <v>709</v>
      </c>
    </row>
    <row r="248" spans="1:6" x14ac:dyDescent="0.2">
      <c r="A248" s="6">
        <v>50025</v>
      </c>
      <c r="B248" s="6" t="s">
        <v>3809</v>
      </c>
      <c r="C248" s="6" t="s">
        <v>3819</v>
      </c>
      <c r="D248" t="str">
        <f t="shared" si="6"/>
        <v>20S66025136</v>
      </c>
      <c r="E248" t="str">
        <f t="shared" si="7"/>
        <v>CS</v>
      </c>
      <c r="F248" s="6">
        <v>274</v>
      </c>
    </row>
    <row r="249" spans="1:6" x14ac:dyDescent="0.2">
      <c r="A249" s="6">
        <v>50031</v>
      </c>
      <c r="B249" s="6" t="s">
        <v>3822</v>
      </c>
      <c r="C249" s="6" t="s">
        <v>3836</v>
      </c>
      <c r="D249" t="str">
        <f t="shared" si="6"/>
        <v>20S61401786</v>
      </c>
      <c r="E249" t="str">
        <f t="shared" si="7"/>
        <v>CS</v>
      </c>
      <c r="F249" s="6">
        <v>779</v>
      </c>
    </row>
    <row r="250" spans="1:6" x14ac:dyDescent="0.2">
      <c r="A250" s="6">
        <v>50043</v>
      </c>
      <c r="B250" s="6" t="s">
        <v>3839</v>
      </c>
      <c r="C250" s="6" t="s">
        <v>3848</v>
      </c>
      <c r="D250" t="str">
        <f t="shared" si="6"/>
        <v>20S64037052</v>
      </c>
      <c r="E250" t="str">
        <f t="shared" si="7"/>
        <v>CS</v>
      </c>
      <c r="F250" s="6">
        <v>647</v>
      </c>
    </row>
    <row r="251" spans="1:6" x14ac:dyDescent="0.2">
      <c r="A251" s="6">
        <v>50048</v>
      </c>
      <c r="B251" s="6" t="s">
        <v>3851</v>
      </c>
      <c r="C251" s="6" t="s">
        <v>3858</v>
      </c>
      <c r="D251" t="str">
        <f t="shared" si="6"/>
        <v>20S62050204</v>
      </c>
      <c r="E251" t="str">
        <f t="shared" si="7"/>
        <v>CS</v>
      </c>
      <c r="F251" s="6">
        <v>678</v>
      </c>
    </row>
    <row r="252" spans="1:6" x14ac:dyDescent="0.2">
      <c r="A252" s="6">
        <v>50073</v>
      </c>
      <c r="B252" s="6" t="s">
        <v>3861</v>
      </c>
      <c r="C252" s="6" t="s">
        <v>3872</v>
      </c>
      <c r="D252" t="str">
        <f t="shared" si="6"/>
        <v>20S65011868</v>
      </c>
      <c r="E252" t="str">
        <f t="shared" si="7"/>
        <v>CS</v>
      </c>
      <c r="F252" s="6">
        <v>504</v>
      </c>
    </row>
    <row r="253" spans="1:6" x14ac:dyDescent="0.2">
      <c r="A253" s="6">
        <v>50075</v>
      </c>
      <c r="B253" s="6" t="s">
        <v>3875</v>
      </c>
      <c r="C253" s="6" t="s">
        <v>3890</v>
      </c>
      <c r="D253" t="str">
        <f t="shared" si="6"/>
        <v>20S63034517</v>
      </c>
      <c r="E253" t="str">
        <f t="shared" si="7"/>
        <v>CS</v>
      </c>
      <c r="F253" s="6">
        <v>678</v>
      </c>
    </row>
    <row r="254" spans="1:6" x14ac:dyDescent="0.2">
      <c r="A254" s="6">
        <v>50081</v>
      </c>
      <c r="B254" s="6" t="s">
        <v>3893</v>
      </c>
      <c r="C254" s="6" t="s">
        <v>3903</v>
      </c>
      <c r="D254" t="str">
        <f t="shared" si="6"/>
        <v>20S61228053</v>
      </c>
      <c r="E254" t="str">
        <f t="shared" si="7"/>
        <v>CS</v>
      </c>
      <c r="F254" s="6">
        <v>791</v>
      </c>
    </row>
    <row r="255" spans="1:6" x14ac:dyDescent="0.2">
      <c r="A255" s="6">
        <v>50083</v>
      </c>
      <c r="B255" s="6" t="s">
        <v>3906</v>
      </c>
      <c r="C255" s="6" t="s">
        <v>3913</v>
      </c>
      <c r="D255" t="str">
        <f t="shared" si="6"/>
        <v>20S61402586</v>
      </c>
      <c r="E255" t="str">
        <f t="shared" si="7"/>
        <v>CS</v>
      </c>
      <c r="F255" s="6">
        <v>659</v>
      </c>
    </row>
    <row r="256" spans="1:6" x14ac:dyDescent="0.2">
      <c r="A256" s="6">
        <v>50092</v>
      </c>
      <c r="B256" s="6" t="s">
        <v>3916</v>
      </c>
      <c r="C256" s="6" t="s">
        <v>3923</v>
      </c>
      <c r="D256" t="str">
        <f t="shared" si="6"/>
        <v>20S65015374</v>
      </c>
      <c r="E256" t="str">
        <f t="shared" si="7"/>
        <v>CS</v>
      </c>
      <c r="F256" s="6">
        <v>449</v>
      </c>
    </row>
    <row r="257" spans="1:6" x14ac:dyDescent="0.2">
      <c r="A257" s="6">
        <v>50100</v>
      </c>
      <c r="B257" s="6" t="s">
        <v>3926</v>
      </c>
      <c r="C257" s="6" t="s">
        <v>3936</v>
      </c>
      <c r="D257" t="str">
        <f t="shared" si="6"/>
        <v>20S61402003</v>
      </c>
      <c r="E257" t="str">
        <f t="shared" si="7"/>
        <v>CS</v>
      </c>
      <c r="F257" s="6">
        <v>550</v>
      </c>
    </row>
    <row r="258" spans="1:6" x14ac:dyDescent="0.2">
      <c r="A258" s="6">
        <v>50111</v>
      </c>
      <c r="B258" s="6" t="s">
        <v>3939</v>
      </c>
      <c r="C258" s="6" t="s">
        <v>3951</v>
      </c>
      <c r="D258" t="str">
        <f t="shared" ref="D258:D321" si="8">IF(LEN(C258)=13,RIGHT(C258,11),"")</f>
        <v>20S64011159</v>
      </c>
      <c r="E258" t="str">
        <f t="shared" ref="E258:E321" si="9">IF(LEN(C258)=13,LEFT(C258,2),"")</f>
        <v>CS</v>
      </c>
      <c r="F258" s="6">
        <v>682</v>
      </c>
    </row>
    <row r="259" spans="1:6" x14ac:dyDescent="0.2">
      <c r="A259" s="6">
        <v>50113</v>
      </c>
      <c r="B259" s="6" t="s">
        <v>3954</v>
      </c>
      <c r="C259" s="6" t="s">
        <v>3962</v>
      </c>
      <c r="D259" t="str">
        <f t="shared" si="8"/>
        <v>20S62048144</v>
      </c>
      <c r="E259" t="str">
        <f t="shared" si="9"/>
        <v>CS</v>
      </c>
      <c r="F259" s="6">
        <v>717</v>
      </c>
    </row>
    <row r="260" spans="1:6" x14ac:dyDescent="0.2">
      <c r="A260" s="6">
        <v>50114</v>
      </c>
      <c r="B260" s="6" t="s">
        <v>3965</v>
      </c>
      <c r="C260" s="6" t="s">
        <v>3974</v>
      </c>
      <c r="D260" t="str">
        <f t="shared" si="8"/>
        <v>20S65018163</v>
      </c>
      <c r="E260" t="str">
        <f t="shared" si="9"/>
        <v>CS</v>
      </c>
      <c r="F260" s="6">
        <v>686</v>
      </c>
    </row>
    <row r="261" spans="1:6" x14ac:dyDescent="0.2">
      <c r="A261" s="6">
        <v>50120</v>
      </c>
      <c r="B261" s="6" t="s">
        <v>3977</v>
      </c>
      <c r="C261" s="6" t="s">
        <v>3986</v>
      </c>
      <c r="D261" t="str">
        <f t="shared" si="8"/>
        <v>20S65015311</v>
      </c>
      <c r="E261" t="str">
        <f t="shared" si="9"/>
        <v>CS</v>
      </c>
      <c r="F261" s="6">
        <v>636</v>
      </c>
    </row>
    <row r="262" spans="1:6" x14ac:dyDescent="0.2">
      <c r="A262" s="6">
        <v>50124</v>
      </c>
      <c r="B262" s="6" t="s">
        <v>1219</v>
      </c>
      <c r="C262" s="6" t="s">
        <v>3999</v>
      </c>
      <c r="D262" t="str">
        <f t="shared" si="8"/>
        <v>20S63006154</v>
      </c>
      <c r="E262" t="str">
        <f t="shared" si="9"/>
        <v>CS</v>
      </c>
      <c r="F262" s="6">
        <v>655</v>
      </c>
    </row>
    <row r="263" spans="1:6" x14ac:dyDescent="0.2">
      <c r="A263" s="6">
        <v>50136</v>
      </c>
      <c r="B263" s="6" t="s">
        <v>4002</v>
      </c>
      <c r="C263" s="6" t="s">
        <v>4012</v>
      </c>
      <c r="D263" t="str">
        <f t="shared" si="8"/>
        <v>19S38046103</v>
      </c>
      <c r="E263" t="str">
        <f t="shared" si="9"/>
        <v>CS</v>
      </c>
      <c r="F263" s="6">
        <v>696</v>
      </c>
    </row>
    <row r="264" spans="1:6" x14ac:dyDescent="0.2">
      <c r="A264" s="6">
        <v>50142</v>
      </c>
      <c r="B264" s="6" t="s">
        <v>4015</v>
      </c>
      <c r="C264" s="6" t="s">
        <v>4021</v>
      </c>
      <c r="D264" t="str">
        <f t="shared" si="8"/>
        <v>20S62054566</v>
      </c>
      <c r="E264" t="str">
        <f t="shared" si="9"/>
        <v>CS</v>
      </c>
      <c r="F264" s="6">
        <v>636</v>
      </c>
    </row>
    <row r="265" spans="1:6" x14ac:dyDescent="0.2">
      <c r="A265" s="6">
        <v>50149</v>
      </c>
      <c r="B265" s="6" t="s">
        <v>4024</v>
      </c>
      <c r="C265" s="6" t="s">
        <v>4034</v>
      </c>
      <c r="D265" t="str">
        <f t="shared" si="8"/>
        <v>20S64031097</v>
      </c>
      <c r="E265" t="str">
        <f t="shared" si="9"/>
        <v>CS</v>
      </c>
      <c r="F265" s="6">
        <v>698</v>
      </c>
    </row>
    <row r="266" spans="1:6" x14ac:dyDescent="0.2">
      <c r="A266" s="6">
        <v>50157</v>
      </c>
      <c r="B266" s="6" t="s">
        <v>4037</v>
      </c>
      <c r="C266" s="6" t="s">
        <v>4050</v>
      </c>
      <c r="D266" t="str">
        <f t="shared" si="8"/>
        <v>20S61226081</v>
      </c>
      <c r="E266" t="str">
        <f t="shared" si="9"/>
        <v>CS</v>
      </c>
      <c r="F266" s="6">
        <v>717</v>
      </c>
    </row>
    <row r="267" spans="1:6" x14ac:dyDescent="0.2">
      <c r="A267" s="6">
        <v>50168</v>
      </c>
      <c r="B267" s="6" t="s">
        <v>4053</v>
      </c>
      <c r="C267" s="6" t="s">
        <v>4071</v>
      </c>
      <c r="D267" t="str">
        <f t="shared" si="8"/>
        <v>20S62067295</v>
      </c>
      <c r="E267" t="str">
        <f t="shared" si="9"/>
        <v>CS</v>
      </c>
      <c r="F267" s="6">
        <v>636</v>
      </c>
    </row>
    <row r="268" spans="1:6" x14ac:dyDescent="0.2">
      <c r="A268" s="6">
        <v>50171</v>
      </c>
      <c r="B268" s="6" t="s">
        <v>4074</v>
      </c>
      <c r="C268" s="6" t="s">
        <v>4083</v>
      </c>
      <c r="D268" t="str">
        <f t="shared" si="8"/>
        <v>20S61217001</v>
      </c>
      <c r="E268" t="str">
        <f t="shared" si="9"/>
        <v>CS</v>
      </c>
      <c r="F268" s="6">
        <v>558</v>
      </c>
    </row>
    <row r="269" spans="1:6" x14ac:dyDescent="0.2">
      <c r="A269" s="6">
        <v>50173</v>
      </c>
      <c r="B269" s="6" t="s">
        <v>4086</v>
      </c>
      <c r="C269" s="6" t="s">
        <v>4092</v>
      </c>
      <c r="D269" t="str">
        <f t="shared" si="8"/>
        <v>20S63044124</v>
      </c>
      <c r="E269" t="str">
        <f t="shared" si="9"/>
        <v>CS</v>
      </c>
      <c r="F269" s="6">
        <v>643</v>
      </c>
    </row>
    <row r="270" spans="1:6" x14ac:dyDescent="0.2">
      <c r="A270" s="6">
        <v>50174</v>
      </c>
      <c r="B270" s="6" t="s">
        <v>4095</v>
      </c>
      <c r="C270" s="6" t="s">
        <v>4104</v>
      </c>
      <c r="D270" t="str">
        <f t="shared" si="8"/>
        <v>20S62062191</v>
      </c>
      <c r="E270" t="str">
        <f t="shared" si="9"/>
        <v>CS</v>
      </c>
      <c r="F270" s="6">
        <v>434</v>
      </c>
    </row>
    <row r="271" spans="1:6" x14ac:dyDescent="0.2">
      <c r="A271" s="6">
        <v>50185</v>
      </c>
      <c r="B271" s="6" t="s">
        <v>4107</v>
      </c>
      <c r="C271" s="6" t="s">
        <v>4116</v>
      </c>
      <c r="D271" t="str">
        <f t="shared" si="8"/>
        <v>20S68007019</v>
      </c>
      <c r="E271" t="str">
        <f t="shared" si="9"/>
        <v>CS</v>
      </c>
      <c r="F271" s="6">
        <v>694</v>
      </c>
    </row>
    <row r="272" spans="1:6" x14ac:dyDescent="0.2">
      <c r="A272" s="6">
        <v>50191</v>
      </c>
      <c r="B272" s="6" t="s">
        <v>4119</v>
      </c>
      <c r="C272" s="6" t="s">
        <v>4129</v>
      </c>
      <c r="D272" t="str">
        <f t="shared" si="8"/>
        <v>20S67305230</v>
      </c>
      <c r="E272" t="str">
        <f t="shared" si="9"/>
        <v>CS</v>
      </c>
      <c r="F272" s="6">
        <v>811</v>
      </c>
    </row>
    <row r="273" spans="1:6" x14ac:dyDescent="0.2">
      <c r="A273" s="6">
        <v>50203</v>
      </c>
      <c r="B273" s="6" t="s">
        <v>4132</v>
      </c>
      <c r="C273" s="6" t="s">
        <v>4140</v>
      </c>
      <c r="D273" t="str">
        <f t="shared" si="8"/>
        <v>20S66020008</v>
      </c>
      <c r="E273" t="str">
        <f t="shared" si="9"/>
        <v>CS</v>
      </c>
      <c r="F273" s="6">
        <v>632</v>
      </c>
    </row>
    <row r="274" spans="1:6" x14ac:dyDescent="0.2">
      <c r="A274" s="29">
        <v>50204</v>
      </c>
      <c r="B274" s="29" t="s">
        <v>4143</v>
      </c>
      <c r="C274" s="30" t="s">
        <v>17503</v>
      </c>
      <c r="D274" t="str">
        <f t="shared" si="8"/>
        <v>20S64019002</v>
      </c>
      <c r="E274" t="str">
        <f t="shared" si="9"/>
        <v>CS</v>
      </c>
      <c r="F274" s="29">
        <v>550</v>
      </c>
    </row>
    <row r="275" spans="1:6" x14ac:dyDescent="0.2">
      <c r="A275" s="6">
        <v>50214</v>
      </c>
      <c r="B275" s="6" t="s">
        <v>4159</v>
      </c>
      <c r="C275" s="6" t="s">
        <v>4172</v>
      </c>
      <c r="D275" t="str">
        <f t="shared" si="8"/>
        <v>20S61407831</v>
      </c>
      <c r="E275" t="str">
        <f t="shared" si="9"/>
        <v>CS</v>
      </c>
      <c r="F275" s="6">
        <v>811</v>
      </c>
    </row>
    <row r="276" spans="1:6" x14ac:dyDescent="0.2">
      <c r="A276" s="6">
        <v>50235</v>
      </c>
      <c r="B276" s="6" t="s">
        <v>4175</v>
      </c>
      <c r="C276" s="6" t="s">
        <v>4182</v>
      </c>
      <c r="D276" t="str">
        <f t="shared" si="8"/>
        <v>20S62051148</v>
      </c>
      <c r="E276" t="str">
        <f t="shared" si="9"/>
        <v>CS</v>
      </c>
      <c r="F276" s="6">
        <v>651</v>
      </c>
    </row>
    <row r="277" spans="1:6" x14ac:dyDescent="0.2">
      <c r="A277" s="6">
        <v>50242</v>
      </c>
      <c r="B277" s="6" t="s">
        <v>4185</v>
      </c>
      <c r="C277" s="6" t="s">
        <v>4194</v>
      </c>
      <c r="D277" t="str">
        <f t="shared" si="8"/>
        <v>20S66057044</v>
      </c>
      <c r="E277" t="str">
        <f t="shared" si="9"/>
        <v>CS</v>
      </c>
      <c r="F277" s="6">
        <v>737</v>
      </c>
    </row>
    <row r="278" spans="1:6" x14ac:dyDescent="0.2">
      <c r="A278" s="29">
        <v>50250</v>
      </c>
      <c r="B278" s="29" t="s">
        <v>4197</v>
      </c>
      <c r="C278" s="30" t="s">
        <v>17504</v>
      </c>
      <c r="D278" t="str">
        <f t="shared" si="8"/>
        <v>20S65009505</v>
      </c>
      <c r="E278" t="str">
        <f t="shared" si="9"/>
        <v>CS</v>
      </c>
      <c r="F278" s="29">
        <v>733</v>
      </c>
    </row>
    <row r="279" spans="1:6" x14ac:dyDescent="0.2">
      <c r="A279" s="6">
        <v>50251</v>
      </c>
      <c r="B279" s="6" t="s">
        <v>4209</v>
      </c>
      <c r="C279" s="6" t="s">
        <v>4216</v>
      </c>
      <c r="D279" t="str">
        <f t="shared" si="8"/>
        <v>20S63044162</v>
      </c>
      <c r="E279" t="str">
        <f t="shared" si="9"/>
        <v>CS</v>
      </c>
      <c r="F279" s="6">
        <v>682</v>
      </c>
    </row>
    <row r="280" spans="1:6" x14ac:dyDescent="0.2">
      <c r="A280" s="6">
        <v>50253</v>
      </c>
      <c r="B280" s="6" t="s">
        <v>4219</v>
      </c>
      <c r="C280" s="6" t="s">
        <v>4227</v>
      </c>
      <c r="D280" t="str">
        <f t="shared" si="8"/>
        <v>20S64023017</v>
      </c>
      <c r="E280" t="str">
        <f t="shared" si="9"/>
        <v>CS</v>
      </c>
      <c r="F280" s="6">
        <v>406</v>
      </c>
    </row>
    <row r="281" spans="1:6" x14ac:dyDescent="0.2">
      <c r="A281" s="6">
        <v>50256</v>
      </c>
      <c r="B281" s="6" t="s">
        <v>4230</v>
      </c>
      <c r="C281" s="6" t="s">
        <v>4239</v>
      </c>
      <c r="D281" t="str">
        <f t="shared" si="8"/>
        <v>20S62062362</v>
      </c>
      <c r="E281" t="str">
        <f t="shared" si="9"/>
        <v>CS</v>
      </c>
      <c r="F281" s="6">
        <v>651</v>
      </c>
    </row>
    <row r="282" spans="1:6" x14ac:dyDescent="0.2">
      <c r="A282" s="6">
        <v>50257</v>
      </c>
      <c r="B282" s="6" t="s">
        <v>4242</v>
      </c>
      <c r="C282" s="6" t="s">
        <v>4249</v>
      </c>
      <c r="D282" t="str">
        <f t="shared" si="8"/>
        <v>20S62003132</v>
      </c>
      <c r="E282" t="str">
        <f t="shared" si="9"/>
        <v>CS</v>
      </c>
      <c r="F282" s="6">
        <v>698</v>
      </c>
    </row>
    <row r="283" spans="1:6" x14ac:dyDescent="0.2">
      <c r="A283" s="6">
        <v>50263</v>
      </c>
      <c r="B283" s="6" t="s">
        <v>4252</v>
      </c>
      <c r="C283" s="6" t="s">
        <v>4259</v>
      </c>
      <c r="D283" t="str">
        <f t="shared" si="8"/>
        <v>20S63032053</v>
      </c>
      <c r="E283" t="str">
        <f t="shared" si="9"/>
        <v>CS</v>
      </c>
      <c r="F283" s="6">
        <v>507</v>
      </c>
    </row>
    <row r="284" spans="1:6" x14ac:dyDescent="0.2">
      <c r="A284" s="6">
        <v>50273</v>
      </c>
      <c r="B284" s="6" t="s">
        <v>4262</v>
      </c>
      <c r="C284" s="6" t="s">
        <v>4273</v>
      </c>
      <c r="D284" t="str">
        <f t="shared" si="8"/>
        <v>20S65029044</v>
      </c>
      <c r="E284" t="str">
        <f t="shared" si="9"/>
        <v>CS</v>
      </c>
      <c r="F284" s="6">
        <v>620</v>
      </c>
    </row>
    <row r="285" spans="1:6" x14ac:dyDescent="0.2">
      <c r="A285" s="6">
        <v>50276</v>
      </c>
      <c r="B285" s="6" t="s">
        <v>4276</v>
      </c>
      <c r="C285" s="6" t="s">
        <v>4285</v>
      </c>
      <c r="D285" t="str">
        <f t="shared" si="8"/>
        <v>20S63062236</v>
      </c>
      <c r="E285" t="str">
        <f t="shared" si="9"/>
        <v>CS</v>
      </c>
      <c r="F285" s="6">
        <v>678</v>
      </c>
    </row>
    <row r="286" spans="1:6" x14ac:dyDescent="0.2">
      <c r="A286" s="6">
        <v>50292</v>
      </c>
      <c r="B286" s="6" t="s">
        <v>4288</v>
      </c>
      <c r="C286" s="6" t="s">
        <v>4299</v>
      </c>
      <c r="D286" t="str">
        <f t="shared" si="8"/>
        <v>20S64037071</v>
      </c>
      <c r="E286" t="str">
        <f t="shared" si="9"/>
        <v>CS</v>
      </c>
      <c r="F286" s="6">
        <v>756</v>
      </c>
    </row>
    <row r="287" spans="1:6" x14ac:dyDescent="0.2">
      <c r="A287" s="6">
        <v>50317</v>
      </c>
      <c r="B287" s="6" t="s">
        <v>4302</v>
      </c>
      <c r="C287" s="6" t="s">
        <v>4311</v>
      </c>
      <c r="D287" t="str">
        <f t="shared" si="8"/>
        <v>20S63014301</v>
      </c>
      <c r="E287" t="str">
        <f t="shared" si="9"/>
        <v>CS</v>
      </c>
      <c r="F287" s="6">
        <v>678</v>
      </c>
    </row>
    <row r="288" spans="1:6" x14ac:dyDescent="0.2">
      <c r="A288" s="6">
        <v>50340</v>
      </c>
      <c r="B288" s="6" t="s">
        <v>4314</v>
      </c>
      <c r="C288" s="6" t="s">
        <v>4321</v>
      </c>
      <c r="D288" t="str">
        <f t="shared" si="8"/>
        <v>20S63012274</v>
      </c>
      <c r="E288" t="str">
        <f t="shared" si="9"/>
        <v>CS</v>
      </c>
      <c r="F288" s="6">
        <v>760</v>
      </c>
    </row>
    <row r="289" spans="1:6" x14ac:dyDescent="0.2">
      <c r="A289" s="6">
        <v>50356</v>
      </c>
      <c r="B289" s="6" t="s">
        <v>4324</v>
      </c>
      <c r="C289" s="6" t="s">
        <v>4330</v>
      </c>
      <c r="D289" t="str">
        <f t="shared" si="8"/>
        <v>20S66057052</v>
      </c>
      <c r="E289" t="str">
        <f t="shared" si="9"/>
        <v>CS</v>
      </c>
      <c r="F289" s="6">
        <v>601</v>
      </c>
    </row>
    <row r="290" spans="1:6" x14ac:dyDescent="0.2">
      <c r="A290" s="29">
        <v>50359</v>
      </c>
      <c r="B290" s="29" t="s">
        <v>4333</v>
      </c>
      <c r="C290" s="30" t="s">
        <v>17505</v>
      </c>
      <c r="D290" t="str">
        <f t="shared" si="8"/>
        <v>20S64015268</v>
      </c>
      <c r="E290" t="str">
        <f t="shared" si="9"/>
        <v>CS</v>
      </c>
      <c r="F290" s="29">
        <v>779</v>
      </c>
    </row>
    <row r="291" spans="1:6" x14ac:dyDescent="0.2">
      <c r="A291" s="6">
        <v>50360</v>
      </c>
      <c r="B291" s="6" t="s">
        <v>4345</v>
      </c>
      <c r="C291" s="6" t="s">
        <v>4357</v>
      </c>
      <c r="D291" t="str">
        <f t="shared" si="8"/>
        <v>20S62084108</v>
      </c>
      <c r="E291" t="str">
        <f t="shared" si="9"/>
        <v>CS</v>
      </c>
      <c r="F291" s="6">
        <v>744</v>
      </c>
    </row>
    <row r="292" spans="1:6" x14ac:dyDescent="0.2">
      <c r="A292" s="6">
        <v>50362</v>
      </c>
      <c r="B292" s="6" t="s">
        <v>4360</v>
      </c>
      <c r="C292" s="6" t="s">
        <v>4369</v>
      </c>
      <c r="D292" t="str">
        <f t="shared" si="8"/>
        <v>20S67306153</v>
      </c>
      <c r="E292" t="str">
        <f t="shared" si="9"/>
        <v>CS</v>
      </c>
      <c r="F292" s="6">
        <v>752</v>
      </c>
    </row>
    <row r="293" spans="1:6" x14ac:dyDescent="0.2">
      <c r="A293" s="6">
        <v>50410</v>
      </c>
      <c r="B293" s="6" t="s">
        <v>4372</v>
      </c>
      <c r="C293" s="6" t="s">
        <v>4378</v>
      </c>
      <c r="D293" t="str">
        <f t="shared" si="8"/>
        <v>20S65023354</v>
      </c>
      <c r="E293" t="str">
        <f t="shared" si="9"/>
        <v>CS</v>
      </c>
      <c r="F293" s="6">
        <v>744</v>
      </c>
    </row>
    <row r="294" spans="1:6" x14ac:dyDescent="0.2">
      <c r="A294" s="6">
        <v>50411</v>
      </c>
      <c r="B294" s="6" t="s">
        <v>4381</v>
      </c>
      <c r="C294" s="6" t="s">
        <v>4390</v>
      </c>
      <c r="D294" t="str">
        <f t="shared" si="8"/>
        <v>20S63012207</v>
      </c>
      <c r="E294" t="str">
        <f t="shared" si="9"/>
        <v>CS</v>
      </c>
      <c r="F294" s="6">
        <v>628</v>
      </c>
    </row>
    <row r="295" spans="1:6" x14ac:dyDescent="0.2">
      <c r="A295" s="6">
        <v>50413</v>
      </c>
      <c r="B295" s="6" t="s">
        <v>4393</v>
      </c>
      <c r="C295" s="6" t="s">
        <v>4401</v>
      </c>
      <c r="D295" t="str">
        <f t="shared" si="8"/>
        <v>20S66043302</v>
      </c>
      <c r="E295" t="str">
        <f t="shared" si="9"/>
        <v>CS</v>
      </c>
      <c r="F295" s="6">
        <v>772</v>
      </c>
    </row>
    <row r="296" spans="1:6" x14ac:dyDescent="0.2">
      <c r="A296" s="6">
        <v>50429</v>
      </c>
      <c r="B296" s="6" t="s">
        <v>4404</v>
      </c>
      <c r="C296" s="6" t="s">
        <v>4413</v>
      </c>
      <c r="D296" t="str">
        <f t="shared" si="8"/>
        <v>20S63001090</v>
      </c>
      <c r="E296" t="str">
        <f t="shared" si="9"/>
        <v>CS</v>
      </c>
      <c r="F296" s="6">
        <v>779</v>
      </c>
    </row>
    <row r="297" spans="1:6" x14ac:dyDescent="0.2">
      <c r="A297" s="6">
        <v>50432</v>
      </c>
      <c r="B297" s="6" t="s">
        <v>4416</v>
      </c>
      <c r="C297" s="6" t="s">
        <v>4426</v>
      </c>
      <c r="D297" t="str">
        <f t="shared" si="8"/>
        <v>20S63028125</v>
      </c>
      <c r="E297" t="str">
        <f t="shared" si="9"/>
        <v>CS</v>
      </c>
      <c r="F297" s="6">
        <v>441</v>
      </c>
    </row>
    <row r="298" spans="1:6" x14ac:dyDescent="0.2">
      <c r="A298" s="6">
        <v>50433</v>
      </c>
      <c r="B298" s="6" t="s">
        <v>4429</v>
      </c>
      <c r="C298" s="6" t="s">
        <v>4435</v>
      </c>
      <c r="D298" t="str">
        <f t="shared" si="8"/>
        <v>20S66025111</v>
      </c>
      <c r="E298" t="str">
        <f t="shared" si="9"/>
        <v>CS</v>
      </c>
      <c r="F298" s="6">
        <v>426</v>
      </c>
    </row>
    <row r="299" spans="1:6" x14ac:dyDescent="0.2">
      <c r="A299" s="6">
        <v>50434</v>
      </c>
      <c r="B299" s="6" t="s">
        <v>4438</v>
      </c>
      <c r="C299" s="6" t="s">
        <v>4452</v>
      </c>
      <c r="D299" t="str">
        <f t="shared" si="8"/>
        <v>20S62052230</v>
      </c>
      <c r="E299" t="str">
        <f t="shared" si="9"/>
        <v>CS</v>
      </c>
      <c r="F299" s="6">
        <v>698</v>
      </c>
    </row>
    <row r="300" spans="1:6" x14ac:dyDescent="0.2">
      <c r="A300" s="6">
        <v>50465</v>
      </c>
      <c r="B300" s="6" t="s">
        <v>4455</v>
      </c>
      <c r="C300" s="6" t="s">
        <v>4468</v>
      </c>
      <c r="D300" t="str">
        <f t="shared" si="8"/>
        <v>20S62033194</v>
      </c>
      <c r="E300" t="str">
        <f t="shared" si="9"/>
        <v>CS</v>
      </c>
      <c r="F300" s="6">
        <v>667</v>
      </c>
    </row>
    <row r="301" spans="1:6" x14ac:dyDescent="0.2">
      <c r="A301" s="6">
        <v>50474</v>
      </c>
      <c r="B301" s="6" t="s">
        <v>4471</v>
      </c>
      <c r="C301" s="6" t="s">
        <v>4479</v>
      </c>
      <c r="D301" t="str">
        <f t="shared" si="8"/>
        <v>20S63063377</v>
      </c>
      <c r="E301" t="str">
        <f t="shared" si="9"/>
        <v>CS</v>
      </c>
      <c r="F301" s="6">
        <v>546</v>
      </c>
    </row>
    <row r="302" spans="1:6" x14ac:dyDescent="0.2">
      <c r="A302" s="6">
        <v>50476</v>
      </c>
      <c r="B302" s="6" t="s">
        <v>4482</v>
      </c>
      <c r="C302" s="6" t="s">
        <v>4490</v>
      </c>
      <c r="D302" t="str">
        <f t="shared" si="8"/>
        <v>20S63063089</v>
      </c>
      <c r="E302" t="str">
        <f t="shared" si="9"/>
        <v>CS</v>
      </c>
      <c r="F302" s="6">
        <v>721</v>
      </c>
    </row>
    <row r="303" spans="1:6" x14ac:dyDescent="0.2">
      <c r="A303" s="6">
        <v>50477</v>
      </c>
      <c r="B303" s="6" t="s">
        <v>4493</v>
      </c>
      <c r="C303" s="6" t="s">
        <v>4500</v>
      </c>
      <c r="D303" t="str">
        <f t="shared" si="8"/>
        <v>20S63012216</v>
      </c>
      <c r="E303" t="str">
        <f t="shared" si="9"/>
        <v>CS</v>
      </c>
      <c r="F303" s="6">
        <v>760</v>
      </c>
    </row>
    <row r="304" spans="1:6" x14ac:dyDescent="0.2">
      <c r="A304" s="6">
        <v>50478</v>
      </c>
      <c r="B304" s="6" t="s">
        <v>4503</v>
      </c>
      <c r="C304" s="6" t="s">
        <v>4510</v>
      </c>
      <c r="D304" t="str">
        <f t="shared" si="8"/>
        <v>20S66018276</v>
      </c>
      <c r="E304" t="str">
        <f t="shared" si="9"/>
        <v>CS</v>
      </c>
      <c r="F304" s="6">
        <v>589</v>
      </c>
    </row>
    <row r="305" spans="1:6" x14ac:dyDescent="0.2">
      <c r="A305" s="6">
        <v>50485</v>
      </c>
      <c r="B305" s="6" t="s">
        <v>4513</v>
      </c>
      <c r="C305" s="6" t="s">
        <v>4520</v>
      </c>
      <c r="D305" t="str">
        <f t="shared" si="8"/>
        <v>20S68042029</v>
      </c>
      <c r="E305" t="str">
        <f t="shared" si="9"/>
        <v>CS</v>
      </c>
      <c r="F305" s="6">
        <v>783</v>
      </c>
    </row>
    <row r="306" spans="1:6" x14ac:dyDescent="0.2">
      <c r="A306" s="6">
        <v>50487</v>
      </c>
      <c r="B306" s="6" t="s">
        <v>4523</v>
      </c>
      <c r="C306" s="6" t="s">
        <v>4531</v>
      </c>
      <c r="D306" t="str">
        <f t="shared" si="8"/>
        <v>20S65009193</v>
      </c>
      <c r="E306" t="str">
        <f t="shared" si="9"/>
        <v>CS</v>
      </c>
      <c r="F306" s="6">
        <v>608</v>
      </c>
    </row>
    <row r="307" spans="1:6" x14ac:dyDescent="0.2">
      <c r="A307" s="6">
        <v>50512</v>
      </c>
      <c r="B307" s="6" t="s">
        <v>4534</v>
      </c>
      <c r="C307" s="6" t="s">
        <v>4546</v>
      </c>
      <c r="D307" t="str">
        <f t="shared" si="8"/>
        <v>20S63005475</v>
      </c>
      <c r="E307" t="str">
        <f t="shared" si="9"/>
        <v>CS</v>
      </c>
      <c r="F307" s="6">
        <v>671</v>
      </c>
    </row>
    <row r="308" spans="1:6" x14ac:dyDescent="0.2">
      <c r="A308" s="6">
        <v>50518</v>
      </c>
      <c r="B308" s="6" t="s">
        <v>4549</v>
      </c>
      <c r="C308" s="6" t="s">
        <v>4556</v>
      </c>
      <c r="D308" t="str">
        <f t="shared" si="8"/>
        <v>20S68017029</v>
      </c>
      <c r="E308" t="str">
        <f t="shared" si="9"/>
        <v>CS</v>
      </c>
      <c r="F308" s="6">
        <v>651</v>
      </c>
    </row>
    <row r="309" spans="1:6" x14ac:dyDescent="0.2">
      <c r="A309" s="6">
        <v>50535</v>
      </c>
      <c r="B309" s="6" t="s">
        <v>4559</v>
      </c>
      <c r="C309" s="6" t="s">
        <v>4570</v>
      </c>
      <c r="D309" t="str">
        <f t="shared" si="8"/>
        <v>20S61407576</v>
      </c>
      <c r="E309" t="str">
        <f t="shared" si="9"/>
        <v>CS</v>
      </c>
      <c r="F309" s="6">
        <v>628</v>
      </c>
    </row>
    <row r="310" spans="1:6" x14ac:dyDescent="0.2">
      <c r="A310" s="6">
        <v>50547</v>
      </c>
      <c r="B310" s="6" t="s">
        <v>4573</v>
      </c>
      <c r="C310" s="6" t="s">
        <v>4583</v>
      </c>
      <c r="D310" t="str">
        <f t="shared" si="8"/>
        <v>20S66039193</v>
      </c>
      <c r="E310" t="str">
        <f t="shared" si="9"/>
        <v>CS</v>
      </c>
      <c r="F310" s="6">
        <v>733</v>
      </c>
    </row>
    <row r="311" spans="1:6" x14ac:dyDescent="0.2">
      <c r="A311" s="29">
        <v>50587</v>
      </c>
      <c r="B311" s="29" t="s">
        <v>4585</v>
      </c>
      <c r="C311" s="30" t="s">
        <v>17506</v>
      </c>
      <c r="D311" t="str">
        <f t="shared" si="8"/>
        <v>19S35004116</v>
      </c>
      <c r="E311" t="str">
        <f t="shared" si="9"/>
        <v>CS</v>
      </c>
      <c r="F311" s="29">
        <v>507</v>
      </c>
    </row>
    <row r="312" spans="1:6" x14ac:dyDescent="0.2">
      <c r="A312" s="6">
        <v>50595</v>
      </c>
      <c r="B312" s="6" t="s">
        <v>4602</v>
      </c>
      <c r="C312" s="6" t="s">
        <v>4612</v>
      </c>
      <c r="D312" t="str">
        <f t="shared" si="8"/>
        <v>20S63034837</v>
      </c>
      <c r="E312" t="str">
        <f t="shared" si="9"/>
        <v>CS</v>
      </c>
      <c r="F312" s="6">
        <v>515</v>
      </c>
    </row>
    <row r="313" spans="1:6" x14ac:dyDescent="0.2">
      <c r="A313" s="29">
        <v>50604</v>
      </c>
      <c r="B313" s="29" t="s">
        <v>4615</v>
      </c>
      <c r="C313" s="30" t="s">
        <v>17507</v>
      </c>
      <c r="D313" t="str">
        <f t="shared" si="8"/>
        <v>20S61405392</v>
      </c>
      <c r="E313" t="str">
        <f t="shared" si="9"/>
        <v>CS</v>
      </c>
      <c r="F313" s="29">
        <v>410</v>
      </c>
    </row>
    <row r="314" spans="1:6" x14ac:dyDescent="0.2">
      <c r="A314" s="6">
        <v>50624</v>
      </c>
      <c r="B314" s="6" t="s">
        <v>4628</v>
      </c>
      <c r="C314" s="6" t="s">
        <v>4637</v>
      </c>
      <c r="D314" t="str">
        <f t="shared" si="8"/>
        <v>20S66011221</v>
      </c>
      <c r="E314" t="str">
        <f t="shared" si="9"/>
        <v>CS</v>
      </c>
      <c r="F314" s="6">
        <v>651</v>
      </c>
    </row>
    <row r="315" spans="1:6" x14ac:dyDescent="0.2">
      <c r="A315" s="6">
        <v>50637</v>
      </c>
      <c r="B315" s="6" t="s">
        <v>4640</v>
      </c>
      <c r="C315" s="6" t="s">
        <v>4649</v>
      </c>
      <c r="D315" t="str">
        <f t="shared" si="8"/>
        <v>20S61329093</v>
      </c>
      <c r="E315" t="str">
        <f t="shared" si="9"/>
        <v>CS</v>
      </c>
      <c r="F315" s="6">
        <v>659</v>
      </c>
    </row>
    <row r="316" spans="1:6" x14ac:dyDescent="0.2">
      <c r="A316" s="6">
        <v>50646</v>
      </c>
      <c r="B316" s="6" t="s">
        <v>4652</v>
      </c>
      <c r="C316" s="6" t="s">
        <v>4661</v>
      </c>
      <c r="D316" t="str">
        <f t="shared" si="8"/>
        <v>20S63012034</v>
      </c>
      <c r="E316" t="str">
        <f t="shared" si="9"/>
        <v>CS</v>
      </c>
      <c r="F316" s="6">
        <v>636</v>
      </c>
    </row>
    <row r="317" spans="1:6" x14ac:dyDescent="0.2">
      <c r="A317" s="6">
        <v>50652</v>
      </c>
      <c r="B317" s="6" t="s">
        <v>4664</v>
      </c>
      <c r="C317" s="6" t="s">
        <v>4675</v>
      </c>
      <c r="D317" t="str">
        <f t="shared" si="8"/>
        <v>20S61402562</v>
      </c>
      <c r="E317" t="str">
        <f t="shared" si="9"/>
        <v>CS</v>
      </c>
      <c r="F317" s="6">
        <v>698</v>
      </c>
    </row>
    <row r="318" spans="1:6" x14ac:dyDescent="0.2">
      <c r="A318" s="6">
        <v>50653</v>
      </c>
      <c r="B318" s="6" t="s">
        <v>4678</v>
      </c>
      <c r="C318" s="6" t="s">
        <v>4687</v>
      </c>
      <c r="D318" t="str">
        <f t="shared" si="8"/>
        <v>20S66006065</v>
      </c>
      <c r="E318" t="str">
        <f t="shared" si="9"/>
        <v>CS</v>
      </c>
      <c r="F318" s="6">
        <v>682</v>
      </c>
    </row>
    <row r="319" spans="1:6" x14ac:dyDescent="0.2">
      <c r="A319" s="6">
        <v>50666</v>
      </c>
      <c r="B319" s="6" t="s">
        <v>4690</v>
      </c>
      <c r="C319" s="6" t="s">
        <v>4699</v>
      </c>
      <c r="D319" t="str">
        <f t="shared" si="8"/>
        <v>20S62016003</v>
      </c>
      <c r="E319" t="str">
        <f t="shared" si="9"/>
        <v>CS</v>
      </c>
      <c r="F319" s="6">
        <v>667</v>
      </c>
    </row>
    <row r="320" spans="1:6" x14ac:dyDescent="0.2">
      <c r="A320" s="6">
        <v>50680</v>
      </c>
      <c r="B320" s="6" t="s">
        <v>4702</v>
      </c>
      <c r="C320" s="6" t="s">
        <v>4711</v>
      </c>
      <c r="D320" t="str">
        <f t="shared" si="8"/>
        <v>20S61222049</v>
      </c>
      <c r="E320" t="str">
        <f t="shared" si="9"/>
        <v>CS</v>
      </c>
      <c r="F320" s="6">
        <v>671</v>
      </c>
    </row>
    <row r="321" spans="1:6" x14ac:dyDescent="0.2">
      <c r="A321" s="6">
        <v>50682</v>
      </c>
      <c r="B321" s="6" t="s">
        <v>4714</v>
      </c>
      <c r="C321" s="6" t="s">
        <v>4722</v>
      </c>
      <c r="D321" t="str">
        <f t="shared" si="8"/>
        <v>20S62004283</v>
      </c>
      <c r="E321" t="str">
        <f t="shared" si="9"/>
        <v>CS</v>
      </c>
      <c r="F321" s="6">
        <v>624</v>
      </c>
    </row>
    <row r="322" spans="1:6" x14ac:dyDescent="0.2">
      <c r="A322" s="6">
        <v>50683</v>
      </c>
      <c r="B322" s="6" t="s">
        <v>4725</v>
      </c>
      <c r="C322" s="6" t="s">
        <v>4734</v>
      </c>
      <c r="D322" t="str">
        <f t="shared" ref="D322:D385" si="10">IF(LEN(C322)=13,RIGHT(C322,11),"")</f>
        <v>20S67123172</v>
      </c>
      <c r="E322" t="str">
        <f t="shared" ref="E322:E385" si="11">IF(LEN(C322)=13,LEFT(C322,2),"")</f>
        <v>CS</v>
      </c>
      <c r="F322" s="6">
        <v>566</v>
      </c>
    </row>
    <row r="323" spans="1:6" x14ac:dyDescent="0.2">
      <c r="A323" s="6">
        <v>50686</v>
      </c>
      <c r="B323" s="6" t="s">
        <v>4737</v>
      </c>
      <c r="C323" s="6" t="s">
        <v>4747</v>
      </c>
      <c r="D323" t="str">
        <f t="shared" si="10"/>
        <v>20S65004124</v>
      </c>
      <c r="E323" t="str">
        <f t="shared" si="11"/>
        <v>CS</v>
      </c>
      <c r="F323" s="6">
        <v>546</v>
      </c>
    </row>
    <row r="324" spans="1:6" x14ac:dyDescent="0.2">
      <c r="A324" s="6">
        <v>50694</v>
      </c>
      <c r="B324" s="6" t="s">
        <v>4750</v>
      </c>
      <c r="C324" s="6" t="s">
        <v>4758</v>
      </c>
      <c r="D324" t="str">
        <f t="shared" si="10"/>
        <v>20S63037290</v>
      </c>
      <c r="E324" t="str">
        <f t="shared" si="11"/>
        <v>CS</v>
      </c>
      <c r="F324" s="6">
        <v>713</v>
      </c>
    </row>
    <row r="325" spans="1:6" x14ac:dyDescent="0.2">
      <c r="A325" s="6">
        <v>50695</v>
      </c>
      <c r="B325" s="6" t="s">
        <v>4761</v>
      </c>
      <c r="C325" s="6" t="s">
        <v>4769</v>
      </c>
      <c r="D325" t="str">
        <f t="shared" si="10"/>
        <v>20S65022122</v>
      </c>
      <c r="E325" t="str">
        <f t="shared" si="11"/>
        <v>CS</v>
      </c>
      <c r="F325" s="6">
        <v>562</v>
      </c>
    </row>
    <row r="326" spans="1:6" x14ac:dyDescent="0.2">
      <c r="A326" s="6">
        <v>50703</v>
      </c>
      <c r="B326" s="6" t="s">
        <v>4772</v>
      </c>
      <c r="C326" s="6" t="s">
        <v>4781</v>
      </c>
      <c r="D326" t="str">
        <f t="shared" si="10"/>
        <v>20S63012884</v>
      </c>
      <c r="E326" t="str">
        <f t="shared" si="11"/>
        <v>CS</v>
      </c>
      <c r="F326" s="6">
        <v>811</v>
      </c>
    </row>
    <row r="327" spans="1:6" x14ac:dyDescent="0.2">
      <c r="A327" s="6">
        <v>50705</v>
      </c>
      <c r="B327" s="6" t="s">
        <v>4784</v>
      </c>
      <c r="C327" s="6" t="s">
        <v>4794</v>
      </c>
      <c r="D327" t="str">
        <f t="shared" si="10"/>
        <v>20S63013163</v>
      </c>
      <c r="E327" t="str">
        <f t="shared" si="11"/>
        <v>CS</v>
      </c>
      <c r="F327" s="6">
        <v>636</v>
      </c>
    </row>
    <row r="328" spans="1:6" x14ac:dyDescent="0.2">
      <c r="A328" s="6">
        <v>50719</v>
      </c>
      <c r="B328" s="6" t="s">
        <v>4797</v>
      </c>
      <c r="C328" s="6" t="s">
        <v>4806</v>
      </c>
      <c r="D328" t="str">
        <f t="shared" si="10"/>
        <v>20S65008175</v>
      </c>
      <c r="E328" t="str">
        <f t="shared" si="11"/>
        <v>CS</v>
      </c>
      <c r="F328" s="6">
        <v>535</v>
      </c>
    </row>
    <row r="329" spans="1:6" x14ac:dyDescent="0.2">
      <c r="A329" s="6">
        <v>50723</v>
      </c>
      <c r="B329" s="6" t="s">
        <v>4809</v>
      </c>
      <c r="C329" s="6" t="s">
        <v>4817</v>
      </c>
      <c r="D329" t="str">
        <f t="shared" si="10"/>
        <v>20S63013415</v>
      </c>
      <c r="E329" t="str">
        <f t="shared" si="11"/>
        <v>CS</v>
      </c>
      <c r="F329" s="6">
        <v>713</v>
      </c>
    </row>
    <row r="330" spans="1:6" x14ac:dyDescent="0.2">
      <c r="A330" s="6">
        <v>50726</v>
      </c>
      <c r="B330" s="6" t="s">
        <v>4820</v>
      </c>
      <c r="C330" s="6" t="s">
        <v>4832</v>
      </c>
      <c r="D330" t="str">
        <f t="shared" si="10"/>
        <v>20S62040118</v>
      </c>
      <c r="E330" t="str">
        <f t="shared" si="11"/>
        <v>CS</v>
      </c>
      <c r="F330" s="6">
        <v>760</v>
      </c>
    </row>
    <row r="331" spans="1:6" x14ac:dyDescent="0.2">
      <c r="A331" s="6">
        <v>50737</v>
      </c>
      <c r="B331" s="6" t="s">
        <v>4835</v>
      </c>
      <c r="C331" s="6" t="s">
        <v>4842</v>
      </c>
      <c r="D331" t="str">
        <f t="shared" si="10"/>
        <v>20S63028156</v>
      </c>
      <c r="E331" t="str">
        <f t="shared" si="11"/>
        <v>CS</v>
      </c>
      <c r="F331" s="6">
        <v>709</v>
      </c>
    </row>
    <row r="332" spans="1:6" x14ac:dyDescent="0.2">
      <c r="A332" s="6">
        <v>50747</v>
      </c>
      <c r="B332" s="6" t="s">
        <v>4845</v>
      </c>
      <c r="C332" s="6" t="s">
        <v>4858</v>
      </c>
      <c r="D332" t="str">
        <f t="shared" si="10"/>
        <v>20S61407147</v>
      </c>
      <c r="E332" t="str">
        <f t="shared" si="11"/>
        <v>CS</v>
      </c>
      <c r="F332" s="6">
        <v>659</v>
      </c>
    </row>
    <row r="333" spans="1:6" x14ac:dyDescent="0.2">
      <c r="A333" s="6">
        <v>50754</v>
      </c>
      <c r="B333" s="6" t="s">
        <v>4861</v>
      </c>
      <c r="C333" s="6" t="s">
        <v>4868</v>
      </c>
      <c r="D333" t="str">
        <f t="shared" si="10"/>
        <v>20S63030397</v>
      </c>
      <c r="E333" t="str">
        <f t="shared" si="11"/>
        <v>CS</v>
      </c>
      <c r="F333" s="6">
        <v>783</v>
      </c>
    </row>
    <row r="334" spans="1:6" x14ac:dyDescent="0.2">
      <c r="A334" s="6">
        <v>50755</v>
      </c>
      <c r="B334" s="6" t="s">
        <v>4871</v>
      </c>
      <c r="C334" s="6" t="s">
        <v>4881</v>
      </c>
      <c r="D334" t="str">
        <f t="shared" si="10"/>
        <v>20S65028064</v>
      </c>
      <c r="E334" t="str">
        <f t="shared" si="11"/>
        <v>CS</v>
      </c>
      <c r="F334" s="6">
        <v>624</v>
      </c>
    </row>
    <row r="335" spans="1:6" x14ac:dyDescent="0.2">
      <c r="A335" s="6">
        <v>50776</v>
      </c>
      <c r="B335" s="6" t="s">
        <v>4884</v>
      </c>
      <c r="C335" s="6" t="s">
        <v>4893</v>
      </c>
      <c r="D335" t="str">
        <f t="shared" si="10"/>
        <v>20S66051361</v>
      </c>
      <c r="E335" t="str">
        <f t="shared" si="11"/>
        <v>CS</v>
      </c>
      <c r="F335" s="6">
        <v>581</v>
      </c>
    </row>
    <row r="336" spans="1:6" x14ac:dyDescent="0.2">
      <c r="A336" s="6">
        <v>50777</v>
      </c>
      <c r="B336" s="6" t="s">
        <v>4896</v>
      </c>
      <c r="C336" s="6" t="s">
        <v>4904</v>
      </c>
      <c r="D336" t="str">
        <f t="shared" si="10"/>
        <v>20S63025316</v>
      </c>
      <c r="E336" t="str">
        <f t="shared" si="11"/>
        <v>CS</v>
      </c>
      <c r="F336" s="6">
        <v>698</v>
      </c>
    </row>
    <row r="337" spans="1:6" x14ac:dyDescent="0.2">
      <c r="A337" s="6">
        <v>50785</v>
      </c>
      <c r="B337" s="6" t="s">
        <v>4907</v>
      </c>
      <c r="C337" s="6" t="s">
        <v>4918</v>
      </c>
      <c r="D337" t="str">
        <f t="shared" si="10"/>
        <v>20S66052665</v>
      </c>
      <c r="E337" t="str">
        <f t="shared" si="11"/>
        <v>CS</v>
      </c>
      <c r="F337" s="6">
        <v>744</v>
      </c>
    </row>
    <row r="338" spans="1:6" x14ac:dyDescent="0.2">
      <c r="A338" s="6">
        <v>50787</v>
      </c>
      <c r="B338" s="6" t="s">
        <v>4921</v>
      </c>
      <c r="C338" s="6" t="s">
        <v>4931</v>
      </c>
      <c r="D338" t="str">
        <f t="shared" si="10"/>
        <v>19S37049062</v>
      </c>
      <c r="E338" t="str">
        <f t="shared" si="11"/>
        <v>CS</v>
      </c>
      <c r="F338" s="6">
        <v>485</v>
      </c>
    </row>
    <row r="339" spans="1:6" x14ac:dyDescent="0.2">
      <c r="A339" s="6">
        <v>50790</v>
      </c>
      <c r="B339" s="6" t="s">
        <v>4934</v>
      </c>
      <c r="C339" s="6" t="s">
        <v>4945</v>
      </c>
      <c r="D339" t="str">
        <f t="shared" si="10"/>
        <v>20S63013172</v>
      </c>
      <c r="E339" t="str">
        <f t="shared" si="11"/>
        <v>CS</v>
      </c>
      <c r="F339" s="6">
        <v>546</v>
      </c>
    </row>
    <row r="340" spans="1:6" x14ac:dyDescent="0.2">
      <c r="A340" s="6">
        <v>50801</v>
      </c>
      <c r="B340" s="6" t="s">
        <v>4948</v>
      </c>
      <c r="C340" s="6" t="s">
        <v>4961</v>
      </c>
      <c r="D340" t="str">
        <f t="shared" si="10"/>
        <v>20S61214035</v>
      </c>
      <c r="E340" t="str">
        <f t="shared" si="11"/>
        <v>CS</v>
      </c>
      <c r="F340" s="6">
        <v>702</v>
      </c>
    </row>
    <row r="341" spans="1:6" x14ac:dyDescent="0.2">
      <c r="A341" s="29">
        <v>50804</v>
      </c>
      <c r="B341" s="29" t="s">
        <v>4964</v>
      </c>
      <c r="C341" s="30" t="s">
        <v>17508</v>
      </c>
      <c r="D341" t="str">
        <f t="shared" si="10"/>
        <v>20S66052352</v>
      </c>
      <c r="E341" t="str">
        <f t="shared" si="11"/>
        <v>CS</v>
      </c>
      <c r="F341" s="29">
        <v>814</v>
      </c>
    </row>
    <row r="342" spans="1:6" x14ac:dyDescent="0.2">
      <c r="A342" s="6">
        <v>50807</v>
      </c>
      <c r="B342" s="6" t="s">
        <v>4973</v>
      </c>
      <c r="C342" s="6" t="s">
        <v>4985</v>
      </c>
      <c r="D342" t="str">
        <f t="shared" si="10"/>
        <v>20S63027669</v>
      </c>
      <c r="E342" t="str">
        <f t="shared" si="11"/>
        <v>CS</v>
      </c>
      <c r="F342" s="6">
        <v>764</v>
      </c>
    </row>
    <row r="343" spans="1:6" x14ac:dyDescent="0.2">
      <c r="A343" s="6">
        <v>50809</v>
      </c>
      <c r="B343" s="6" t="s">
        <v>4988</v>
      </c>
      <c r="C343" s="6" t="s">
        <v>4997</v>
      </c>
      <c r="D343" t="str">
        <f t="shared" si="10"/>
        <v>20S67121030</v>
      </c>
      <c r="E343" t="str">
        <f t="shared" si="11"/>
        <v>CS</v>
      </c>
      <c r="F343" s="6">
        <v>511</v>
      </c>
    </row>
    <row r="344" spans="1:6" x14ac:dyDescent="0.2">
      <c r="A344" s="6">
        <v>50817</v>
      </c>
      <c r="B344" s="6" t="s">
        <v>5000</v>
      </c>
      <c r="C344" s="6" t="s">
        <v>5008</v>
      </c>
      <c r="D344" t="str">
        <f t="shared" si="10"/>
        <v>20S63044233</v>
      </c>
      <c r="E344" t="str">
        <f t="shared" si="11"/>
        <v>CS</v>
      </c>
      <c r="F344" s="6">
        <v>616</v>
      </c>
    </row>
    <row r="345" spans="1:6" x14ac:dyDescent="0.2">
      <c r="A345" s="6">
        <v>50829</v>
      </c>
      <c r="B345" s="6" t="s">
        <v>5011</v>
      </c>
      <c r="C345" s="6" t="s">
        <v>5019</v>
      </c>
      <c r="D345" t="str">
        <f t="shared" si="10"/>
        <v>20S63024111</v>
      </c>
      <c r="E345" t="str">
        <f t="shared" si="11"/>
        <v>CS</v>
      </c>
      <c r="F345" s="6">
        <v>744</v>
      </c>
    </row>
    <row r="346" spans="1:6" x14ac:dyDescent="0.2">
      <c r="A346" s="6">
        <v>50831</v>
      </c>
      <c r="B346" s="6" t="s">
        <v>5022</v>
      </c>
      <c r="C346" s="6" t="s">
        <v>5034</v>
      </c>
      <c r="D346" t="str">
        <f t="shared" si="10"/>
        <v>20S61102199</v>
      </c>
      <c r="E346" t="str">
        <f t="shared" si="11"/>
        <v>CS</v>
      </c>
      <c r="F346" s="6">
        <v>721</v>
      </c>
    </row>
    <row r="347" spans="1:6" x14ac:dyDescent="0.2">
      <c r="A347" s="6">
        <v>50847</v>
      </c>
      <c r="B347" s="6" t="s">
        <v>5037</v>
      </c>
      <c r="C347" s="6" t="s">
        <v>5045</v>
      </c>
      <c r="D347" t="str">
        <f t="shared" si="10"/>
        <v>20S68038098</v>
      </c>
      <c r="E347" t="str">
        <f t="shared" si="11"/>
        <v>CS</v>
      </c>
      <c r="F347" s="6">
        <v>671</v>
      </c>
    </row>
    <row r="348" spans="1:6" x14ac:dyDescent="0.2">
      <c r="A348" s="6">
        <v>50857</v>
      </c>
      <c r="B348" s="6" t="s">
        <v>5048</v>
      </c>
      <c r="C348" s="6" t="s">
        <v>5057</v>
      </c>
      <c r="D348" t="str">
        <f t="shared" si="10"/>
        <v>20S63034462</v>
      </c>
      <c r="E348" t="str">
        <f t="shared" si="11"/>
        <v>CS</v>
      </c>
      <c r="F348" s="6">
        <v>340</v>
      </c>
    </row>
    <row r="349" spans="1:6" x14ac:dyDescent="0.2">
      <c r="A349" s="6">
        <v>50860</v>
      </c>
      <c r="B349" s="6" t="s">
        <v>5060</v>
      </c>
      <c r="C349" s="6" t="s">
        <v>5070</v>
      </c>
      <c r="D349" t="str">
        <f t="shared" si="10"/>
        <v>20S63015284</v>
      </c>
      <c r="E349" t="str">
        <f t="shared" si="11"/>
        <v>CS</v>
      </c>
      <c r="F349" s="6">
        <v>663</v>
      </c>
    </row>
    <row r="350" spans="1:6" x14ac:dyDescent="0.2">
      <c r="A350" s="6">
        <v>50869</v>
      </c>
      <c r="B350" s="6" t="s">
        <v>5073</v>
      </c>
      <c r="C350" s="6" t="s">
        <v>5085</v>
      </c>
      <c r="D350" t="str">
        <f t="shared" si="10"/>
        <v>20S63038034</v>
      </c>
      <c r="E350" t="str">
        <f t="shared" si="11"/>
        <v>CS</v>
      </c>
      <c r="F350" s="6">
        <v>624</v>
      </c>
    </row>
    <row r="351" spans="1:6" x14ac:dyDescent="0.2">
      <c r="A351" s="6">
        <v>50884</v>
      </c>
      <c r="B351" s="6" t="s">
        <v>5088</v>
      </c>
      <c r="C351" s="6" t="s">
        <v>5098</v>
      </c>
      <c r="D351" t="str">
        <f t="shared" si="10"/>
        <v>20S61405365</v>
      </c>
      <c r="E351" t="str">
        <f t="shared" si="11"/>
        <v>CS</v>
      </c>
      <c r="F351" s="6">
        <v>748</v>
      </c>
    </row>
    <row r="352" spans="1:6" x14ac:dyDescent="0.2">
      <c r="A352" s="6">
        <v>50891</v>
      </c>
      <c r="B352" s="6" t="s">
        <v>5101</v>
      </c>
      <c r="C352" s="6" t="s">
        <v>5110</v>
      </c>
      <c r="D352" t="str">
        <f t="shared" si="10"/>
        <v>19S36009391</v>
      </c>
      <c r="E352" t="str">
        <f t="shared" si="11"/>
        <v>CS</v>
      </c>
      <c r="F352" s="6">
        <v>363</v>
      </c>
    </row>
    <row r="353" spans="1:6" x14ac:dyDescent="0.2">
      <c r="A353" s="6">
        <v>50905</v>
      </c>
      <c r="B353" s="6" t="s">
        <v>5113</v>
      </c>
      <c r="C353" s="6" t="s">
        <v>5121</v>
      </c>
      <c r="D353" t="str">
        <f t="shared" si="10"/>
        <v>20S64037344</v>
      </c>
      <c r="E353" t="str">
        <f t="shared" si="11"/>
        <v>CS</v>
      </c>
      <c r="F353" s="6">
        <v>779</v>
      </c>
    </row>
    <row r="354" spans="1:6" x14ac:dyDescent="0.2">
      <c r="A354" s="6">
        <v>50910</v>
      </c>
      <c r="B354" s="6" t="s">
        <v>5124</v>
      </c>
      <c r="C354" s="6" t="s">
        <v>5137</v>
      </c>
      <c r="D354" t="str">
        <f t="shared" si="10"/>
        <v>20S66049004</v>
      </c>
      <c r="E354" t="str">
        <f t="shared" si="11"/>
        <v>CS</v>
      </c>
      <c r="F354" s="6">
        <v>779</v>
      </c>
    </row>
    <row r="355" spans="1:6" x14ac:dyDescent="0.2">
      <c r="A355" s="6">
        <v>50914</v>
      </c>
      <c r="B355" s="6" t="s">
        <v>5140</v>
      </c>
      <c r="C355" s="6" t="s">
        <v>5154</v>
      </c>
      <c r="D355" t="str">
        <f t="shared" si="10"/>
        <v>20S64015017</v>
      </c>
      <c r="E355" t="str">
        <f t="shared" si="11"/>
        <v>CS</v>
      </c>
      <c r="F355" s="6">
        <v>321</v>
      </c>
    </row>
    <row r="356" spans="1:6" x14ac:dyDescent="0.2">
      <c r="A356" s="6">
        <v>50920</v>
      </c>
      <c r="B356" s="6" t="s">
        <v>5157</v>
      </c>
      <c r="C356" s="6" t="s">
        <v>5165</v>
      </c>
      <c r="D356" t="str">
        <f t="shared" si="10"/>
        <v>20S61402934</v>
      </c>
      <c r="E356" t="str">
        <f t="shared" si="11"/>
        <v>CS</v>
      </c>
      <c r="F356" s="6">
        <v>639</v>
      </c>
    </row>
    <row r="357" spans="1:6" x14ac:dyDescent="0.2">
      <c r="A357" s="6">
        <v>50921</v>
      </c>
      <c r="B357" s="6" t="s">
        <v>5168</v>
      </c>
      <c r="C357" s="6" t="s">
        <v>5178</v>
      </c>
      <c r="D357" t="str">
        <f t="shared" si="10"/>
        <v>20S65013168</v>
      </c>
      <c r="E357" t="str">
        <f t="shared" si="11"/>
        <v>CS</v>
      </c>
      <c r="F357" s="6">
        <v>674</v>
      </c>
    </row>
    <row r="358" spans="1:6" x14ac:dyDescent="0.2">
      <c r="A358" s="6">
        <v>50926</v>
      </c>
      <c r="B358" s="6" t="s">
        <v>5181</v>
      </c>
      <c r="C358" s="6" t="s">
        <v>5189</v>
      </c>
      <c r="D358" t="str">
        <f t="shared" si="10"/>
        <v>20S66021207</v>
      </c>
      <c r="E358" t="str">
        <f t="shared" si="11"/>
        <v>CS</v>
      </c>
      <c r="F358" s="6">
        <v>737</v>
      </c>
    </row>
    <row r="359" spans="1:6" x14ac:dyDescent="0.2">
      <c r="A359" s="6">
        <v>50966</v>
      </c>
      <c r="B359" s="6" t="s">
        <v>5192</v>
      </c>
      <c r="C359" s="6" t="s">
        <v>5204</v>
      </c>
      <c r="D359" t="str">
        <f t="shared" si="10"/>
        <v>20S67223063</v>
      </c>
      <c r="E359" t="str">
        <f t="shared" si="11"/>
        <v>CS</v>
      </c>
      <c r="F359" s="6">
        <v>612</v>
      </c>
    </row>
    <row r="360" spans="1:6" x14ac:dyDescent="0.2">
      <c r="A360" s="6">
        <v>50990</v>
      </c>
      <c r="B360" s="6" t="s">
        <v>5207</v>
      </c>
      <c r="C360" s="6" t="s">
        <v>5214</v>
      </c>
      <c r="D360" t="str">
        <f t="shared" si="10"/>
        <v>20S63005193</v>
      </c>
      <c r="E360" t="str">
        <f t="shared" si="11"/>
        <v>CS</v>
      </c>
      <c r="F360" s="6">
        <v>698</v>
      </c>
    </row>
    <row r="361" spans="1:6" x14ac:dyDescent="0.2">
      <c r="A361" s="6">
        <v>51045</v>
      </c>
      <c r="B361" s="6" t="s">
        <v>5217</v>
      </c>
      <c r="C361" s="6" t="s">
        <v>5229</v>
      </c>
      <c r="D361" t="str">
        <f t="shared" si="10"/>
        <v>19S34017021</v>
      </c>
      <c r="E361" t="str">
        <f t="shared" si="11"/>
        <v>CS</v>
      </c>
      <c r="F361" s="6">
        <v>407</v>
      </c>
    </row>
    <row r="362" spans="1:6" x14ac:dyDescent="0.2">
      <c r="A362" s="6">
        <v>51069</v>
      </c>
      <c r="B362" s="6" t="s">
        <v>5232</v>
      </c>
      <c r="C362" s="6" t="s">
        <v>5243</v>
      </c>
      <c r="D362" t="str">
        <f t="shared" si="10"/>
        <v>20S63014294</v>
      </c>
      <c r="E362" t="str">
        <f t="shared" si="11"/>
        <v>CS</v>
      </c>
      <c r="F362" s="6">
        <v>546</v>
      </c>
    </row>
    <row r="363" spans="1:6" x14ac:dyDescent="0.2">
      <c r="A363" s="6">
        <v>51078</v>
      </c>
      <c r="B363" s="6" t="s">
        <v>5246</v>
      </c>
      <c r="C363" s="6" t="s">
        <v>5256</v>
      </c>
      <c r="D363" t="str">
        <f t="shared" si="10"/>
        <v>20S61204039</v>
      </c>
      <c r="E363" t="str">
        <f t="shared" si="11"/>
        <v>CS</v>
      </c>
      <c r="F363" s="6">
        <v>787</v>
      </c>
    </row>
    <row r="364" spans="1:6" x14ac:dyDescent="0.2">
      <c r="A364" s="6">
        <v>51080</v>
      </c>
      <c r="B364" s="6" t="s">
        <v>5259</v>
      </c>
      <c r="C364" s="6" t="s">
        <v>5269</v>
      </c>
      <c r="D364" t="str">
        <f t="shared" si="10"/>
        <v>19S38026039</v>
      </c>
      <c r="E364" t="str">
        <f t="shared" si="11"/>
        <v>CS</v>
      </c>
      <c r="F364" s="6">
        <v>489</v>
      </c>
    </row>
    <row r="365" spans="1:6" x14ac:dyDescent="0.2">
      <c r="A365" s="6">
        <v>51088</v>
      </c>
      <c r="B365" s="6" t="s">
        <v>5272</v>
      </c>
      <c r="C365" s="6" t="s">
        <v>5288</v>
      </c>
      <c r="D365" t="str">
        <f t="shared" si="10"/>
        <v>20S61401534</v>
      </c>
      <c r="E365" t="str">
        <f t="shared" si="11"/>
        <v>CS</v>
      </c>
      <c r="F365" s="6">
        <v>426</v>
      </c>
    </row>
    <row r="366" spans="1:6" x14ac:dyDescent="0.2">
      <c r="A366" s="6">
        <v>51112</v>
      </c>
      <c r="B366" s="6" t="s">
        <v>5291</v>
      </c>
      <c r="C366" s="6" t="s">
        <v>5300</v>
      </c>
      <c r="D366" t="str">
        <f t="shared" si="10"/>
        <v>20S66051535</v>
      </c>
      <c r="E366" t="str">
        <f t="shared" si="11"/>
        <v>CS</v>
      </c>
      <c r="F366" s="6">
        <v>659</v>
      </c>
    </row>
    <row r="367" spans="1:6" x14ac:dyDescent="0.2">
      <c r="A367" s="6">
        <v>51121</v>
      </c>
      <c r="B367" s="6" t="s">
        <v>5303</v>
      </c>
      <c r="C367" s="6" t="s">
        <v>5311</v>
      </c>
      <c r="D367" t="str">
        <f t="shared" si="10"/>
        <v>20S63027094</v>
      </c>
      <c r="E367" t="str">
        <f t="shared" si="11"/>
        <v>CS</v>
      </c>
      <c r="F367" s="6">
        <v>667</v>
      </c>
    </row>
    <row r="368" spans="1:6" x14ac:dyDescent="0.2">
      <c r="A368" s="6">
        <v>51125</v>
      </c>
      <c r="B368" s="6" t="s">
        <v>5314</v>
      </c>
      <c r="C368" s="6" t="s">
        <v>5322</v>
      </c>
      <c r="D368" t="str">
        <f t="shared" si="10"/>
        <v>20S68007064</v>
      </c>
      <c r="E368" t="str">
        <f t="shared" si="11"/>
        <v>CS</v>
      </c>
      <c r="F368" s="6">
        <v>698</v>
      </c>
    </row>
    <row r="369" spans="1:6" x14ac:dyDescent="0.2">
      <c r="A369" s="29">
        <v>51140</v>
      </c>
      <c r="B369" s="29" t="s">
        <v>5325</v>
      </c>
      <c r="C369" s="30" t="s">
        <v>17509</v>
      </c>
      <c r="D369" t="str">
        <f t="shared" si="10"/>
        <v>20S67124037</v>
      </c>
      <c r="E369" t="str">
        <f t="shared" si="11"/>
        <v>CS</v>
      </c>
      <c r="F369" s="29">
        <v>597</v>
      </c>
    </row>
    <row r="370" spans="1:6" x14ac:dyDescent="0.2">
      <c r="A370" s="6">
        <v>51160</v>
      </c>
      <c r="B370" s="6" t="s">
        <v>5339</v>
      </c>
      <c r="C370" s="6" t="s">
        <v>5349</v>
      </c>
      <c r="D370" t="str">
        <f t="shared" si="10"/>
        <v>20S64028010</v>
      </c>
      <c r="E370" t="str">
        <f t="shared" si="11"/>
        <v>CS</v>
      </c>
      <c r="F370" s="6">
        <v>356</v>
      </c>
    </row>
    <row r="371" spans="1:6" x14ac:dyDescent="0.2">
      <c r="A371" s="6">
        <v>51172</v>
      </c>
      <c r="B371" s="6" t="s">
        <v>5352</v>
      </c>
      <c r="C371" s="6" t="s">
        <v>5359</v>
      </c>
      <c r="D371" t="str">
        <f t="shared" si="10"/>
        <v>20S65019188</v>
      </c>
      <c r="E371" t="str">
        <f t="shared" si="11"/>
        <v>CS</v>
      </c>
      <c r="F371" s="6">
        <v>690</v>
      </c>
    </row>
    <row r="372" spans="1:6" x14ac:dyDescent="0.2">
      <c r="A372" s="6">
        <v>51180</v>
      </c>
      <c r="B372" s="6" t="s">
        <v>5362</v>
      </c>
      <c r="C372" s="6" t="s">
        <v>5367</v>
      </c>
      <c r="D372" t="str">
        <f t="shared" si="10"/>
        <v>20S63063387</v>
      </c>
      <c r="E372" t="str">
        <f t="shared" si="11"/>
        <v>CS</v>
      </c>
      <c r="F372" s="6">
        <v>581</v>
      </c>
    </row>
    <row r="373" spans="1:6" x14ac:dyDescent="0.2">
      <c r="A373" s="6">
        <v>51181</v>
      </c>
      <c r="B373" s="6" t="s">
        <v>5370</v>
      </c>
      <c r="C373" s="6" t="s">
        <v>5384</v>
      </c>
      <c r="D373" t="str">
        <f t="shared" si="10"/>
        <v>20S64019015</v>
      </c>
      <c r="E373" t="str">
        <f t="shared" si="11"/>
        <v>CS</v>
      </c>
      <c r="F373" s="6">
        <v>539</v>
      </c>
    </row>
    <row r="374" spans="1:6" x14ac:dyDescent="0.2">
      <c r="A374" s="6">
        <v>51182</v>
      </c>
      <c r="B374" s="6" t="s">
        <v>5387</v>
      </c>
      <c r="C374" s="6" t="s">
        <v>5399</v>
      </c>
      <c r="D374" t="str">
        <f t="shared" si="10"/>
        <v>20S62038909</v>
      </c>
      <c r="E374" t="str">
        <f t="shared" si="11"/>
        <v>CS</v>
      </c>
      <c r="F374" s="6">
        <v>367</v>
      </c>
    </row>
    <row r="375" spans="1:6" x14ac:dyDescent="0.2">
      <c r="A375" s="6">
        <v>51184</v>
      </c>
      <c r="B375" s="6" t="s">
        <v>5402</v>
      </c>
      <c r="C375" s="6" t="s">
        <v>5408</v>
      </c>
      <c r="D375" t="str">
        <f t="shared" si="10"/>
        <v>20S66056127</v>
      </c>
      <c r="E375" t="str">
        <f t="shared" si="11"/>
        <v>CS</v>
      </c>
      <c r="F375" s="6">
        <v>768</v>
      </c>
    </row>
    <row r="376" spans="1:6" x14ac:dyDescent="0.2">
      <c r="A376" s="6">
        <v>51190</v>
      </c>
      <c r="B376" s="6" t="s">
        <v>5411</v>
      </c>
      <c r="C376" s="6" t="s">
        <v>5419</v>
      </c>
      <c r="D376" t="str">
        <f t="shared" si="10"/>
        <v>20S63028494</v>
      </c>
      <c r="E376" t="str">
        <f t="shared" si="11"/>
        <v>CS</v>
      </c>
      <c r="F376" s="6">
        <v>682</v>
      </c>
    </row>
    <row r="377" spans="1:6" x14ac:dyDescent="0.2">
      <c r="A377" s="6">
        <v>51192</v>
      </c>
      <c r="B377" s="6" t="s">
        <v>5422</v>
      </c>
      <c r="C377" s="6" t="s">
        <v>5430</v>
      </c>
      <c r="D377" t="str">
        <f t="shared" si="10"/>
        <v>20S63042022</v>
      </c>
      <c r="E377" t="str">
        <f t="shared" si="11"/>
        <v>CS</v>
      </c>
      <c r="F377" s="6">
        <v>811</v>
      </c>
    </row>
    <row r="378" spans="1:6" x14ac:dyDescent="0.2">
      <c r="A378" s="6">
        <v>51208</v>
      </c>
      <c r="B378" s="6" t="s">
        <v>5433</v>
      </c>
      <c r="C378" s="6" t="s">
        <v>5440</v>
      </c>
      <c r="D378" t="str">
        <f t="shared" si="10"/>
        <v>20S63044041</v>
      </c>
      <c r="E378" t="str">
        <f t="shared" si="11"/>
        <v>CS</v>
      </c>
      <c r="F378" s="6">
        <v>667</v>
      </c>
    </row>
    <row r="379" spans="1:6" x14ac:dyDescent="0.2">
      <c r="A379" s="6">
        <v>51220</v>
      </c>
      <c r="B379" s="6" t="s">
        <v>5443</v>
      </c>
      <c r="C379" s="6" t="s">
        <v>5451</v>
      </c>
      <c r="D379" t="str">
        <f t="shared" si="10"/>
        <v>20S62015331</v>
      </c>
      <c r="E379" t="str">
        <f t="shared" si="11"/>
        <v>CS</v>
      </c>
      <c r="F379" s="6">
        <v>733</v>
      </c>
    </row>
    <row r="380" spans="1:6" x14ac:dyDescent="0.2">
      <c r="A380" s="6">
        <v>51223</v>
      </c>
      <c r="B380" s="6" t="s">
        <v>5454</v>
      </c>
      <c r="C380" s="6" t="s">
        <v>5466</v>
      </c>
      <c r="D380" t="str">
        <f t="shared" si="10"/>
        <v>19S32077265</v>
      </c>
      <c r="E380" t="str">
        <f t="shared" si="11"/>
        <v>CS</v>
      </c>
      <c r="F380" s="6">
        <v>722</v>
      </c>
    </row>
    <row r="381" spans="1:6" x14ac:dyDescent="0.2">
      <c r="A381" s="6">
        <v>51235</v>
      </c>
      <c r="B381" s="6" t="s">
        <v>5469</v>
      </c>
      <c r="C381" s="6" t="s">
        <v>5479</v>
      </c>
      <c r="D381" t="str">
        <f t="shared" si="10"/>
        <v>20S68031666</v>
      </c>
      <c r="E381" t="str">
        <f t="shared" si="11"/>
        <v>CS</v>
      </c>
      <c r="F381" s="6">
        <v>686</v>
      </c>
    </row>
    <row r="382" spans="1:6" x14ac:dyDescent="0.2">
      <c r="A382" s="6">
        <v>51238</v>
      </c>
      <c r="B382" s="6" t="s">
        <v>5482</v>
      </c>
      <c r="C382" s="6" t="s">
        <v>5490</v>
      </c>
      <c r="D382" t="str">
        <f t="shared" si="10"/>
        <v>20S61106070</v>
      </c>
      <c r="E382" t="str">
        <f t="shared" si="11"/>
        <v>CS</v>
      </c>
      <c r="F382" s="6">
        <v>500</v>
      </c>
    </row>
    <row r="383" spans="1:6" x14ac:dyDescent="0.2">
      <c r="A383" s="6">
        <v>51241</v>
      </c>
      <c r="B383" s="6" t="s">
        <v>5493</v>
      </c>
      <c r="C383" s="6" t="s">
        <v>5503</v>
      </c>
      <c r="D383" t="str">
        <f t="shared" si="10"/>
        <v>20S65011427</v>
      </c>
      <c r="E383" t="str">
        <f t="shared" si="11"/>
        <v>CS</v>
      </c>
      <c r="F383" s="6">
        <v>605</v>
      </c>
    </row>
    <row r="384" spans="1:6" x14ac:dyDescent="0.2">
      <c r="A384" s="6">
        <v>51248</v>
      </c>
      <c r="B384" s="6" t="s">
        <v>5506</v>
      </c>
      <c r="C384" s="6" t="s">
        <v>5514</v>
      </c>
      <c r="D384" t="str">
        <f t="shared" si="10"/>
        <v>20S67119077</v>
      </c>
      <c r="E384" t="str">
        <f t="shared" si="11"/>
        <v>CS</v>
      </c>
      <c r="F384" s="6">
        <v>577</v>
      </c>
    </row>
    <row r="385" spans="1:6" x14ac:dyDescent="0.2">
      <c r="A385" s="6">
        <v>51253</v>
      </c>
      <c r="B385" s="6" t="s">
        <v>5517</v>
      </c>
      <c r="C385" s="6" t="s">
        <v>5528</v>
      </c>
      <c r="D385" t="str">
        <f t="shared" si="10"/>
        <v>20S66022325</v>
      </c>
      <c r="E385" t="str">
        <f t="shared" si="11"/>
        <v>CS</v>
      </c>
      <c r="F385" s="6">
        <v>639</v>
      </c>
    </row>
    <row r="386" spans="1:6" x14ac:dyDescent="0.2">
      <c r="A386" s="6">
        <v>51255</v>
      </c>
      <c r="B386" s="6" t="s">
        <v>5531</v>
      </c>
      <c r="C386" s="6" t="s">
        <v>5538</v>
      </c>
      <c r="D386" t="str">
        <f t="shared" ref="D386:D449" si="12">IF(LEN(C386)=13,RIGHT(C386,11),"")</f>
        <v>20S63017194</v>
      </c>
      <c r="E386" t="str">
        <f t="shared" ref="E386:E449" si="13">IF(LEN(C386)=13,LEFT(C386,2),"")</f>
        <v>CS</v>
      </c>
      <c r="F386" s="6">
        <v>888</v>
      </c>
    </row>
    <row r="387" spans="1:6" x14ac:dyDescent="0.2">
      <c r="A387" s="6">
        <v>51256</v>
      </c>
      <c r="B387" s="6" t="s">
        <v>5541</v>
      </c>
      <c r="C387" s="6" t="s">
        <v>5549</v>
      </c>
      <c r="D387" t="str">
        <f t="shared" si="12"/>
        <v>20S62050120</v>
      </c>
      <c r="E387" t="str">
        <f t="shared" si="13"/>
        <v>CS</v>
      </c>
      <c r="F387" s="6">
        <v>597</v>
      </c>
    </row>
    <row r="388" spans="1:6" x14ac:dyDescent="0.2">
      <c r="A388" s="6">
        <v>51269</v>
      </c>
      <c r="B388" s="6" t="s">
        <v>5552</v>
      </c>
      <c r="C388" s="6" t="s">
        <v>5559</v>
      </c>
      <c r="D388" t="str">
        <f t="shared" si="12"/>
        <v>20S68031245</v>
      </c>
      <c r="E388" t="str">
        <f t="shared" si="13"/>
        <v>CS</v>
      </c>
      <c r="F388" s="6">
        <v>581</v>
      </c>
    </row>
    <row r="389" spans="1:6" x14ac:dyDescent="0.2">
      <c r="A389" s="6">
        <v>51277</v>
      </c>
      <c r="B389" s="6" t="s">
        <v>5562</v>
      </c>
      <c r="C389" s="6" t="s">
        <v>5569</v>
      </c>
      <c r="D389" t="str">
        <f t="shared" si="12"/>
        <v>20S66052179</v>
      </c>
      <c r="E389" t="str">
        <f t="shared" si="13"/>
        <v>CS</v>
      </c>
      <c r="F389" s="6">
        <v>639</v>
      </c>
    </row>
    <row r="390" spans="1:6" x14ac:dyDescent="0.2">
      <c r="A390" s="6">
        <v>51287</v>
      </c>
      <c r="B390" s="6" t="s">
        <v>5572</v>
      </c>
      <c r="C390" s="6" t="s">
        <v>5581</v>
      </c>
      <c r="D390" t="str">
        <f t="shared" si="12"/>
        <v>19S33015607</v>
      </c>
      <c r="E390" t="str">
        <f t="shared" si="13"/>
        <v>CS</v>
      </c>
      <c r="F390" s="6">
        <v>300</v>
      </c>
    </row>
    <row r="391" spans="1:6" x14ac:dyDescent="0.2">
      <c r="A391" s="6">
        <v>51293</v>
      </c>
      <c r="B391" s="6" t="s">
        <v>5584</v>
      </c>
      <c r="C391" s="6" t="s">
        <v>5590</v>
      </c>
      <c r="D391" t="str">
        <f t="shared" si="12"/>
        <v>20S64009124</v>
      </c>
      <c r="E391" t="str">
        <f t="shared" si="13"/>
        <v>CS</v>
      </c>
      <c r="F391" s="6">
        <v>779</v>
      </c>
    </row>
    <row r="392" spans="1:6" x14ac:dyDescent="0.2">
      <c r="A392" s="6">
        <v>51294</v>
      </c>
      <c r="B392" s="6" t="s">
        <v>5593</v>
      </c>
      <c r="C392" s="6" t="s">
        <v>5602</v>
      </c>
      <c r="D392" t="str">
        <f t="shared" si="12"/>
        <v>20S66051400</v>
      </c>
      <c r="E392" t="str">
        <f t="shared" si="13"/>
        <v>CS</v>
      </c>
      <c r="F392" s="6">
        <v>737</v>
      </c>
    </row>
    <row r="393" spans="1:6" x14ac:dyDescent="0.2">
      <c r="A393" s="29">
        <v>51295</v>
      </c>
      <c r="B393" s="29" t="s">
        <v>5605</v>
      </c>
      <c r="C393" s="30" t="s">
        <v>17510</v>
      </c>
      <c r="D393" t="str">
        <f t="shared" si="12"/>
        <v>20S66034059</v>
      </c>
      <c r="E393" t="str">
        <f t="shared" si="13"/>
        <v>CS</v>
      </c>
      <c r="F393" s="29">
        <v>616</v>
      </c>
    </row>
    <row r="394" spans="1:6" x14ac:dyDescent="0.2">
      <c r="A394" s="6">
        <v>51304</v>
      </c>
      <c r="B394" s="6" t="s">
        <v>5621</v>
      </c>
      <c r="C394" s="6" t="s">
        <v>5627</v>
      </c>
      <c r="D394" t="str">
        <f t="shared" si="12"/>
        <v>20S66051560</v>
      </c>
      <c r="E394" t="str">
        <f t="shared" si="13"/>
        <v>CS</v>
      </c>
      <c r="F394" s="6">
        <v>620</v>
      </c>
    </row>
    <row r="395" spans="1:6" x14ac:dyDescent="0.2">
      <c r="A395" s="6">
        <v>51307</v>
      </c>
      <c r="B395" s="6" t="s">
        <v>5630</v>
      </c>
      <c r="C395" s="6" t="s">
        <v>5639</v>
      </c>
      <c r="D395" t="str">
        <f t="shared" si="12"/>
        <v>20S65025233</v>
      </c>
      <c r="E395" t="str">
        <f t="shared" si="13"/>
        <v>CS</v>
      </c>
      <c r="F395" s="6">
        <v>480</v>
      </c>
    </row>
    <row r="396" spans="1:6" x14ac:dyDescent="0.2">
      <c r="A396" s="6">
        <v>51331</v>
      </c>
      <c r="B396" s="6" t="s">
        <v>5642</v>
      </c>
      <c r="C396" s="6" t="s">
        <v>5654</v>
      </c>
      <c r="D396" t="str">
        <f t="shared" si="12"/>
        <v>20S64039104</v>
      </c>
      <c r="E396" t="str">
        <f t="shared" si="13"/>
        <v>CS</v>
      </c>
      <c r="F396" s="6">
        <v>430</v>
      </c>
    </row>
    <row r="397" spans="1:6" x14ac:dyDescent="0.2">
      <c r="A397" s="6">
        <v>51332</v>
      </c>
      <c r="B397" s="6" t="s">
        <v>5657</v>
      </c>
      <c r="C397" s="6" t="s">
        <v>5667</v>
      </c>
      <c r="D397" t="str">
        <f t="shared" si="12"/>
        <v>19S32070120</v>
      </c>
      <c r="E397" t="str">
        <f t="shared" si="13"/>
        <v>CS</v>
      </c>
      <c r="F397" s="6">
        <v>496</v>
      </c>
    </row>
    <row r="398" spans="1:6" x14ac:dyDescent="0.2">
      <c r="A398" s="6">
        <v>51335</v>
      </c>
      <c r="B398" s="6" t="s">
        <v>5670</v>
      </c>
      <c r="C398" s="6" t="s">
        <v>5681</v>
      </c>
      <c r="D398" t="str">
        <f t="shared" si="12"/>
        <v>20S61405059</v>
      </c>
      <c r="E398" t="str">
        <f t="shared" si="13"/>
        <v>CS</v>
      </c>
      <c r="F398" s="6">
        <v>570</v>
      </c>
    </row>
    <row r="399" spans="1:6" x14ac:dyDescent="0.2">
      <c r="A399" s="6">
        <v>51347</v>
      </c>
      <c r="B399" s="6" t="s">
        <v>5684</v>
      </c>
      <c r="C399" s="6" t="s">
        <v>5696</v>
      </c>
      <c r="D399" t="str">
        <f t="shared" si="12"/>
        <v>20S63063330</v>
      </c>
      <c r="E399" t="str">
        <f t="shared" si="13"/>
        <v>CS</v>
      </c>
      <c r="F399" s="6">
        <v>465</v>
      </c>
    </row>
    <row r="400" spans="1:6" x14ac:dyDescent="0.2">
      <c r="A400" s="6">
        <v>51350</v>
      </c>
      <c r="B400" s="6" t="s">
        <v>5699</v>
      </c>
      <c r="C400" s="6" t="s">
        <v>5706</v>
      </c>
      <c r="D400" t="str">
        <f t="shared" si="12"/>
        <v>20S64031049</v>
      </c>
      <c r="E400" t="str">
        <f t="shared" si="13"/>
        <v>CS</v>
      </c>
      <c r="F400" s="6">
        <v>469</v>
      </c>
    </row>
    <row r="401" spans="1:6" x14ac:dyDescent="0.2">
      <c r="A401" s="6">
        <v>51353</v>
      </c>
      <c r="B401" s="6" t="s">
        <v>5709</v>
      </c>
      <c r="C401" s="6" t="s">
        <v>5722</v>
      </c>
      <c r="D401" t="str">
        <f t="shared" si="12"/>
        <v>20S61404982</v>
      </c>
      <c r="E401" t="str">
        <f t="shared" si="13"/>
        <v>CS</v>
      </c>
      <c r="F401" s="6">
        <v>480</v>
      </c>
    </row>
    <row r="402" spans="1:6" x14ac:dyDescent="0.2">
      <c r="A402" s="6">
        <v>51363</v>
      </c>
      <c r="B402" s="6" t="s">
        <v>5725</v>
      </c>
      <c r="C402" s="6" t="s">
        <v>5736</v>
      </c>
      <c r="D402" t="str">
        <f t="shared" si="12"/>
        <v>20S61106211</v>
      </c>
      <c r="E402" t="str">
        <f t="shared" si="13"/>
        <v>CS</v>
      </c>
      <c r="F402" s="6">
        <v>748</v>
      </c>
    </row>
    <row r="403" spans="1:6" x14ac:dyDescent="0.2">
      <c r="A403" s="6">
        <v>51366</v>
      </c>
      <c r="B403" s="6" t="s">
        <v>5739</v>
      </c>
      <c r="C403" s="6" t="s">
        <v>5749</v>
      </c>
      <c r="D403" t="str">
        <f t="shared" si="12"/>
        <v>19S37074069</v>
      </c>
      <c r="E403" t="str">
        <f t="shared" si="13"/>
        <v>CS</v>
      </c>
      <c r="F403" s="6">
        <v>611</v>
      </c>
    </row>
    <row r="404" spans="1:6" x14ac:dyDescent="0.2">
      <c r="A404" s="6">
        <v>51375</v>
      </c>
      <c r="B404" s="6" t="s">
        <v>5752</v>
      </c>
      <c r="C404" s="6" t="s">
        <v>5761</v>
      </c>
      <c r="D404" t="str">
        <f t="shared" si="12"/>
        <v>20S68024005</v>
      </c>
      <c r="E404" t="str">
        <f t="shared" si="13"/>
        <v>CS</v>
      </c>
      <c r="F404" s="6">
        <v>286</v>
      </c>
    </row>
    <row r="405" spans="1:6" x14ac:dyDescent="0.2">
      <c r="A405" s="6">
        <v>51385</v>
      </c>
      <c r="B405" s="6" t="s">
        <v>5764</v>
      </c>
      <c r="C405" s="6" t="s">
        <v>5772</v>
      </c>
      <c r="D405" t="str">
        <f t="shared" si="12"/>
        <v>20S63028754</v>
      </c>
      <c r="E405" t="str">
        <f t="shared" si="13"/>
        <v>CS</v>
      </c>
      <c r="F405" s="6">
        <v>379</v>
      </c>
    </row>
    <row r="406" spans="1:6" x14ac:dyDescent="0.2">
      <c r="A406" s="6">
        <v>51395</v>
      </c>
      <c r="B406" s="6" t="s">
        <v>5775</v>
      </c>
      <c r="C406" s="6" t="s">
        <v>5782</v>
      </c>
      <c r="D406" t="str">
        <f t="shared" si="12"/>
        <v>20S68006034</v>
      </c>
      <c r="E406" t="str">
        <f t="shared" si="13"/>
        <v>CS</v>
      </c>
      <c r="F406" s="6">
        <v>527</v>
      </c>
    </row>
    <row r="407" spans="1:6" x14ac:dyDescent="0.2">
      <c r="A407" s="6">
        <v>51398</v>
      </c>
      <c r="B407" s="6" t="s">
        <v>5785</v>
      </c>
      <c r="C407" s="6" t="s">
        <v>5794</v>
      </c>
      <c r="D407" t="str">
        <f t="shared" si="12"/>
        <v>20S63012259</v>
      </c>
      <c r="E407" t="str">
        <f t="shared" si="13"/>
        <v>CS</v>
      </c>
      <c r="F407" s="6">
        <v>768</v>
      </c>
    </row>
    <row r="408" spans="1:6" x14ac:dyDescent="0.2">
      <c r="A408" s="6">
        <v>51409</v>
      </c>
      <c r="B408" s="6" t="s">
        <v>5797</v>
      </c>
      <c r="C408" s="6" t="s">
        <v>5806</v>
      </c>
      <c r="D408" t="str">
        <f t="shared" si="12"/>
        <v>20S66019005</v>
      </c>
      <c r="E408" t="str">
        <f t="shared" si="13"/>
        <v>CS</v>
      </c>
      <c r="F408" s="6">
        <v>488</v>
      </c>
    </row>
    <row r="409" spans="1:6" x14ac:dyDescent="0.2">
      <c r="A409" s="6">
        <v>51413</v>
      </c>
      <c r="B409" s="6" t="s">
        <v>5809</v>
      </c>
      <c r="C409" s="6" t="s">
        <v>5817</v>
      </c>
      <c r="D409" t="str">
        <f t="shared" si="12"/>
        <v>20S66054007</v>
      </c>
      <c r="E409" t="str">
        <f t="shared" si="13"/>
        <v>CS</v>
      </c>
      <c r="F409" s="6">
        <v>531</v>
      </c>
    </row>
    <row r="410" spans="1:6" x14ac:dyDescent="0.2">
      <c r="A410" s="6">
        <v>51416</v>
      </c>
      <c r="B410" s="6" t="s">
        <v>5820</v>
      </c>
      <c r="C410" s="6" t="s">
        <v>5828</v>
      </c>
      <c r="D410" t="str">
        <f t="shared" si="12"/>
        <v>20S65004171</v>
      </c>
      <c r="E410" t="str">
        <f t="shared" si="13"/>
        <v>CS</v>
      </c>
      <c r="F410" s="6">
        <v>632</v>
      </c>
    </row>
    <row r="411" spans="1:6" x14ac:dyDescent="0.2">
      <c r="A411" s="6">
        <v>51423</v>
      </c>
      <c r="B411" s="6" t="s">
        <v>5831</v>
      </c>
      <c r="C411" s="6" t="s">
        <v>5836</v>
      </c>
      <c r="D411" t="str">
        <f t="shared" si="12"/>
        <v>20S68022084</v>
      </c>
      <c r="E411" t="str">
        <f t="shared" si="13"/>
        <v>CS</v>
      </c>
      <c r="F411" s="6">
        <v>426</v>
      </c>
    </row>
    <row r="412" spans="1:6" x14ac:dyDescent="0.2">
      <c r="A412" s="6">
        <v>51429</v>
      </c>
      <c r="B412" s="6" t="s">
        <v>5839</v>
      </c>
      <c r="C412" s="6" t="s">
        <v>5845</v>
      </c>
      <c r="D412" t="str">
        <f t="shared" si="12"/>
        <v>20S64039062</v>
      </c>
      <c r="E412" t="str">
        <f t="shared" si="13"/>
        <v>CS</v>
      </c>
      <c r="F412" s="6">
        <v>367</v>
      </c>
    </row>
    <row r="413" spans="1:6" x14ac:dyDescent="0.2">
      <c r="A413" s="6">
        <v>51432</v>
      </c>
      <c r="B413" s="6" t="s">
        <v>5848</v>
      </c>
      <c r="C413" s="6" t="s">
        <v>5856</v>
      </c>
      <c r="D413" t="str">
        <f t="shared" si="12"/>
        <v>20S65016340</v>
      </c>
      <c r="E413" t="str">
        <f t="shared" si="13"/>
        <v>CS</v>
      </c>
      <c r="F413" s="6">
        <v>772</v>
      </c>
    </row>
    <row r="414" spans="1:6" x14ac:dyDescent="0.2">
      <c r="A414" s="6">
        <v>51442</v>
      </c>
      <c r="B414" s="6" t="s">
        <v>5859</v>
      </c>
      <c r="C414" s="6" t="s">
        <v>5870</v>
      </c>
      <c r="D414" t="str">
        <f t="shared" si="12"/>
        <v>20S68013012</v>
      </c>
      <c r="E414" t="str">
        <f t="shared" si="13"/>
        <v>CS</v>
      </c>
      <c r="F414" s="6">
        <v>756</v>
      </c>
    </row>
    <row r="415" spans="1:6" x14ac:dyDescent="0.2">
      <c r="A415" s="6">
        <v>51453</v>
      </c>
      <c r="B415" s="6" t="s">
        <v>5873</v>
      </c>
      <c r="C415" s="6" t="s">
        <v>5888</v>
      </c>
      <c r="D415" t="str">
        <f t="shared" si="12"/>
        <v>20S61216399</v>
      </c>
      <c r="E415" t="str">
        <f t="shared" si="13"/>
        <v>CS</v>
      </c>
      <c r="F415" s="6">
        <v>605</v>
      </c>
    </row>
    <row r="416" spans="1:6" x14ac:dyDescent="0.2">
      <c r="A416" s="6">
        <v>51459</v>
      </c>
      <c r="B416" s="6" t="s">
        <v>5891</v>
      </c>
      <c r="C416" s="6" t="s">
        <v>5900</v>
      </c>
      <c r="D416" t="str">
        <f t="shared" si="12"/>
        <v>20S62011049</v>
      </c>
      <c r="E416" t="str">
        <f t="shared" si="13"/>
        <v>CS</v>
      </c>
      <c r="F416" s="6">
        <v>752</v>
      </c>
    </row>
    <row r="417" spans="1:6" x14ac:dyDescent="0.2">
      <c r="A417" s="6">
        <v>51468</v>
      </c>
      <c r="B417" s="6" t="s">
        <v>5903</v>
      </c>
      <c r="C417" s="6" t="s">
        <v>5910</v>
      </c>
      <c r="D417" t="str">
        <f t="shared" si="12"/>
        <v>20S66056216</v>
      </c>
      <c r="E417" t="str">
        <f t="shared" si="13"/>
        <v>CS</v>
      </c>
      <c r="F417" s="6">
        <v>721</v>
      </c>
    </row>
    <row r="418" spans="1:6" x14ac:dyDescent="0.2">
      <c r="A418" s="6">
        <v>51474</v>
      </c>
      <c r="B418" s="6" t="s">
        <v>5913</v>
      </c>
      <c r="C418" s="6" t="s">
        <v>5925</v>
      </c>
      <c r="D418" t="str">
        <f t="shared" si="12"/>
        <v>20S66011210</v>
      </c>
      <c r="E418" t="str">
        <f t="shared" si="13"/>
        <v>CS</v>
      </c>
      <c r="F418" s="6">
        <v>678</v>
      </c>
    </row>
    <row r="419" spans="1:6" x14ac:dyDescent="0.2">
      <c r="A419" s="6">
        <v>51496</v>
      </c>
      <c r="B419" s="6" t="s">
        <v>5928</v>
      </c>
      <c r="C419" s="6" t="s">
        <v>5939</v>
      </c>
      <c r="D419" t="str">
        <f t="shared" si="12"/>
        <v>20S66020041</v>
      </c>
      <c r="E419" t="str">
        <f t="shared" si="13"/>
        <v>CS</v>
      </c>
      <c r="F419" s="6">
        <v>686</v>
      </c>
    </row>
    <row r="420" spans="1:6" x14ac:dyDescent="0.2">
      <c r="A420" s="6">
        <v>51513</v>
      </c>
      <c r="B420" s="6" t="s">
        <v>5942</v>
      </c>
      <c r="C420" s="6" t="s">
        <v>5953</v>
      </c>
      <c r="D420" t="str">
        <f t="shared" si="12"/>
        <v>20S65034058</v>
      </c>
      <c r="E420" t="str">
        <f t="shared" si="13"/>
        <v>CS</v>
      </c>
      <c r="F420" s="6">
        <v>445</v>
      </c>
    </row>
    <row r="421" spans="1:6" x14ac:dyDescent="0.2">
      <c r="A421" s="6">
        <v>51528</v>
      </c>
      <c r="B421" s="6" t="s">
        <v>5956</v>
      </c>
      <c r="C421" s="6" t="s">
        <v>5966</v>
      </c>
      <c r="D421" t="str">
        <f t="shared" si="12"/>
        <v>20S66023046</v>
      </c>
      <c r="E421" t="str">
        <f t="shared" si="13"/>
        <v>CS</v>
      </c>
      <c r="F421" s="6">
        <v>539</v>
      </c>
    </row>
    <row r="422" spans="1:6" x14ac:dyDescent="0.2">
      <c r="A422" s="6">
        <v>51529</v>
      </c>
      <c r="B422" s="6" t="s">
        <v>5969</v>
      </c>
      <c r="C422" s="6" t="s">
        <v>5979</v>
      </c>
      <c r="D422" t="str">
        <f t="shared" si="12"/>
        <v>20S66014107</v>
      </c>
      <c r="E422" t="str">
        <f t="shared" si="13"/>
        <v>CS</v>
      </c>
      <c r="F422" s="6">
        <v>663</v>
      </c>
    </row>
    <row r="423" spans="1:6" x14ac:dyDescent="0.2">
      <c r="A423" s="6">
        <v>51531</v>
      </c>
      <c r="B423" s="6" t="s">
        <v>5982</v>
      </c>
      <c r="C423" s="6" t="s">
        <v>5991</v>
      </c>
      <c r="D423" t="str">
        <f t="shared" si="12"/>
        <v>20S63031095</v>
      </c>
      <c r="E423" t="str">
        <f t="shared" si="13"/>
        <v>CS</v>
      </c>
      <c r="F423" s="6">
        <v>515</v>
      </c>
    </row>
    <row r="424" spans="1:6" x14ac:dyDescent="0.2">
      <c r="A424" s="6">
        <v>51555</v>
      </c>
      <c r="B424" s="6" t="s">
        <v>5994</v>
      </c>
      <c r="C424" s="6" t="s">
        <v>6003</v>
      </c>
      <c r="D424" t="str">
        <f t="shared" si="12"/>
        <v>20S65001358</v>
      </c>
      <c r="E424" t="str">
        <f t="shared" si="13"/>
        <v>CS</v>
      </c>
      <c r="F424" s="6">
        <v>709</v>
      </c>
    </row>
    <row r="425" spans="1:6" x14ac:dyDescent="0.2">
      <c r="A425" s="6">
        <v>51575</v>
      </c>
      <c r="B425" s="6" t="s">
        <v>6006</v>
      </c>
      <c r="C425" s="6" t="s">
        <v>6014</v>
      </c>
      <c r="D425" t="str">
        <f t="shared" si="12"/>
        <v>20S68021233</v>
      </c>
      <c r="E425" t="str">
        <f t="shared" si="13"/>
        <v>CS</v>
      </c>
      <c r="F425" s="6">
        <v>562</v>
      </c>
    </row>
    <row r="426" spans="1:6" x14ac:dyDescent="0.2">
      <c r="A426" s="6">
        <v>51578</v>
      </c>
      <c r="B426" s="6" t="s">
        <v>6017</v>
      </c>
      <c r="C426" s="6" t="s">
        <v>6029</v>
      </c>
      <c r="D426" t="str">
        <f t="shared" si="12"/>
        <v>20S63062241</v>
      </c>
      <c r="E426" t="str">
        <f t="shared" si="13"/>
        <v>CS</v>
      </c>
      <c r="F426" s="6">
        <v>744</v>
      </c>
    </row>
    <row r="427" spans="1:6" x14ac:dyDescent="0.2">
      <c r="A427" s="6">
        <v>51587</v>
      </c>
      <c r="B427" s="6" t="s">
        <v>6032</v>
      </c>
      <c r="C427" s="6" t="s">
        <v>6040</v>
      </c>
      <c r="D427" t="str">
        <f t="shared" si="12"/>
        <v>20S65008007</v>
      </c>
      <c r="E427" t="str">
        <f t="shared" si="13"/>
        <v>CS</v>
      </c>
      <c r="F427" s="6">
        <v>748</v>
      </c>
    </row>
    <row r="428" spans="1:6" x14ac:dyDescent="0.2">
      <c r="A428" s="6">
        <v>51610</v>
      </c>
      <c r="B428" s="6" t="s">
        <v>6043</v>
      </c>
      <c r="C428" s="6" t="s">
        <v>6051</v>
      </c>
      <c r="D428" t="str">
        <f t="shared" si="12"/>
        <v>20S65011135</v>
      </c>
      <c r="E428" t="str">
        <f t="shared" si="13"/>
        <v>CS</v>
      </c>
      <c r="F428" s="6">
        <v>779</v>
      </c>
    </row>
    <row r="429" spans="1:6" x14ac:dyDescent="0.2">
      <c r="A429" s="29">
        <v>51612</v>
      </c>
      <c r="B429" s="29" t="s">
        <v>6054</v>
      </c>
      <c r="C429" s="30" t="s">
        <v>17511</v>
      </c>
      <c r="D429" t="str">
        <f t="shared" si="12"/>
        <v>20S66039023</v>
      </c>
      <c r="E429" t="str">
        <f t="shared" si="13"/>
        <v>CS</v>
      </c>
      <c r="F429" s="29">
        <v>632</v>
      </c>
    </row>
    <row r="430" spans="1:6" x14ac:dyDescent="0.2">
      <c r="A430" s="6">
        <v>51616</v>
      </c>
      <c r="B430" s="6" t="s">
        <v>6067</v>
      </c>
      <c r="C430" s="6" t="s">
        <v>6080</v>
      </c>
      <c r="D430" t="str">
        <f t="shared" si="12"/>
        <v>20S66048073</v>
      </c>
      <c r="E430" t="str">
        <f t="shared" si="13"/>
        <v>CS</v>
      </c>
      <c r="F430" s="6">
        <v>570</v>
      </c>
    </row>
    <row r="431" spans="1:6" x14ac:dyDescent="0.2">
      <c r="A431" s="6">
        <v>51630</v>
      </c>
      <c r="B431" s="6" t="s">
        <v>6083</v>
      </c>
      <c r="C431" s="6" t="s">
        <v>6099</v>
      </c>
      <c r="D431" t="str">
        <f t="shared" si="12"/>
        <v>20S61405183</v>
      </c>
      <c r="E431" t="str">
        <f t="shared" si="13"/>
        <v>CS</v>
      </c>
      <c r="F431" s="6">
        <v>663</v>
      </c>
    </row>
    <row r="432" spans="1:6" x14ac:dyDescent="0.2">
      <c r="A432" s="6">
        <v>51635</v>
      </c>
      <c r="B432" s="6" t="s">
        <v>6102</v>
      </c>
      <c r="C432" s="6" t="s">
        <v>6111</v>
      </c>
      <c r="D432" t="str">
        <f t="shared" si="12"/>
        <v>20S63041109</v>
      </c>
      <c r="E432" t="str">
        <f t="shared" si="13"/>
        <v>CS</v>
      </c>
      <c r="F432" s="6">
        <v>639</v>
      </c>
    </row>
    <row r="433" spans="1:6" x14ac:dyDescent="0.2">
      <c r="A433" s="6">
        <v>51673</v>
      </c>
      <c r="B433" s="6" t="s">
        <v>6114</v>
      </c>
      <c r="C433" s="6" t="s">
        <v>6125</v>
      </c>
      <c r="D433" t="str">
        <f t="shared" si="12"/>
        <v>20S68032502</v>
      </c>
      <c r="E433" t="str">
        <f t="shared" si="13"/>
        <v>CS</v>
      </c>
      <c r="F433" s="6">
        <v>682</v>
      </c>
    </row>
    <row r="434" spans="1:6" x14ac:dyDescent="0.2">
      <c r="A434" s="6">
        <v>51674</v>
      </c>
      <c r="B434" s="6" t="s">
        <v>6128</v>
      </c>
      <c r="C434" s="6" t="s">
        <v>6136</v>
      </c>
      <c r="D434" t="str">
        <f t="shared" si="12"/>
        <v>20S62041046</v>
      </c>
      <c r="E434" t="str">
        <f t="shared" si="13"/>
        <v>CS</v>
      </c>
      <c r="F434" s="6">
        <v>430</v>
      </c>
    </row>
    <row r="435" spans="1:6" x14ac:dyDescent="0.2">
      <c r="A435" s="6">
        <v>51679</v>
      </c>
      <c r="B435" s="6" t="s">
        <v>6139</v>
      </c>
      <c r="C435" s="6" t="s">
        <v>6145</v>
      </c>
      <c r="D435" t="str">
        <f t="shared" si="12"/>
        <v>20S68032739</v>
      </c>
      <c r="E435" t="str">
        <f t="shared" si="13"/>
        <v>CS</v>
      </c>
      <c r="F435" s="6">
        <v>752</v>
      </c>
    </row>
    <row r="436" spans="1:6" x14ac:dyDescent="0.2">
      <c r="A436" s="6">
        <v>51696</v>
      </c>
      <c r="B436" s="6" t="s">
        <v>6148</v>
      </c>
      <c r="C436" s="6" t="s">
        <v>6153</v>
      </c>
      <c r="D436" t="str">
        <f t="shared" si="12"/>
        <v>20S64037015</v>
      </c>
      <c r="E436" t="str">
        <f t="shared" si="13"/>
        <v>CS</v>
      </c>
      <c r="F436" s="6">
        <v>733</v>
      </c>
    </row>
    <row r="437" spans="1:6" x14ac:dyDescent="0.2">
      <c r="A437" s="6">
        <v>51698</v>
      </c>
      <c r="B437" s="6" t="s">
        <v>6156</v>
      </c>
      <c r="C437" s="6" t="s">
        <v>6163</v>
      </c>
      <c r="D437" t="str">
        <f t="shared" si="12"/>
        <v>20S66049429</v>
      </c>
      <c r="E437" t="str">
        <f t="shared" si="13"/>
        <v>CS</v>
      </c>
      <c r="F437" s="6">
        <v>449</v>
      </c>
    </row>
    <row r="438" spans="1:6" x14ac:dyDescent="0.2">
      <c r="A438" s="6">
        <v>51700</v>
      </c>
      <c r="B438" s="6" t="s">
        <v>6166</v>
      </c>
      <c r="C438" s="6" t="s">
        <v>6172</v>
      </c>
      <c r="D438" t="str">
        <f t="shared" si="12"/>
        <v>20S63024217</v>
      </c>
      <c r="E438" t="str">
        <f t="shared" si="13"/>
        <v>CS</v>
      </c>
      <c r="F438" s="6">
        <v>449</v>
      </c>
    </row>
    <row r="439" spans="1:6" x14ac:dyDescent="0.2">
      <c r="A439" s="6">
        <v>51704</v>
      </c>
      <c r="B439" s="6" t="s">
        <v>6175</v>
      </c>
      <c r="C439" s="6" t="s">
        <v>6181</v>
      </c>
      <c r="D439" t="str">
        <f t="shared" si="12"/>
        <v>20S68013131</v>
      </c>
      <c r="E439" t="str">
        <f t="shared" si="13"/>
        <v>CS</v>
      </c>
      <c r="F439" s="6">
        <v>678</v>
      </c>
    </row>
    <row r="440" spans="1:6" x14ac:dyDescent="0.2">
      <c r="A440" s="6">
        <v>51710</v>
      </c>
      <c r="B440" s="6" t="s">
        <v>6184</v>
      </c>
      <c r="C440" s="6" t="s">
        <v>6193</v>
      </c>
      <c r="D440" t="str">
        <f t="shared" si="12"/>
        <v>20S63014471</v>
      </c>
      <c r="E440" t="str">
        <f t="shared" si="13"/>
        <v>CS</v>
      </c>
      <c r="F440" s="6">
        <v>744</v>
      </c>
    </row>
    <row r="441" spans="1:6" x14ac:dyDescent="0.2">
      <c r="A441" s="6">
        <v>51712</v>
      </c>
      <c r="B441" s="6" t="s">
        <v>6196</v>
      </c>
      <c r="C441" s="6" t="s">
        <v>6206</v>
      </c>
      <c r="D441" t="str">
        <f t="shared" si="12"/>
        <v>20S61405865</v>
      </c>
      <c r="E441" t="str">
        <f t="shared" si="13"/>
        <v>CS</v>
      </c>
      <c r="F441" s="6">
        <v>632</v>
      </c>
    </row>
    <row r="442" spans="1:6" x14ac:dyDescent="0.2">
      <c r="A442" s="6">
        <v>51717</v>
      </c>
      <c r="B442" s="6" t="s">
        <v>6209</v>
      </c>
      <c r="C442" s="6" t="s">
        <v>6219</v>
      </c>
      <c r="D442" t="str">
        <f t="shared" si="12"/>
        <v>20S66052550</v>
      </c>
      <c r="E442" t="str">
        <f t="shared" si="13"/>
        <v>CS</v>
      </c>
      <c r="F442" s="6">
        <v>500</v>
      </c>
    </row>
    <row r="443" spans="1:6" x14ac:dyDescent="0.2">
      <c r="A443" s="6">
        <v>51724</v>
      </c>
      <c r="B443" s="6" t="s">
        <v>6222</v>
      </c>
      <c r="C443" s="6" t="s">
        <v>6231</v>
      </c>
      <c r="D443" t="str">
        <f t="shared" si="12"/>
        <v>20S63016182</v>
      </c>
      <c r="E443" t="str">
        <f t="shared" si="13"/>
        <v>CS</v>
      </c>
      <c r="F443" s="6">
        <v>546</v>
      </c>
    </row>
    <row r="444" spans="1:6" x14ac:dyDescent="0.2">
      <c r="A444" s="6">
        <v>51725</v>
      </c>
      <c r="B444" s="6" t="s">
        <v>6234</v>
      </c>
      <c r="C444" s="6" t="s">
        <v>6241</v>
      </c>
      <c r="D444" t="str">
        <f t="shared" si="12"/>
        <v>20S65010249</v>
      </c>
      <c r="E444" t="str">
        <f t="shared" si="13"/>
        <v>CS</v>
      </c>
      <c r="F444" s="6">
        <v>678</v>
      </c>
    </row>
    <row r="445" spans="1:6" x14ac:dyDescent="0.2">
      <c r="A445" s="6">
        <v>51738</v>
      </c>
      <c r="B445" s="6" t="s">
        <v>6244</v>
      </c>
      <c r="C445" s="6" t="s">
        <v>6250</v>
      </c>
      <c r="D445" t="str">
        <f t="shared" si="12"/>
        <v>20S65011509</v>
      </c>
      <c r="E445" t="str">
        <f t="shared" si="13"/>
        <v>CS</v>
      </c>
      <c r="F445" s="6">
        <v>647</v>
      </c>
    </row>
    <row r="446" spans="1:6" x14ac:dyDescent="0.2">
      <c r="A446" s="6">
        <v>51752</v>
      </c>
      <c r="B446" s="6" t="s">
        <v>6253</v>
      </c>
      <c r="C446" s="6" t="s">
        <v>6265</v>
      </c>
      <c r="D446" t="str">
        <f t="shared" si="12"/>
        <v>20S62068672</v>
      </c>
      <c r="E446" t="str">
        <f t="shared" si="13"/>
        <v>CS</v>
      </c>
      <c r="F446" s="6">
        <v>620</v>
      </c>
    </row>
    <row r="447" spans="1:6" x14ac:dyDescent="0.2">
      <c r="A447" s="6">
        <v>51753</v>
      </c>
      <c r="B447" s="6" t="s">
        <v>6268</v>
      </c>
      <c r="C447" s="6" t="s">
        <v>6279</v>
      </c>
      <c r="D447" t="str">
        <f t="shared" si="12"/>
        <v>20S62069193</v>
      </c>
      <c r="E447" t="str">
        <f t="shared" si="13"/>
        <v>CS</v>
      </c>
      <c r="F447" s="6">
        <v>674</v>
      </c>
    </row>
    <row r="448" spans="1:6" x14ac:dyDescent="0.2">
      <c r="A448" s="6">
        <v>51765</v>
      </c>
      <c r="B448" s="6" t="s">
        <v>6282</v>
      </c>
      <c r="C448" s="6" t="s">
        <v>6290</v>
      </c>
      <c r="D448" t="str">
        <f t="shared" si="12"/>
        <v>20S62069415</v>
      </c>
      <c r="E448" t="str">
        <f t="shared" si="13"/>
        <v>CS</v>
      </c>
      <c r="F448" s="6">
        <v>539</v>
      </c>
    </row>
    <row r="449" spans="1:6" x14ac:dyDescent="0.2">
      <c r="A449" s="6">
        <v>51770</v>
      </c>
      <c r="B449" s="6" t="s">
        <v>6293</v>
      </c>
      <c r="C449" s="6" t="s">
        <v>6303</v>
      </c>
      <c r="D449" t="str">
        <f t="shared" si="12"/>
        <v>20S62018366</v>
      </c>
      <c r="E449" t="str">
        <f t="shared" si="13"/>
        <v>CS</v>
      </c>
      <c r="F449" s="6">
        <v>779</v>
      </c>
    </row>
    <row r="450" spans="1:6" x14ac:dyDescent="0.2">
      <c r="A450" s="6">
        <v>51773</v>
      </c>
      <c r="B450" s="6" t="s">
        <v>6306</v>
      </c>
      <c r="C450" s="6" t="s">
        <v>6312</v>
      </c>
      <c r="D450" t="str">
        <f t="shared" ref="D450:D513" si="14">IF(LEN(C450)=13,RIGHT(C450,11),"")</f>
        <v>20S62004198</v>
      </c>
      <c r="E450" t="str">
        <f t="shared" ref="E450:E513" si="15">IF(LEN(C450)=13,LEFT(C450,2),"")</f>
        <v>CS</v>
      </c>
      <c r="F450" s="6">
        <v>406</v>
      </c>
    </row>
    <row r="451" spans="1:6" x14ac:dyDescent="0.2">
      <c r="A451" s="6">
        <v>51778</v>
      </c>
      <c r="B451" s="6" t="s">
        <v>6315</v>
      </c>
      <c r="C451" s="6" t="s">
        <v>6324</v>
      </c>
      <c r="D451" t="str">
        <f t="shared" si="14"/>
        <v>20S61401811</v>
      </c>
      <c r="E451" t="str">
        <f t="shared" si="15"/>
        <v>CS</v>
      </c>
      <c r="F451" s="6">
        <v>713</v>
      </c>
    </row>
    <row r="452" spans="1:6" x14ac:dyDescent="0.2">
      <c r="A452" s="6">
        <v>51787</v>
      </c>
      <c r="B452" s="6" t="s">
        <v>6327</v>
      </c>
      <c r="C452" s="6" t="s">
        <v>6335</v>
      </c>
      <c r="D452" t="str">
        <f t="shared" si="14"/>
        <v>20S64037273</v>
      </c>
      <c r="E452" t="str">
        <f t="shared" si="15"/>
        <v>CS</v>
      </c>
      <c r="F452" s="6">
        <v>620</v>
      </c>
    </row>
    <row r="453" spans="1:6" x14ac:dyDescent="0.2">
      <c r="A453" s="29">
        <v>51789</v>
      </c>
      <c r="B453" s="29" t="s">
        <v>6337</v>
      </c>
      <c r="C453" s="30" t="s">
        <v>17512</v>
      </c>
      <c r="D453" t="str">
        <f t="shared" si="14"/>
        <v>20S64037251</v>
      </c>
      <c r="E453" t="str">
        <f t="shared" si="15"/>
        <v>CS</v>
      </c>
      <c r="F453" s="29">
        <v>441</v>
      </c>
    </row>
    <row r="454" spans="1:6" x14ac:dyDescent="0.2">
      <c r="A454" s="6">
        <v>51792</v>
      </c>
      <c r="B454" s="6" t="s">
        <v>6350</v>
      </c>
      <c r="C454" s="6" t="s">
        <v>6356</v>
      </c>
      <c r="D454" t="str">
        <f t="shared" si="14"/>
        <v>20S68032238</v>
      </c>
      <c r="E454" t="str">
        <f t="shared" si="15"/>
        <v>CS</v>
      </c>
      <c r="F454" s="6">
        <v>523</v>
      </c>
    </row>
    <row r="455" spans="1:6" x14ac:dyDescent="0.2">
      <c r="A455" s="6">
        <v>51796</v>
      </c>
      <c r="B455" s="6" t="s">
        <v>6359</v>
      </c>
      <c r="C455" s="6" t="s">
        <v>6368</v>
      </c>
      <c r="D455" t="str">
        <f t="shared" si="14"/>
        <v>20S62003930</v>
      </c>
      <c r="E455" t="str">
        <f t="shared" si="15"/>
        <v>CS</v>
      </c>
      <c r="F455" s="6">
        <v>601</v>
      </c>
    </row>
    <row r="456" spans="1:6" x14ac:dyDescent="0.2">
      <c r="A456" s="6">
        <v>51802</v>
      </c>
      <c r="B456" s="6" t="s">
        <v>6371</v>
      </c>
      <c r="C456" s="6" t="s">
        <v>6382</v>
      </c>
      <c r="D456" t="str">
        <f t="shared" si="14"/>
        <v>20S66052054</v>
      </c>
      <c r="E456" t="str">
        <f t="shared" si="15"/>
        <v>CS</v>
      </c>
      <c r="F456" s="6">
        <v>702</v>
      </c>
    </row>
    <row r="457" spans="1:6" x14ac:dyDescent="0.2">
      <c r="A457" s="6">
        <v>51852</v>
      </c>
      <c r="B457" s="6" t="s">
        <v>6385</v>
      </c>
      <c r="C457" s="6" t="s">
        <v>6393</v>
      </c>
      <c r="D457" t="str">
        <f t="shared" si="14"/>
        <v>20S62067279</v>
      </c>
      <c r="E457" t="str">
        <f t="shared" si="15"/>
        <v>CS</v>
      </c>
      <c r="F457" s="6">
        <v>558</v>
      </c>
    </row>
    <row r="458" spans="1:6" x14ac:dyDescent="0.2">
      <c r="A458" s="6">
        <v>51861</v>
      </c>
      <c r="B458" s="6" t="s">
        <v>6396</v>
      </c>
      <c r="C458" s="6" t="s">
        <v>6402</v>
      </c>
      <c r="D458" t="str">
        <f t="shared" si="14"/>
        <v>20S63029282</v>
      </c>
      <c r="E458" t="str">
        <f t="shared" si="15"/>
        <v>CS</v>
      </c>
      <c r="F458" s="6">
        <v>671</v>
      </c>
    </row>
    <row r="459" spans="1:6" x14ac:dyDescent="0.2">
      <c r="A459" s="6">
        <v>51870</v>
      </c>
      <c r="B459" s="6" t="s">
        <v>6405</v>
      </c>
      <c r="C459" s="6" t="s">
        <v>6414</v>
      </c>
      <c r="D459" t="str">
        <f t="shared" si="14"/>
        <v>18S38040034</v>
      </c>
      <c r="E459" t="str">
        <f t="shared" si="15"/>
        <v>CS</v>
      </c>
      <c r="F459" s="6">
        <v>461</v>
      </c>
    </row>
    <row r="460" spans="1:6" x14ac:dyDescent="0.2">
      <c r="A460" s="6">
        <v>51878</v>
      </c>
      <c r="B460" s="6" t="s">
        <v>6417</v>
      </c>
      <c r="C460" s="6" t="s">
        <v>6426</v>
      </c>
      <c r="D460" t="str">
        <f t="shared" si="14"/>
        <v>18S36025173</v>
      </c>
      <c r="E460" t="str">
        <f t="shared" si="15"/>
        <v>CS</v>
      </c>
      <c r="F460" s="6">
        <v>552</v>
      </c>
    </row>
    <row r="461" spans="1:6" x14ac:dyDescent="0.2">
      <c r="A461" s="6">
        <v>51885</v>
      </c>
      <c r="B461" s="6" t="s">
        <v>6429</v>
      </c>
      <c r="C461" s="6" t="s">
        <v>6442</v>
      </c>
      <c r="D461" t="str">
        <f t="shared" si="14"/>
        <v>20S63037021</v>
      </c>
      <c r="E461" t="str">
        <f t="shared" si="15"/>
        <v>CS</v>
      </c>
      <c r="F461" s="6">
        <v>333</v>
      </c>
    </row>
    <row r="462" spans="1:6" x14ac:dyDescent="0.2">
      <c r="A462" s="6">
        <v>51890</v>
      </c>
      <c r="B462" s="6" t="s">
        <v>6445</v>
      </c>
      <c r="C462" s="6" t="s">
        <v>6453</v>
      </c>
      <c r="D462" t="str">
        <f t="shared" si="14"/>
        <v>20S65011347</v>
      </c>
      <c r="E462" t="str">
        <f t="shared" si="15"/>
        <v>CS</v>
      </c>
      <c r="F462" s="6">
        <v>667</v>
      </c>
    </row>
    <row r="463" spans="1:6" x14ac:dyDescent="0.2">
      <c r="A463" s="6">
        <v>51893</v>
      </c>
      <c r="B463" s="6" t="s">
        <v>6456</v>
      </c>
      <c r="C463" s="6" t="s">
        <v>6467</v>
      </c>
      <c r="D463" t="str">
        <f t="shared" si="14"/>
        <v>20S64008081</v>
      </c>
      <c r="E463" t="str">
        <f t="shared" si="15"/>
        <v>CS</v>
      </c>
      <c r="F463" s="6">
        <v>333</v>
      </c>
    </row>
    <row r="464" spans="1:6" x14ac:dyDescent="0.2">
      <c r="A464" s="6">
        <v>51897</v>
      </c>
      <c r="B464" s="6" t="s">
        <v>6470</v>
      </c>
      <c r="C464" s="6" t="s">
        <v>6484</v>
      </c>
      <c r="D464" t="str">
        <f t="shared" si="14"/>
        <v>20S62018197</v>
      </c>
      <c r="E464" t="str">
        <f t="shared" si="15"/>
        <v>CS</v>
      </c>
      <c r="F464" s="6">
        <v>527</v>
      </c>
    </row>
    <row r="465" spans="1:6" x14ac:dyDescent="0.2">
      <c r="A465" s="6">
        <v>51906</v>
      </c>
      <c r="B465" s="6" t="s">
        <v>6486</v>
      </c>
      <c r="C465" s="6" t="s">
        <v>6496</v>
      </c>
      <c r="D465" t="str">
        <f t="shared" si="14"/>
        <v>20S65013388</v>
      </c>
      <c r="E465" t="str">
        <f t="shared" si="15"/>
        <v>CS</v>
      </c>
      <c r="F465" s="6">
        <v>717</v>
      </c>
    </row>
    <row r="466" spans="1:6" x14ac:dyDescent="0.2">
      <c r="A466" s="6">
        <v>51914</v>
      </c>
      <c r="B466" s="6" t="s">
        <v>6499</v>
      </c>
      <c r="C466" s="6" t="s">
        <v>6507</v>
      </c>
      <c r="D466" t="str">
        <f t="shared" si="14"/>
        <v>20S63026147</v>
      </c>
      <c r="E466" t="str">
        <f t="shared" si="15"/>
        <v>CS</v>
      </c>
      <c r="F466" s="6">
        <v>608</v>
      </c>
    </row>
    <row r="467" spans="1:6" x14ac:dyDescent="0.2">
      <c r="A467" s="6">
        <v>51915</v>
      </c>
      <c r="B467" s="6" t="s">
        <v>6510</v>
      </c>
      <c r="C467" s="6" t="s">
        <v>6523</v>
      </c>
      <c r="D467" t="str">
        <f t="shared" si="14"/>
        <v>20S66018126</v>
      </c>
      <c r="E467" t="str">
        <f t="shared" si="15"/>
        <v>CS</v>
      </c>
      <c r="F467" s="6">
        <v>713</v>
      </c>
    </row>
    <row r="468" spans="1:6" x14ac:dyDescent="0.2">
      <c r="A468" s="6">
        <v>51932</v>
      </c>
      <c r="B468" s="6" t="s">
        <v>6526</v>
      </c>
      <c r="C468" s="6" t="s">
        <v>6535</v>
      </c>
      <c r="D468" t="str">
        <f t="shared" si="14"/>
        <v>20S67405049</v>
      </c>
      <c r="E468" t="str">
        <f t="shared" si="15"/>
        <v>CS</v>
      </c>
      <c r="F468" s="6">
        <v>383</v>
      </c>
    </row>
    <row r="469" spans="1:6" x14ac:dyDescent="0.2">
      <c r="A469" s="6">
        <v>51937</v>
      </c>
      <c r="B469" s="6" t="s">
        <v>6538</v>
      </c>
      <c r="C469" s="6" t="s">
        <v>6547</v>
      </c>
      <c r="D469" t="str">
        <f t="shared" si="14"/>
        <v>20S63034498</v>
      </c>
      <c r="E469" t="str">
        <f t="shared" si="15"/>
        <v>CS</v>
      </c>
      <c r="F469" s="6">
        <v>550</v>
      </c>
    </row>
    <row r="470" spans="1:6" x14ac:dyDescent="0.2">
      <c r="A470" s="6">
        <v>51939</v>
      </c>
      <c r="B470" s="6" t="s">
        <v>6550</v>
      </c>
      <c r="C470" s="6" t="s">
        <v>6559</v>
      </c>
      <c r="D470" t="str">
        <f t="shared" si="14"/>
        <v>20S65023359</v>
      </c>
      <c r="E470" t="str">
        <f t="shared" si="15"/>
        <v>CS</v>
      </c>
      <c r="F470" s="6">
        <v>651</v>
      </c>
    </row>
    <row r="471" spans="1:6" x14ac:dyDescent="0.2">
      <c r="A471" s="6">
        <v>51961</v>
      </c>
      <c r="B471" s="6" t="s">
        <v>6562</v>
      </c>
      <c r="C471" s="6" t="s">
        <v>6573</v>
      </c>
      <c r="D471" t="str">
        <f t="shared" si="14"/>
        <v>20S65015644</v>
      </c>
      <c r="E471" t="str">
        <f t="shared" si="15"/>
        <v>CS</v>
      </c>
      <c r="F471" s="6">
        <v>550</v>
      </c>
    </row>
    <row r="472" spans="1:6" x14ac:dyDescent="0.2">
      <c r="A472" s="6">
        <v>51968</v>
      </c>
      <c r="B472" s="6" t="s">
        <v>6576</v>
      </c>
      <c r="C472" s="6" t="s">
        <v>6583</v>
      </c>
      <c r="D472" t="str">
        <f t="shared" si="14"/>
        <v>20S65009464</v>
      </c>
      <c r="E472" t="str">
        <f t="shared" si="15"/>
        <v>CS</v>
      </c>
      <c r="F472" s="6">
        <v>620</v>
      </c>
    </row>
    <row r="473" spans="1:6" x14ac:dyDescent="0.2">
      <c r="A473" s="29">
        <v>51973</v>
      </c>
      <c r="B473" s="29" t="s">
        <v>6586</v>
      </c>
      <c r="C473" s="30" t="s">
        <v>17513</v>
      </c>
      <c r="D473" t="str">
        <f t="shared" si="14"/>
        <v>20S62054564</v>
      </c>
      <c r="E473" t="str">
        <f t="shared" si="15"/>
        <v>CS</v>
      </c>
      <c r="F473" s="29">
        <v>659</v>
      </c>
    </row>
    <row r="474" spans="1:6" x14ac:dyDescent="0.2">
      <c r="A474" s="6">
        <v>51976</v>
      </c>
      <c r="B474" s="6" t="s">
        <v>6598</v>
      </c>
      <c r="C474" s="6" t="s">
        <v>6608</v>
      </c>
      <c r="D474" t="str">
        <f t="shared" si="14"/>
        <v>20S66052014</v>
      </c>
      <c r="E474" t="str">
        <f t="shared" si="15"/>
        <v>CS</v>
      </c>
      <c r="F474" s="6">
        <v>453</v>
      </c>
    </row>
    <row r="475" spans="1:6" x14ac:dyDescent="0.2">
      <c r="A475" s="6">
        <v>51988</v>
      </c>
      <c r="B475" s="6" t="s">
        <v>6611</v>
      </c>
      <c r="C475" s="6" t="s">
        <v>6621</v>
      </c>
      <c r="D475" t="str">
        <f t="shared" si="14"/>
        <v>20S64014606</v>
      </c>
      <c r="E475" t="str">
        <f t="shared" si="15"/>
        <v>CS</v>
      </c>
      <c r="F475" s="6">
        <v>605</v>
      </c>
    </row>
    <row r="476" spans="1:6" x14ac:dyDescent="0.2">
      <c r="A476" s="6">
        <v>51995</v>
      </c>
      <c r="B476" s="6" t="s">
        <v>6624</v>
      </c>
      <c r="C476" s="6" t="s">
        <v>6632</v>
      </c>
      <c r="D476" t="str">
        <f t="shared" si="14"/>
        <v>20S65004007</v>
      </c>
      <c r="E476" t="str">
        <f t="shared" si="15"/>
        <v>CS</v>
      </c>
      <c r="F476" s="6">
        <v>612</v>
      </c>
    </row>
    <row r="477" spans="1:6" x14ac:dyDescent="0.2">
      <c r="A477" s="6">
        <v>51998</v>
      </c>
      <c r="B477" s="6" t="s">
        <v>6635</v>
      </c>
      <c r="C477" s="6" t="s">
        <v>6644</v>
      </c>
      <c r="D477" t="str">
        <f t="shared" si="14"/>
        <v>20S68032420</v>
      </c>
      <c r="E477" t="str">
        <f t="shared" si="15"/>
        <v>CS</v>
      </c>
      <c r="F477" s="6">
        <v>270</v>
      </c>
    </row>
    <row r="478" spans="1:6" x14ac:dyDescent="0.2">
      <c r="A478" s="6">
        <v>52035</v>
      </c>
      <c r="B478" s="6" t="s">
        <v>6647</v>
      </c>
      <c r="C478" s="6" t="s">
        <v>6654</v>
      </c>
      <c r="D478" t="str">
        <f t="shared" si="14"/>
        <v>20S66048290</v>
      </c>
      <c r="E478" t="str">
        <f t="shared" si="15"/>
        <v>CS</v>
      </c>
      <c r="F478" s="6">
        <v>585</v>
      </c>
    </row>
    <row r="479" spans="1:6" x14ac:dyDescent="0.2">
      <c r="A479" s="29">
        <v>52041</v>
      </c>
      <c r="B479" s="29" t="s">
        <v>6657</v>
      </c>
      <c r="C479" s="30" t="s">
        <v>17514</v>
      </c>
      <c r="D479" t="str">
        <f t="shared" si="14"/>
        <v>20S62067345</v>
      </c>
      <c r="E479" t="str">
        <f t="shared" si="15"/>
        <v>CS</v>
      </c>
      <c r="F479" s="29">
        <v>585</v>
      </c>
    </row>
    <row r="480" spans="1:6" x14ac:dyDescent="0.2">
      <c r="A480" s="6">
        <v>52049</v>
      </c>
      <c r="B480" s="6" t="s">
        <v>6670</v>
      </c>
      <c r="C480" s="6" t="s">
        <v>6677</v>
      </c>
      <c r="D480" t="str">
        <f t="shared" si="14"/>
        <v>20S62038852</v>
      </c>
      <c r="E480" t="str">
        <f t="shared" si="15"/>
        <v>CS</v>
      </c>
      <c r="F480" s="6">
        <v>546</v>
      </c>
    </row>
    <row r="481" spans="1:6" x14ac:dyDescent="0.2">
      <c r="A481" s="6">
        <v>52050</v>
      </c>
      <c r="B481" s="6" t="s">
        <v>6680</v>
      </c>
      <c r="C481" s="6" t="s">
        <v>6687</v>
      </c>
      <c r="D481" t="str">
        <f t="shared" si="14"/>
        <v>20S68015045</v>
      </c>
      <c r="E481" t="str">
        <f t="shared" si="15"/>
        <v>CS</v>
      </c>
      <c r="F481" s="6">
        <v>799</v>
      </c>
    </row>
    <row r="482" spans="1:6" x14ac:dyDescent="0.2">
      <c r="A482" s="6">
        <v>52063</v>
      </c>
      <c r="B482" s="6" t="s">
        <v>6690</v>
      </c>
      <c r="C482" s="6" t="s">
        <v>6699</v>
      </c>
      <c r="D482" t="str">
        <f t="shared" si="14"/>
        <v>20S63062305</v>
      </c>
      <c r="E482" t="str">
        <f t="shared" si="15"/>
        <v>CS</v>
      </c>
      <c r="F482" s="6">
        <v>546</v>
      </c>
    </row>
    <row r="483" spans="1:6" x14ac:dyDescent="0.2">
      <c r="A483" s="6">
        <v>52065</v>
      </c>
      <c r="B483" s="6" t="s">
        <v>6702</v>
      </c>
      <c r="C483" s="6" t="s">
        <v>6709</v>
      </c>
      <c r="D483" t="str">
        <f t="shared" si="14"/>
        <v>20S66058080</v>
      </c>
      <c r="E483" t="str">
        <f t="shared" si="15"/>
        <v>CS</v>
      </c>
      <c r="F483" s="6">
        <v>729</v>
      </c>
    </row>
    <row r="484" spans="1:6" x14ac:dyDescent="0.2">
      <c r="A484" s="6">
        <v>52073</v>
      </c>
      <c r="B484" s="6" t="s">
        <v>6712</v>
      </c>
      <c r="C484" s="6" t="s">
        <v>6720</v>
      </c>
      <c r="D484" t="str">
        <f t="shared" si="14"/>
        <v>20S63033589</v>
      </c>
      <c r="E484" t="str">
        <f t="shared" si="15"/>
        <v>CS</v>
      </c>
      <c r="F484" s="6">
        <v>655</v>
      </c>
    </row>
    <row r="485" spans="1:6" x14ac:dyDescent="0.2">
      <c r="A485" s="6">
        <v>52075</v>
      </c>
      <c r="B485" s="6" t="s">
        <v>6723</v>
      </c>
      <c r="C485" s="6" t="s">
        <v>6732</v>
      </c>
      <c r="D485" t="str">
        <f t="shared" si="14"/>
        <v>20S65001183</v>
      </c>
      <c r="E485" t="str">
        <f t="shared" si="15"/>
        <v>CS</v>
      </c>
      <c r="F485" s="6">
        <v>605</v>
      </c>
    </row>
    <row r="486" spans="1:6" x14ac:dyDescent="0.2">
      <c r="A486" s="6">
        <v>52082</v>
      </c>
      <c r="B486" s="6" t="s">
        <v>6735</v>
      </c>
      <c r="C486" s="6" t="s">
        <v>6743</v>
      </c>
      <c r="D486" t="str">
        <f t="shared" si="14"/>
        <v>19S32011237</v>
      </c>
      <c r="E486" t="str">
        <f t="shared" si="15"/>
        <v>CS</v>
      </c>
      <c r="F486" s="6">
        <v>755</v>
      </c>
    </row>
    <row r="487" spans="1:6" x14ac:dyDescent="0.2">
      <c r="A487" s="6">
        <v>52090</v>
      </c>
      <c r="B487" s="6" t="s">
        <v>6746</v>
      </c>
      <c r="C487" s="6" t="s">
        <v>6751</v>
      </c>
      <c r="D487" t="str">
        <f t="shared" si="14"/>
        <v>20S65014867</v>
      </c>
      <c r="E487" t="str">
        <f t="shared" si="15"/>
        <v>CS</v>
      </c>
      <c r="F487" s="6">
        <v>546</v>
      </c>
    </row>
    <row r="488" spans="1:6" x14ac:dyDescent="0.2">
      <c r="A488" s="6">
        <v>52097</v>
      </c>
      <c r="B488" s="6" t="s">
        <v>6754</v>
      </c>
      <c r="C488" s="6" t="s">
        <v>6764</v>
      </c>
      <c r="D488" t="str">
        <f t="shared" si="14"/>
        <v>20S63044196</v>
      </c>
      <c r="E488" t="str">
        <f t="shared" si="15"/>
        <v>CS</v>
      </c>
      <c r="F488" s="6">
        <v>585</v>
      </c>
    </row>
    <row r="489" spans="1:6" x14ac:dyDescent="0.2">
      <c r="A489" s="6">
        <v>52116</v>
      </c>
      <c r="B489" s="6" t="s">
        <v>6767</v>
      </c>
      <c r="C489" s="6" t="s">
        <v>6774</v>
      </c>
      <c r="D489" t="str">
        <f t="shared" si="14"/>
        <v>20S66050110</v>
      </c>
      <c r="E489" t="str">
        <f t="shared" si="15"/>
        <v>CS</v>
      </c>
      <c r="F489" s="6">
        <v>733</v>
      </c>
    </row>
    <row r="490" spans="1:6" x14ac:dyDescent="0.2">
      <c r="A490" s="6">
        <v>52142</v>
      </c>
      <c r="B490" s="6" t="s">
        <v>6777</v>
      </c>
      <c r="C490" s="6" t="s">
        <v>6787</v>
      </c>
      <c r="D490" t="str">
        <f t="shared" si="14"/>
        <v>20S62038014</v>
      </c>
      <c r="E490" t="str">
        <f t="shared" si="15"/>
        <v>CS</v>
      </c>
      <c r="F490" s="6">
        <v>457</v>
      </c>
    </row>
    <row r="491" spans="1:6" x14ac:dyDescent="0.2">
      <c r="A491" s="6">
        <v>52150</v>
      </c>
      <c r="B491" s="6" t="s">
        <v>6790</v>
      </c>
      <c r="C491" s="6" t="s">
        <v>6802</v>
      </c>
      <c r="D491" t="str">
        <f t="shared" si="14"/>
        <v>20S62003535</v>
      </c>
      <c r="E491" t="str">
        <f t="shared" si="15"/>
        <v>CS</v>
      </c>
      <c r="F491" s="6">
        <v>733</v>
      </c>
    </row>
    <row r="492" spans="1:6" x14ac:dyDescent="0.2">
      <c r="A492" s="6">
        <v>52155</v>
      </c>
      <c r="B492" s="6" t="s">
        <v>6805</v>
      </c>
      <c r="C492" s="6" t="s">
        <v>6815</v>
      </c>
      <c r="D492" t="str">
        <f t="shared" si="14"/>
        <v>20S62029011</v>
      </c>
      <c r="E492" t="str">
        <f t="shared" si="15"/>
        <v>CS</v>
      </c>
      <c r="F492" s="6">
        <v>733</v>
      </c>
    </row>
    <row r="493" spans="1:6" x14ac:dyDescent="0.2">
      <c r="A493" s="6">
        <v>52169</v>
      </c>
      <c r="B493" s="6" t="s">
        <v>6818</v>
      </c>
      <c r="C493" s="6" t="s">
        <v>6830</v>
      </c>
      <c r="D493" t="str">
        <f t="shared" si="14"/>
        <v>20S62051109</v>
      </c>
      <c r="E493" t="str">
        <f t="shared" si="15"/>
        <v>CS</v>
      </c>
      <c r="F493" s="6">
        <v>465</v>
      </c>
    </row>
    <row r="494" spans="1:6" x14ac:dyDescent="0.2">
      <c r="A494" s="6">
        <v>52176</v>
      </c>
      <c r="B494" s="6" t="s">
        <v>6833</v>
      </c>
      <c r="C494" s="6" t="s">
        <v>6842</v>
      </c>
      <c r="D494" t="str">
        <f t="shared" si="14"/>
        <v>20S67344172</v>
      </c>
      <c r="E494" t="str">
        <f t="shared" si="15"/>
        <v>CS</v>
      </c>
      <c r="F494" s="6">
        <v>321</v>
      </c>
    </row>
    <row r="495" spans="1:6" x14ac:dyDescent="0.2">
      <c r="A495" s="6">
        <v>52186</v>
      </c>
      <c r="B495" s="6" t="s">
        <v>6845</v>
      </c>
      <c r="C495" s="6" t="s">
        <v>6852</v>
      </c>
      <c r="D495" t="str">
        <f t="shared" si="14"/>
        <v>18S35001283</v>
      </c>
      <c r="E495" t="str">
        <f t="shared" si="15"/>
        <v>CS</v>
      </c>
      <c r="F495" s="6">
        <v>556</v>
      </c>
    </row>
    <row r="496" spans="1:6" x14ac:dyDescent="0.2">
      <c r="A496" s="6">
        <v>52190</v>
      </c>
      <c r="B496" s="6" t="s">
        <v>6855</v>
      </c>
      <c r="C496" s="6" t="s">
        <v>6862</v>
      </c>
      <c r="D496" t="str">
        <f t="shared" si="14"/>
        <v>20S63024169</v>
      </c>
      <c r="E496" t="str">
        <f t="shared" si="15"/>
        <v>CS</v>
      </c>
      <c r="F496" s="6">
        <v>597</v>
      </c>
    </row>
    <row r="497" spans="1:6" x14ac:dyDescent="0.2">
      <c r="A497" s="6">
        <v>52191</v>
      </c>
      <c r="B497" s="6" t="s">
        <v>6864</v>
      </c>
      <c r="C497" s="6" t="s">
        <v>6876</v>
      </c>
      <c r="D497" t="str">
        <f t="shared" si="14"/>
        <v>20S68029002</v>
      </c>
      <c r="E497" t="str">
        <f t="shared" si="15"/>
        <v>CS</v>
      </c>
      <c r="F497" s="6">
        <v>748</v>
      </c>
    </row>
    <row r="498" spans="1:6" x14ac:dyDescent="0.2">
      <c r="A498" s="6">
        <v>52197</v>
      </c>
      <c r="B498" s="6" t="s">
        <v>6879</v>
      </c>
      <c r="C498" s="6" t="s">
        <v>6890</v>
      </c>
      <c r="D498" t="str">
        <f t="shared" si="14"/>
        <v>20S66048581</v>
      </c>
      <c r="E498" t="str">
        <f t="shared" si="15"/>
        <v>CS</v>
      </c>
      <c r="F498" s="6">
        <v>441</v>
      </c>
    </row>
    <row r="499" spans="1:6" x14ac:dyDescent="0.2">
      <c r="A499" s="6">
        <v>52203</v>
      </c>
      <c r="B499" s="6" t="s">
        <v>6893</v>
      </c>
      <c r="C499" s="6" t="s">
        <v>6906</v>
      </c>
      <c r="D499" t="str">
        <f t="shared" si="14"/>
        <v>20S63037067</v>
      </c>
      <c r="E499" t="str">
        <f t="shared" si="15"/>
        <v>CS</v>
      </c>
      <c r="F499" s="6">
        <v>434</v>
      </c>
    </row>
    <row r="500" spans="1:6" x14ac:dyDescent="0.2">
      <c r="A500" s="6">
        <v>52207</v>
      </c>
      <c r="B500" s="6" t="s">
        <v>6909</v>
      </c>
      <c r="C500" s="6" t="s">
        <v>6921</v>
      </c>
      <c r="D500" t="str">
        <f t="shared" si="14"/>
        <v>20S65002030</v>
      </c>
      <c r="E500" t="str">
        <f t="shared" si="15"/>
        <v>CS</v>
      </c>
      <c r="F500" s="6">
        <v>678</v>
      </c>
    </row>
    <row r="501" spans="1:6" x14ac:dyDescent="0.2">
      <c r="A501" s="6">
        <v>52213</v>
      </c>
      <c r="B501" s="6" t="s">
        <v>6924</v>
      </c>
      <c r="C501" s="6" t="s">
        <v>6933</v>
      </c>
      <c r="D501" t="str">
        <f t="shared" si="14"/>
        <v>20S62084070</v>
      </c>
      <c r="E501" t="str">
        <f t="shared" si="15"/>
        <v>CS</v>
      </c>
      <c r="F501" s="6">
        <v>305</v>
      </c>
    </row>
    <row r="502" spans="1:6" x14ac:dyDescent="0.2">
      <c r="A502" s="6">
        <v>52215</v>
      </c>
      <c r="B502" s="6" t="s">
        <v>6936</v>
      </c>
      <c r="C502" s="6" t="s">
        <v>6946</v>
      </c>
      <c r="D502" t="str">
        <f t="shared" si="14"/>
        <v>20S63023125</v>
      </c>
      <c r="E502" t="str">
        <f t="shared" si="15"/>
        <v>CS</v>
      </c>
      <c r="F502" s="6">
        <v>655</v>
      </c>
    </row>
    <row r="503" spans="1:6" x14ac:dyDescent="0.2">
      <c r="A503" s="6">
        <v>52228</v>
      </c>
      <c r="B503" s="6" t="s">
        <v>6949</v>
      </c>
      <c r="C503" s="6" t="s">
        <v>6961</v>
      </c>
      <c r="D503" t="str">
        <f t="shared" si="14"/>
        <v>20S62072077</v>
      </c>
      <c r="E503" t="str">
        <f t="shared" si="15"/>
        <v>CS</v>
      </c>
      <c r="F503" s="6">
        <v>655</v>
      </c>
    </row>
    <row r="504" spans="1:6" x14ac:dyDescent="0.2">
      <c r="A504" s="6">
        <v>52236</v>
      </c>
      <c r="B504" s="6" t="s">
        <v>6964</v>
      </c>
      <c r="C504" s="6" t="s">
        <v>6973</v>
      </c>
      <c r="D504" t="str">
        <f t="shared" si="14"/>
        <v>20S63001057</v>
      </c>
      <c r="E504" t="str">
        <f t="shared" si="15"/>
        <v>CS</v>
      </c>
      <c r="F504" s="6">
        <v>581</v>
      </c>
    </row>
    <row r="505" spans="1:6" x14ac:dyDescent="0.2">
      <c r="A505" s="6">
        <v>52246</v>
      </c>
      <c r="B505" s="6" t="s">
        <v>6976</v>
      </c>
      <c r="C505" s="6" t="s">
        <v>6983</v>
      </c>
      <c r="D505" t="str">
        <f t="shared" si="14"/>
        <v>20S63013680</v>
      </c>
      <c r="E505" t="str">
        <f t="shared" si="15"/>
        <v>CS</v>
      </c>
      <c r="F505" s="6">
        <v>682</v>
      </c>
    </row>
    <row r="506" spans="1:6" x14ac:dyDescent="0.2">
      <c r="A506" s="6">
        <v>52262</v>
      </c>
      <c r="B506" s="6" t="s">
        <v>6986</v>
      </c>
      <c r="C506" s="6" t="s">
        <v>6996</v>
      </c>
      <c r="D506" t="str">
        <f t="shared" si="14"/>
        <v>20S61402356</v>
      </c>
      <c r="E506" t="str">
        <f t="shared" si="15"/>
        <v>CS</v>
      </c>
      <c r="F506" s="6">
        <v>282</v>
      </c>
    </row>
    <row r="507" spans="1:6" x14ac:dyDescent="0.2">
      <c r="A507" s="6">
        <v>52267</v>
      </c>
      <c r="B507" s="6" t="s">
        <v>6998</v>
      </c>
      <c r="C507" s="6" t="s">
        <v>7005</v>
      </c>
      <c r="D507" t="str">
        <f t="shared" si="14"/>
        <v>20S65023392</v>
      </c>
      <c r="E507" t="str">
        <f t="shared" si="15"/>
        <v>CS</v>
      </c>
      <c r="F507" s="6">
        <v>721</v>
      </c>
    </row>
    <row r="508" spans="1:6" x14ac:dyDescent="0.2">
      <c r="A508" s="6">
        <v>52270</v>
      </c>
      <c r="B508" s="6" t="s">
        <v>7007</v>
      </c>
      <c r="C508" s="6" t="s">
        <v>7024</v>
      </c>
      <c r="D508" t="str">
        <f t="shared" si="14"/>
        <v>20S67412039</v>
      </c>
      <c r="E508" t="str">
        <f t="shared" si="15"/>
        <v>CS</v>
      </c>
      <c r="F508" s="6">
        <v>391</v>
      </c>
    </row>
    <row r="509" spans="1:6" x14ac:dyDescent="0.2">
      <c r="A509" s="6">
        <v>52297</v>
      </c>
      <c r="B509" s="6" t="s">
        <v>7027</v>
      </c>
      <c r="C509" s="6" t="s">
        <v>7037</v>
      </c>
      <c r="D509" t="str">
        <f t="shared" si="14"/>
        <v>20S61220125</v>
      </c>
      <c r="E509" t="str">
        <f t="shared" si="15"/>
        <v>CS</v>
      </c>
      <c r="F509" s="6">
        <v>674</v>
      </c>
    </row>
    <row r="510" spans="1:6" x14ac:dyDescent="0.2">
      <c r="A510" s="6">
        <v>52298</v>
      </c>
      <c r="B510" s="6" t="s">
        <v>7040</v>
      </c>
      <c r="C510" s="6" t="s">
        <v>7050</v>
      </c>
      <c r="D510" t="str">
        <f t="shared" si="14"/>
        <v>20S62054177</v>
      </c>
      <c r="E510" t="str">
        <f t="shared" si="15"/>
        <v>CS</v>
      </c>
      <c r="F510" s="6">
        <v>737</v>
      </c>
    </row>
    <row r="511" spans="1:6" x14ac:dyDescent="0.2">
      <c r="A511" s="6">
        <v>52300</v>
      </c>
      <c r="B511" s="6" t="s">
        <v>7053</v>
      </c>
      <c r="C511" s="6" t="s">
        <v>7063</v>
      </c>
      <c r="D511" t="str">
        <f t="shared" si="14"/>
        <v>20S68004097</v>
      </c>
      <c r="E511" t="str">
        <f t="shared" si="15"/>
        <v>CS</v>
      </c>
      <c r="F511" s="6">
        <v>671</v>
      </c>
    </row>
    <row r="512" spans="1:6" x14ac:dyDescent="0.2">
      <c r="A512" s="6">
        <v>52324</v>
      </c>
      <c r="B512" s="6" t="s">
        <v>7066</v>
      </c>
      <c r="C512" s="6" t="s">
        <v>7077</v>
      </c>
      <c r="D512" t="str">
        <f t="shared" si="14"/>
        <v>20S63012170</v>
      </c>
      <c r="E512" t="str">
        <f t="shared" si="15"/>
        <v>CS</v>
      </c>
      <c r="F512" s="6">
        <v>721</v>
      </c>
    </row>
    <row r="513" spans="1:6" x14ac:dyDescent="0.2">
      <c r="A513" s="6">
        <v>52337</v>
      </c>
      <c r="B513" s="6" t="s">
        <v>7080</v>
      </c>
      <c r="C513" s="6" t="s">
        <v>7087</v>
      </c>
      <c r="D513" t="str">
        <f t="shared" si="14"/>
        <v>20S65012066</v>
      </c>
      <c r="E513" t="str">
        <f t="shared" si="15"/>
        <v>CS</v>
      </c>
      <c r="F513" s="6">
        <v>748</v>
      </c>
    </row>
    <row r="514" spans="1:6" x14ac:dyDescent="0.2">
      <c r="A514" s="6">
        <v>52342</v>
      </c>
      <c r="B514" s="6" t="s">
        <v>7090</v>
      </c>
      <c r="C514" s="6" t="s">
        <v>7099</v>
      </c>
      <c r="D514" t="str">
        <f t="shared" ref="D514:D577" si="16">IF(LEN(C514)=13,RIGHT(C514,11),"")</f>
        <v>20S68029022</v>
      </c>
      <c r="E514" t="str">
        <f t="shared" ref="E514:E577" si="17">IF(LEN(C514)=13,LEFT(C514,2),"")</f>
        <v>CS</v>
      </c>
      <c r="F514" s="6">
        <v>647</v>
      </c>
    </row>
    <row r="515" spans="1:6" x14ac:dyDescent="0.2">
      <c r="A515" s="6">
        <v>52348</v>
      </c>
      <c r="B515" s="6" t="s">
        <v>7102</v>
      </c>
      <c r="C515" s="6" t="s">
        <v>7113</v>
      </c>
      <c r="D515" t="str">
        <f t="shared" si="16"/>
        <v>20S61406711</v>
      </c>
      <c r="E515" t="str">
        <f t="shared" si="17"/>
        <v>CS</v>
      </c>
      <c r="F515" s="6">
        <v>737</v>
      </c>
    </row>
    <row r="516" spans="1:6" x14ac:dyDescent="0.2">
      <c r="A516" s="6">
        <v>52363</v>
      </c>
      <c r="B516" s="6" t="s">
        <v>7116</v>
      </c>
      <c r="C516" s="6" t="s">
        <v>7121</v>
      </c>
      <c r="D516" t="str">
        <f t="shared" si="16"/>
        <v>20S66020038</v>
      </c>
      <c r="E516" t="str">
        <f t="shared" si="17"/>
        <v>CS</v>
      </c>
      <c r="F516" s="6">
        <v>698</v>
      </c>
    </row>
    <row r="517" spans="1:6" x14ac:dyDescent="0.2">
      <c r="A517" s="6">
        <v>52364</v>
      </c>
      <c r="B517" s="6" t="s">
        <v>7124</v>
      </c>
      <c r="C517" s="6" t="s">
        <v>7133</v>
      </c>
      <c r="D517" t="str">
        <f t="shared" si="16"/>
        <v>20S63021099</v>
      </c>
      <c r="E517" t="str">
        <f t="shared" si="17"/>
        <v>CS</v>
      </c>
      <c r="F517" s="6">
        <v>721</v>
      </c>
    </row>
    <row r="518" spans="1:6" x14ac:dyDescent="0.2">
      <c r="A518" s="6">
        <v>52370</v>
      </c>
      <c r="B518" s="6" t="s">
        <v>7136</v>
      </c>
      <c r="C518" s="6" t="s">
        <v>7146</v>
      </c>
      <c r="D518" t="str">
        <f t="shared" si="16"/>
        <v>20S61206385</v>
      </c>
      <c r="E518" t="str">
        <f t="shared" si="17"/>
        <v>CS</v>
      </c>
      <c r="F518" s="6">
        <v>698</v>
      </c>
    </row>
    <row r="519" spans="1:6" x14ac:dyDescent="0.2">
      <c r="A519" s="6">
        <v>52372</v>
      </c>
      <c r="B519" s="6" t="s">
        <v>7149</v>
      </c>
      <c r="C519" s="6" t="s">
        <v>7156</v>
      </c>
      <c r="D519" t="str">
        <f t="shared" si="16"/>
        <v>20S66050397</v>
      </c>
      <c r="E519" t="str">
        <f t="shared" si="17"/>
        <v>CS</v>
      </c>
      <c r="F519" s="6">
        <v>713</v>
      </c>
    </row>
    <row r="520" spans="1:6" x14ac:dyDescent="0.2">
      <c r="A520" s="6">
        <v>52383</v>
      </c>
      <c r="B520" s="6" t="s">
        <v>7159</v>
      </c>
      <c r="C520" s="6" t="s">
        <v>7170</v>
      </c>
      <c r="D520" t="str">
        <f t="shared" si="16"/>
        <v>20S66034104</v>
      </c>
      <c r="E520" t="str">
        <f t="shared" si="17"/>
        <v>CS</v>
      </c>
      <c r="F520" s="6">
        <v>539</v>
      </c>
    </row>
    <row r="521" spans="1:6" x14ac:dyDescent="0.2">
      <c r="A521" s="6">
        <v>52384</v>
      </c>
      <c r="B521" s="6" t="s">
        <v>7173</v>
      </c>
      <c r="C521" s="6" t="s">
        <v>7179</v>
      </c>
      <c r="D521" t="str">
        <f t="shared" si="16"/>
        <v>20S66052197</v>
      </c>
      <c r="E521" t="str">
        <f t="shared" si="17"/>
        <v>CS</v>
      </c>
      <c r="F521" s="6">
        <v>772</v>
      </c>
    </row>
    <row r="522" spans="1:6" x14ac:dyDescent="0.2">
      <c r="A522" s="6">
        <v>52389</v>
      </c>
      <c r="B522" s="6" t="s">
        <v>7182</v>
      </c>
      <c r="C522" s="6" t="s">
        <v>7190</v>
      </c>
      <c r="D522" t="str">
        <f t="shared" si="16"/>
        <v>20S66048527</v>
      </c>
      <c r="E522" t="str">
        <f t="shared" si="17"/>
        <v>CS</v>
      </c>
      <c r="F522" s="6">
        <v>748</v>
      </c>
    </row>
    <row r="523" spans="1:6" x14ac:dyDescent="0.2">
      <c r="A523" s="6">
        <v>52392</v>
      </c>
      <c r="B523" s="6" t="s">
        <v>7193</v>
      </c>
      <c r="C523" s="6" t="s">
        <v>7203</v>
      </c>
      <c r="D523" t="str">
        <f t="shared" si="16"/>
        <v>20S65011032</v>
      </c>
      <c r="E523" t="str">
        <f t="shared" si="17"/>
        <v>CS</v>
      </c>
      <c r="F523" s="6">
        <v>772</v>
      </c>
    </row>
    <row r="524" spans="1:6" x14ac:dyDescent="0.2">
      <c r="A524" s="6">
        <v>52394</v>
      </c>
      <c r="B524" s="6" t="s">
        <v>7206</v>
      </c>
      <c r="C524" s="6" t="s">
        <v>7219</v>
      </c>
      <c r="D524" t="str">
        <f t="shared" si="16"/>
        <v>20S63025197</v>
      </c>
      <c r="E524" t="str">
        <f t="shared" si="17"/>
        <v>CS</v>
      </c>
      <c r="F524" s="6">
        <v>663</v>
      </c>
    </row>
    <row r="525" spans="1:6" x14ac:dyDescent="0.2">
      <c r="A525" s="6">
        <v>52396</v>
      </c>
      <c r="B525" s="6" t="s">
        <v>7222</v>
      </c>
      <c r="C525" s="6" t="s">
        <v>7231</v>
      </c>
      <c r="D525" t="str">
        <f t="shared" si="16"/>
        <v>20S67404046</v>
      </c>
      <c r="E525" t="str">
        <f t="shared" si="17"/>
        <v>CS</v>
      </c>
      <c r="F525" s="6">
        <v>636</v>
      </c>
    </row>
    <row r="526" spans="1:6" x14ac:dyDescent="0.2">
      <c r="A526" s="6">
        <v>52401</v>
      </c>
      <c r="B526" s="6" t="s">
        <v>7234</v>
      </c>
      <c r="C526" s="6" t="s">
        <v>7241</v>
      </c>
      <c r="D526" t="str">
        <f t="shared" si="16"/>
        <v>20S61213135</v>
      </c>
      <c r="E526" t="str">
        <f t="shared" si="17"/>
        <v>CS</v>
      </c>
      <c r="F526" s="6">
        <v>671</v>
      </c>
    </row>
    <row r="527" spans="1:6" x14ac:dyDescent="0.2">
      <c r="A527" s="6">
        <v>52402</v>
      </c>
      <c r="B527" s="6" t="s">
        <v>7244</v>
      </c>
      <c r="C527" s="6" t="s">
        <v>7251</v>
      </c>
      <c r="D527" t="str">
        <f t="shared" si="16"/>
        <v>19S36062296</v>
      </c>
      <c r="E527" t="str">
        <f t="shared" si="17"/>
        <v>CS</v>
      </c>
      <c r="F527" s="6">
        <v>774</v>
      </c>
    </row>
    <row r="528" spans="1:6" x14ac:dyDescent="0.2">
      <c r="A528" s="6">
        <v>52407</v>
      </c>
      <c r="B528" s="6" t="s">
        <v>7254</v>
      </c>
      <c r="C528" s="6" t="s">
        <v>7263</v>
      </c>
      <c r="D528" t="str">
        <f t="shared" si="16"/>
        <v>20S65011472</v>
      </c>
      <c r="E528" t="str">
        <f t="shared" si="17"/>
        <v>CS</v>
      </c>
      <c r="F528" s="6">
        <v>581</v>
      </c>
    </row>
    <row r="529" spans="1:6" x14ac:dyDescent="0.2">
      <c r="A529" s="6">
        <v>52421</v>
      </c>
      <c r="B529" s="6" t="s">
        <v>7266</v>
      </c>
      <c r="C529" s="6" t="s">
        <v>7281</v>
      </c>
      <c r="D529" t="str">
        <f t="shared" si="16"/>
        <v>20S61402995</v>
      </c>
      <c r="E529" t="str">
        <f t="shared" si="17"/>
        <v>CS</v>
      </c>
      <c r="F529" s="6">
        <v>589</v>
      </c>
    </row>
    <row r="530" spans="1:6" x14ac:dyDescent="0.2">
      <c r="A530" s="6">
        <v>52423</v>
      </c>
      <c r="B530" s="6" t="s">
        <v>7284</v>
      </c>
      <c r="C530" s="6" t="s">
        <v>7292</v>
      </c>
      <c r="D530" t="str">
        <f t="shared" si="16"/>
        <v>20S61206370</v>
      </c>
      <c r="E530" t="str">
        <f t="shared" si="17"/>
        <v>CS</v>
      </c>
      <c r="F530" s="6">
        <v>426</v>
      </c>
    </row>
    <row r="531" spans="1:6" x14ac:dyDescent="0.2">
      <c r="A531" s="6">
        <v>52434</v>
      </c>
      <c r="B531" s="6" t="s">
        <v>7295</v>
      </c>
      <c r="C531" s="6" t="s">
        <v>7303</v>
      </c>
      <c r="D531" t="str">
        <f t="shared" si="16"/>
        <v>20S67104028</v>
      </c>
      <c r="E531" t="str">
        <f t="shared" si="17"/>
        <v>CS</v>
      </c>
      <c r="F531" s="6">
        <v>678</v>
      </c>
    </row>
    <row r="532" spans="1:6" x14ac:dyDescent="0.2">
      <c r="A532" s="6">
        <v>52445</v>
      </c>
      <c r="B532" s="6" t="s">
        <v>3606</v>
      </c>
      <c r="C532" s="6" t="s">
        <v>7313</v>
      </c>
      <c r="D532" t="str">
        <f t="shared" si="16"/>
        <v>20S63038255</v>
      </c>
      <c r="E532" t="str">
        <f t="shared" si="17"/>
        <v>CS</v>
      </c>
      <c r="F532" s="6">
        <v>488</v>
      </c>
    </row>
    <row r="533" spans="1:6" x14ac:dyDescent="0.2">
      <c r="A533" s="6">
        <v>52451</v>
      </c>
      <c r="B533" s="6" t="s">
        <v>7316</v>
      </c>
      <c r="C533" s="6" t="s">
        <v>7323</v>
      </c>
      <c r="D533" t="str">
        <f t="shared" si="16"/>
        <v>20S66043057</v>
      </c>
      <c r="E533" t="str">
        <f t="shared" si="17"/>
        <v>CS</v>
      </c>
      <c r="F533" s="6">
        <v>558</v>
      </c>
    </row>
    <row r="534" spans="1:6" x14ac:dyDescent="0.2">
      <c r="A534" s="6">
        <v>52455</v>
      </c>
      <c r="B534" s="6" t="s">
        <v>7326</v>
      </c>
      <c r="C534" s="6" t="s">
        <v>7333</v>
      </c>
      <c r="D534" t="str">
        <f t="shared" si="16"/>
        <v>20S66053042</v>
      </c>
      <c r="E534" t="str">
        <f t="shared" si="17"/>
        <v>CS</v>
      </c>
      <c r="F534" s="6">
        <v>678</v>
      </c>
    </row>
    <row r="535" spans="1:6" x14ac:dyDescent="0.2">
      <c r="A535" s="6">
        <v>52456</v>
      </c>
      <c r="B535" s="6" t="s">
        <v>7336</v>
      </c>
      <c r="C535" s="6" t="s">
        <v>7344</v>
      </c>
      <c r="D535" t="str">
        <f t="shared" si="16"/>
        <v>20S66050577</v>
      </c>
      <c r="E535" t="str">
        <f t="shared" si="17"/>
        <v>CS</v>
      </c>
      <c r="F535" s="6">
        <v>713</v>
      </c>
    </row>
    <row r="536" spans="1:6" x14ac:dyDescent="0.2">
      <c r="A536" s="6">
        <v>52462</v>
      </c>
      <c r="B536" s="6" t="s">
        <v>7347</v>
      </c>
      <c r="C536" s="6" t="s">
        <v>7359</v>
      </c>
      <c r="D536" t="str">
        <f t="shared" si="16"/>
        <v>20S61411242</v>
      </c>
      <c r="E536" t="str">
        <f t="shared" si="17"/>
        <v>CS</v>
      </c>
      <c r="F536" s="6">
        <v>807</v>
      </c>
    </row>
    <row r="537" spans="1:6" x14ac:dyDescent="0.2">
      <c r="A537" s="6">
        <v>52468</v>
      </c>
      <c r="B537" s="6" t="s">
        <v>7362</v>
      </c>
      <c r="C537" s="6" t="s">
        <v>7368</v>
      </c>
      <c r="D537" t="str">
        <f t="shared" si="16"/>
        <v>20S63013749</v>
      </c>
      <c r="E537" t="str">
        <f t="shared" si="17"/>
        <v>CS</v>
      </c>
      <c r="F537" s="6">
        <v>760</v>
      </c>
    </row>
    <row r="538" spans="1:6" x14ac:dyDescent="0.2">
      <c r="A538" s="6">
        <v>52474</v>
      </c>
      <c r="B538" s="6" t="s">
        <v>7371</v>
      </c>
      <c r="C538" s="6" t="s">
        <v>7380</v>
      </c>
      <c r="D538" t="str">
        <f t="shared" si="16"/>
        <v>20S63033857</v>
      </c>
      <c r="E538" t="str">
        <f t="shared" si="17"/>
        <v>CS</v>
      </c>
      <c r="F538" s="6">
        <v>624</v>
      </c>
    </row>
    <row r="539" spans="1:6" x14ac:dyDescent="0.2">
      <c r="A539" s="6">
        <v>52498</v>
      </c>
      <c r="B539" s="6" t="s">
        <v>7383</v>
      </c>
      <c r="C539" s="6" t="s">
        <v>7396</v>
      </c>
      <c r="D539" t="str">
        <f t="shared" si="16"/>
        <v>19S36006037</v>
      </c>
      <c r="E539" t="str">
        <f t="shared" si="17"/>
        <v>CS</v>
      </c>
      <c r="F539" s="6">
        <v>762</v>
      </c>
    </row>
    <row r="540" spans="1:6" x14ac:dyDescent="0.2">
      <c r="A540" s="6">
        <v>52511</v>
      </c>
      <c r="B540" s="6" t="s">
        <v>7399</v>
      </c>
      <c r="C540" s="6" t="s">
        <v>7405</v>
      </c>
      <c r="D540" t="str">
        <f t="shared" si="16"/>
        <v>20S66054165</v>
      </c>
      <c r="E540" t="str">
        <f t="shared" si="17"/>
        <v>CS</v>
      </c>
      <c r="F540" s="6">
        <v>566</v>
      </c>
    </row>
    <row r="541" spans="1:6" x14ac:dyDescent="0.2">
      <c r="A541" s="6">
        <v>52514</v>
      </c>
      <c r="B541" s="6" t="s">
        <v>7408</v>
      </c>
      <c r="C541" s="6" t="s">
        <v>7414</v>
      </c>
      <c r="D541" t="str">
        <f t="shared" si="16"/>
        <v>20S66050243</v>
      </c>
      <c r="E541" t="str">
        <f t="shared" si="17"/>
        <v>CS</v>
      </c>
      <c r="F541" s="6">
        <v>589</v>
      </c>
    </row>
    <row r="542" spans="1:6" x14ac:dyDescent="0.2">
      <c r="A542" s="6">
        <v>52521</v>
      </c>
      <c r="B542" s="6" t="s">
        <v>7417</v>
      </c>
      <c r="C542" s="6" t="s">
        <v>7425</v>
      </c>
      <c r="D542" t="str">
        <f t="shared" si="16"/>
        <v>20S63035088</v>
      </c>
      <c r="E542" t="str">
        <f t="shared" si="17"/>
        <v>CS</v>
      </c>
      <c r="F542" s="6">
        <v>500</v>
      </c>
    </row>
    <row r="543" spans="1:6" x14ac:dyDescent="0.2">
      <c r="A543" s="6">
        <v>52526</v>
      </c>
      <c r="B543" s="6" t="s">
        <v>7428</v>
      </c>
      <c r="C543" s="6" t="s">
        <v>7435</v>
      </c>
      <c r="D543" t="str">
        <f t="shared" si="16"/>
        <v>20S65024195</v>
      </c>
      <c r="E543" t="str">
        <f t="shared" si="17"/>
        <v>CS</v>
      </c>
      <c r="F543" s="6">
        <v>566</v>
      </c>
    </row>
    <row r="544" spans="1:6" x14ac:dyDescent="0.2">
      <c r="A544" s="6">
        <v>52554</v>
      </c>
      <c r="B544" s="6" t="s">
        <v>7438</v>
      </c>
      <c r="C544" s="6" t="s">
        <v>7447</v>
      </c>
      <c r="D544" t="str">
        <f t="shared" si="16"/>
        <v>20S63027602</v>
      </c>
      <c r="E544" t="str">
        <f t="shared" si="17"/>
        <v>CS</v>
      </c>
      <c r="F544" s="6">
        <v>558</v>
      </c>
    </row>
    <row r="545" spans="1:6" x14ac:dyDescent="0.2">
      <c r="A545" s="6">
        <v>52561</v>
      </c>
      <c r="B545" s="6" t="s">
        <v>7450</v>
      </c>
      <c r="C545" s="6" t="s">
        <v>7459</v>
      </c>
      <c r="D545" t="str">
        <f t="shared" si="16"/>
        <v>20S63028238</v>
      </c>
      <c r="E545" t="str">
        <f t="shared" si="17"/>
        <v>CS</v>
      </c>
      <c r="F545" s="6">
        <v>612</v>
      </c>
    </row>
    <row r="546" spans="1:6" x14ac:dyDescent="0.2">
      <c r="A546" s="6">
        <v>52569</v>
      </c>
      <c r="B546" s="6" t="s">
        <v>7462</v>
      </c>
      <c r="C546" s="6" t="s">
        <v>7469</v>
      </c>
      <c r="D546" t="str">
        <f t="shared" si="16"/>
        <v>20S63025256</v>
      </c>
      <c r="E546" t="str">
        <f t="shared" si="17"/>
        <v>CS</v>
      </c>
      <c r="F546" s="6">
        <v>527</v>
      </c>
    </row>
    <row r="547" spans="1:6" x14ac:dyDescent="0.2">
      <c r="A547" s="6">
        <v>52570</v>
      </c>
      <c r="B547" s="6" t="s">
        <v>7472</v>
      </c>
      <c r="C547" s="6" t="s">
        <v>7481</v>
      </c>
      <c r="D547" t="str">
        <f t="shared" si="16"/>
        <v>20S65015327</v>
      </c>
      <c r="E547" t="str">
        <f t="shared" si="17"/>
        <v>CS</v>
      </c>
      <c r="F547" s="6">
        <v>608</v>
      </c>
    </row>
    <row r="548" spans="1:6" x14ac:dyDescent="0.2">
      <c r="A548" s="6">
        <v>52572</v>
      </c>
      <c r="B548" s="6" t="s">
        <v>7484</v>
      </c>
      <c r="C548" s="6" t="s">
        <v>7492</v>
      </c>
      <c r="D548" t="str">
        <f t="shared" si="16"/>
        <v>20S66035165</v>
      </c>
      <c r="E548" t="str">
        <f t="shared" si="17"/>
        <v>CS</v>
      </c>
      <c r="F548" s="6">
        <v>632</v>
      </c>
    </row>
    <row r="549" spans="1:6" x14ac:dyDescent="0.2">
      <c r="A549" s="6">
        <v>52578</v>
      </c>
      <c r="B549" s="6" t="s">
        <v>7495</v>
      </c>
      <c r="C549" s="6" t="s">
        <v>7505</v>
      </c>
      <c r="D549" t="str">
        <f t="shared" si="16"/>
        <v>20S61405045</v>
      </c>
      <c r="E549" t="str">
        <f t="shared" si="17"/>
        <v>CS</v>
      </c>
      <c r="F549" s="6">
        <v>410</v>
      </c>
    </row>
    <row r="550" spans="1:6" x14ac:dyDescent="0.2">
      <c r="A550" s="6">
        <v>52586</v>
      </c>
      <c r="B550" s="6" t="s">
        <v>7495</v>
      </c>
      <c r="C550" s="6" t="s">
        <v>7505</v>
      </c>
      <c r="D550" t="str">
        <f t="shared" si="16"/>
        <v>20S61405045</v>
      </c>
      <c r="E550" t="str">
        <f t="shared" si="17"/>
        <v>CS</v>
      </c>
      <c r="F550" s="6">
        <v>410</v>
      </c>
    </row>
    <row r="551" spans="1:6" x14ac:dyDescent="0.2">
      <c r="A551" s="6">
        <v>52606</v>
      </c>
      <c r="B551" s="6" t="s">
        <v>7510</v>
      </c>
      <c r="C551" s="6" t="s">
        <v>7517</v>
      </c>
      <c r="D551" t="str">
        <f t="shared" si="16"/>
        <v>20S64019024</v>
      </c>
      <c r="E551" t="str">
        <f t="shared" si="17"/>
        <v>CS</v>
      </c>
      <c r="F551" s="6">
        <v>667</v>
      </c>
    </row>
    <row r="552" spans="1:6" x14ac:dyDescent="0.2">
      <c r="A552" s="6">
        <v>52612</v>
      </c>
      <c r="B552" s="6" t="s">
        <v>7520</v>
      </c>
      <c r="C552" s="6" t="s">
        <v>7532</v>
      </c>
      <c r="D552" t="str">
        <f t="shared" si="16"/>
        <v>20S62062068</v>
      </c>
      <c r="E552" t="str">
        <f t="shared" si="17"/>
        <v>CS</v>
      </c>
      <c r="F552" s="6">
        <v>414</v>
      </c>
    </row>
    <row r="553" spans="1:6" x14ac:dyDescent="0.2">
      <c r="A553" s="6">
        <v>52614</v>
      </c>
      <c r="B553" s="6" t="s">
        <v>7535</v>
      </c>
      <c r="C553" s="6" t="s">
        <v>7544</v>
      </c>
      <c r="D553" t="str">
        <f t="shared" si="16"/>
        <v>20S61203055</v>
      </c>
      <c r="E553" t="str">
        <f t="shared" si="17"/>
        <v>CS</v>
      </c>
      <c r="F553" s="6">
        <v>729</v>
      </c>
    </row>
    <row r="554" spans="1:6" x14ac:dyDescent="0.2">
      <c r="A554" s="6">
        <v>52623</v>
      </c>
      <c r="B554" s="6" t="s">
        <v>7547</v>
      </c>
      <c r="C554" s="6" t="s">
        <v>7558</v>
      </c>
      <c r="D554" t="str">
        <f t="shared" si="16"/>
        <v>20S66033124</v>
      </c>
      <c r="E554" t="str">
        <f t="shared" si="17"/>
        <v>CS</v>
      </c>
      <c r="F554" s="6">
        <v>624</v>
      </c>
    </row>
    <row r="555" spans="1:6" x14ac:dyDescent="0.2">
      <c r="A555" s="6">
        <v>52628</v>
      </c>
      <c r="B555" s="6" t="s">
        <v>7561</v>
      </c>
      <c r="C555" s="6" t="s">
        <v>7576</v>
      </c>
      <c r="D555" t="str">
        <f t="shared" si="16"/>
        <v>19S31408416</v>
      </c>
      <c r="E555" t="str">
        <f t="shared" si="17"/>
        <v>CS</v>
      </c>
      <c r="F555" s="6">
        <v>603</v>
      </c>
    </row>
    <row r="556" spans="1:6" x14ac:dyDescent="0.2">
      <c r="A556" s="6">
        <v>52640</v>
      </c>
      <c r="B556" s="6" t="s">
        <v>7579</v>
      </c>
      <c r="C556" s="37" t="s">
        <v>17484</v>
      </c>
      <c r="D556" t="str">
        <f t="shared" si="16"/>
        <v>20S66020334</v>
      </c>
      <c r="E556" t="str">
        <f t="shared" si="17"/>
        <v>CS</v>
      </c>
      <c r="F556" s="6">
        <v>744</v>
      </c>
    </row>
    <row r="557" spans="1:6" x14ac:dyDescent="0.2">
      <c r="A557" s="6">
        <v>52641</v>
      </c>
      <c r="B557" s="6" t="s">
        <v>7590</v>
      </c>
      <c r="C557" s="6" t="s">
        <v>7596</v>
      </c>
      <c r="D557" t="str">
        <f t="shared" si="16"/>
        <v>20S66053128</v>
      </c>
      <c r="E557" t="str">
        <f t="shared" si="17"/>
        <v>CS</v>
      </c>
      <c r="F557" s="6">
        <v>647</v>
      </c>
    </row>
    <row r="558" spans="1:6" x14ac:dyDescent="0.2">
      <c r="A558" s="6">
        <v>52664</v>
      </c>
      <c r="B558" s="6" t="s">
        <v>7599</v>
      </c>
      <c r="C558" s="6" t="s">
        <v>7606</v>
      </c>
      <c r="D558" t="str">
        <f t="shared" si="16"/>
        <v>20S65009726</v>
      </c>
      <c r="E558" t="str">
        <f t="shared" si="17"/>
        <v>CS</v>
      </c>
      <c r="F558" s="6">
        <v>686</v>
      </c>
    </row>
    <row r="559" spans="1:6" x14ac:dyDescent="0.2">
      <c r="A559" s="6">
        <v>52681</v>
      </c>
      <c r="B559" s="6" t="s">
        <v>7609</v>
      </c>
      <c r="C559" s="6" t="s">
        <v>7618</v>
      </c>
      <c r="D559" t="str">
        <f t="shared" si="16"/>
        <v>20S62029191</v>
      </c>
      <c r="E559" t="str">
        <f t="shared" si="17"/>
        <v>CS</v>
      </c>
      <c r="F559" s="6">
        <v>628</v>
      </c>
    </row>
    <row r="560" spans="1:6" x14ac:dyDescent="0.2">
      <c r="A560" s="6">
        <v>52689</v>
      </c>
      <c r="B560" s="6" t="s">
        <v>7621</v>
      </c>
      <c r="C560" s="6" t="s">
        <v>7629</v>
      </c>
      <c r="D560" t="str">
        <f t="shared" si="16"/>
        <v>20S62083014</v>
      </c>
      <c r="E560" t="str">
        <f t="shared" si="17"/>
        <v>CS</v>
      </c>
      <c r="F560" s="6">
        <v>741</v>
      </c>
    </row>
    <row r="561" spans="1:6" x14ac:dyDescent="0.2">
      <c r="A561" s="6">
        <v>52701</v>
      </c>
      <c r="B561" s="6" t="s">
        <v>7632</v>
      </c>
      <c r="C561" s="6" t="s">
        <v>7641</v>
      </c>
      <c r="D561" t="str">
        <f t="shared" si="16"/>
        <v>20S62054679</v>
      </c>
      <c r="E561" t="str">
        <f t="shared" si="17"/>
        <v>CS</v>
      </c>
      <c r="F561" s="6">
        <v>721</v>
      </c>
    </row>
    <row r="562" spans="1:6" x14ac:dyDescent="0.2">
      <c r="A562" s="6">
        <v>52708</v>
      </c>
      <c r="B562" s="6" t="s">
        <v>7644</v>
      </c>
      <c r="C562" s="6" t="s">
        <v>7651</v>
      </c>
      <c r="D562" t="str">
        <f t="shared" si="16"/>
        <v>20S65023070</v>
      </c>
      <c r="E562" t="str">
        <f t="shared" si="17"/>
        <v>CS</v>
      </c>
      <c r="F562" s="6">
        <v>546</v>
      </c>
    </row>
    <row r="563" spans="1:6" x14ac:dyDescent="0.2">
      <c r="A563" s="6">
        <v>52730</v>
      </c>
      <c r="B563" s="6" t="s">
        <v>7654</v>
      </c>
      <c r="C563" s="6" t="s">
        <v>7661</v>
      </c>
      <c r="D563" t="str">
        <f t="shared" si="16"/>
        <v>20S65016279</v>
      </c>
      <c r="E563" t="str">
        <f t="shared" si="17"/>
        <v>CS</v>
      </c>
      <c r="F563" s="6">
        <v>632</v>
      </c>
    </row>
    <row r="564" spans="1:6" x14ac:dyDescent="0.2">
      <c r="A564" s="6">
        <v>52733</v>
      </c>
      <c r="B564" s="6" t="s">
        <v>7664</v>
      </c>
      <c r="C564" s="6" t="s">
        <v>7672</v>
      </c>
      <c r="D564" t="str">
        <f t="shared" si="16"/>
        <v>20S62040083</v>
      </c>
      <c r="E564" t="str">
        <f t="shared" si="17"/>
        <v>CS</v>
      </c>
      <c r="F564" s="6">
        <v>725</v>
      </c>
    </row>
    <row r="565" spans="1:6" x14ac:dyDescent="0.2">
      <c r="A565" s="6">
        <v>52738</v>
      </c>
      <c r="B565" s="6" t="s">
        <v>7675</v>
      </c>
      <c r="C565" s="6" t="s">
        <v>7689</v>
      </c>
      <c r="D565" t="str">
        <f t="shared" si="16"/>
        <v>20S62015198</v>
      </c>
      <c r="E565" t="str">
        <f t="shared" si="17"/>
        <v>CS</v>
      </c>
      <c r="F565" s="6">
        <v>597</v>
      </c>
    </row>
    <row r="566" spans="1:6" x14ac:dyDescent="0.2">
      <c r="A566" s="6">
        <v>52744</v>
      </c>
      <c r="B566" s="6" t="s">
        <v>7692</v>
      </c>
      <c r="C566" s="6" t="s">
        <v>7702</v>
      </c>
      <c r="D566" t="str">
        <f t="shared" si="16"/>
        <v>20S62029242</v>
      </c>
      <c r="E566" t="str">
        <f t="shared" si="17"/>
        <v>CS</v>
      </c>
      <c r="F566" s="6">
        <v>511</v>
      </c>
    </row>
    <row r="567" spans="1:6" x14ac:dyDescent="0.2">
      <c r="A567" s="6">
        <v>52749</v>
      </c>
      <c r="B567" s="6" t="s">
        <v>7705</v>
      </c>
      <c r="C567" s="6" t="s">
        <v>7716</v>
      </c>
      <c r="D567" t="str">
        <f t="shared" si="16"/>
        <v>20S62038183</v>
      </c>
      <c r="E567" t="str">
        <f t="shared" si="17"/>
        <v>CS</v>
      </c>
      <c r="F567" s="6">
        <v>542</v>
      </c>
    </row>
    <row r="568" spans="1:6" x14ac:dyDescent="0.2">
      <c r="A568" s="6">
        <v>52751</v>
      </c>
      <c r="B568" s="6" t="s">
        <v>7719</v>
      </c>
      <c r="C568" s="6" t="s">
        <v>7728</v>
      </c>
      <c r="D568" t="str">
        <f t="shared" si="16"/>
        <v>20S65024258</v>
      </c>
      <c r="E568" t="str">
        <f t="shared" si="17"/>
        <v>CS</v>
      </c>
      <c r="F568" s="6">
        <v>511</v>
      </c>
    </row>
    <row r="569" spans="1:6" x14ac:dyDescent="0.2">
      <c r="A569" s="6">
        <v>52781</v>
      </c>
      <c r="B569" s="6" t="s">
        <v>7731</v>
      </c>
      <c r="C569" s="6" t="s">
        <v>7741</v>
      </c>
      <c r="D569" t="str">
        <f t="shared" si="16"/>
        <v>19S36006185</v>
      </c>
      <c r="E569" t="str">
        <f t="shared" si="17"/>
        <v>CS</v>
      </c>
      <c r="F569" s="6">
        <v>433</v>
      </c>
    </row>
    <row r="570" spans="1:6" x14ac:dyDescent="0.2">
      <c r="A570" s="6">
        <v>52789</v>
      </c>
      <c r="B570" s="6" t="s">
        <v>7744</v>
      </c>
      <c r="C570" s="6" t="s">
        <v>7752</v>
      </c>
      <c r="D570" t="str">
        <f t="shared" si="16"/>
        <v>19S38012087</v>
      </c>
      <c r="E570" t="str">
        <f t="shared" si="17"/>
        <v>CS</v>
      </c>
      <c r="F570" s="6">
        <v>737</v>
      </c>
    </row>
    <row r="571" spans="1:6" x14ac:dyDescent="0.2">
      <c r="A571" s="6">
        <v>52791</v>
      </c>
      <c r="B571" s="6" t="s">
        <v>7755</v>
      </c>
      <c r="C571" s="6" t="s">
        <v>7761</v>
      </c>
      <c r="D571" t="str">
        <f t="shared" si="16"/>
        <v>20S61407395</v>
      </c>
      <c r="E571" t="str">
        <f t="shared" si="17"/>
        <v>CS</v>
      </c>
      <c r="F571" s="6">
        <v>577</v>
      </c>
    </row>
    <row r="572" spans="1:6" x14ac:dyDescent="0.2">
      <c r="A572" s="6">
        <v>52794</v>
      </c>
      <c r="B572" s="6" t="s">
        <v>7764</v>
      </c>
      <c r="C572" s="6" t="s">
        <v>7774</v>
      </c>
      <c r="D572" t="str">
        <f t="shared" si="16"/>
        <v>20S61405018</v>
      </c>
      <c r="E572" t="str">
        <f t="shared" si="17"/>
        <v>CS</v>
      </c>
      <c r="F572" s="6">
        <v>772</v>
      </c>
    </row>
    <row r="573" spans="1:6" x14ac:dyDescent="0.2">
      <c r="A573" s="6">
        <v>52801</v>
      </c>
      <c r="B573" s="6" t="s">
        <v>7777</v>
      </c>
      <c r="C573" s="6" t="s">
        <v>7787</v>
      </c>
      <c r="D573" t="str">
        <f t="shared" si="16"/>
        <v>20S66003019</v>
      </c>
      <c r="E573" t="str">
        <f t="shared" si="17"/>
        <v>CS</v>
      </c>
      <c r="F573" s="6">
        <v>624</v>
      </c>
    </row>
    <row r="574" spans="1:6" x14ac:dyDescent="0.2">
      <c r="A574" s="29">
        <v>52825</v>
      </c>
      <c r="B574" s="29" t="s">
        <v>7790</v>
      </c>
      <c r="C574" s="30" t="s">
        <v>17515</v>
      </c>
      <c r="D574" t="str">
        <f t="shared" si="16"/>
        <v>20S62061042</v>
      </c>
      <c r="E574" t="str">
        <f t="shared" si="17"/>
        <v>CS</v>
      </c>
      <c r="F574" s="29">
        <v>605</v>
      </c>
    </row>
    <row r="575" spans="1:6" x14ac:dyDescent="0.2">
      <c r="A575" s="6">
        <v>52834</v>
      </c>
      <c r="B575" s="6" t="s">
        <v>7802</v>
      </c>
      <c r="C575" s="6" t="s">
        <v>7809</v>
      </c>
      <c r="D575" t="str">
        <f t="shared" si="16"/>
        <v>20S62003122</v>
      </c>
      <c r="E575" t="str">
        <f t="shared" si="17"/>
        <v>CS</v>
      </c>
      <c r="F575" s="6">
        <v>624</v>
      </c>
    </row>
    <row r="576" spans="1:6" x14ac:dyDescent="0.2">
      <c r="A576" s="6">
        <v>52856</v>
      </c>
      <c r="B576" s="6" t="s">
        <v>7812</v>
      </c>
      <c r="C576" s="6" t="s">
        <v>7819</v>
      </c>
      <c r="D576" t="str">
        <f t="shared" si="16"/>
        <v>20S68011106</v>
      </c>
      <c r="E576" t="str">
        <f t="shared" si="17"/>
        <v>CS</v>
      </c>
      <c r="F576" s="6">
        <v>647</v>
      </c>
    </row>
    <row r="577" spans="1:6" x14ac:dyDescent="0.2">
      <c r="A577" s="6">
        <v>52866</v>
      </c>
      <c r="B577" s="6" t="s">
        <v>7822</v>
      </c>
      <c r="C577" s="6" t="s">
        <v>7830</v>
      </c>
      <c r="D577" t="str">
        <f t="shared" si="16"/>
        <v>20S65014146</v>
      </c>
      <c r="E577" t="str">
        <f t="shared" si="17"/>
        <v>CS</v>
      </c>
      <c r="F577" s="6">
        <v>803</v>
      </c>
    </row>
    <row r="578" spans="1:6" x14ac:dyDescent="0.2">
      <c r="A578" s="6">
        <v>52876</v>
      </c>
      <c r="B578" s="6" t="s">
        <v>7833</v>
      </c>
      <c r="C578" s="6" t="s">
        <v>7844</v>
      </c>
      <c r="D578" t="str">
        <f t="shared" ref="D578:D641" si="18">IF(LEN(C578)=13,RIGHT(C578,11),"")</f>
        <v>20S63029267</v>
      </c>
      <c r="E578" t="str">
        <f t="shared" ref="E578:E641" si="19">IF(LEN(C578)=13,LEFT(C578,2),"")</f>
        <v>CS</v>
      </c>
      <c r="F578" s="6">
        <v>453</v>
      </c>
    </row>
    <row r="579" spans="1:6" x14ac:dyDescent="0.2">
      <c r="A579" s="6">
        <v>52877</v>
      </c>
      <c r="B579" s="6" t="s">
        <v>7847</v>
      </c>
      <c r="C579" s="6" t="s">
        <v>7854</v>
      </c>
      <c r="D579" t="str">
        <f t="shared" si="18"/>
        <v>20s67324166</v>
      </c>
      <c r="E579" t="str">
        <f t="shared" si="19"/>
        <v>CS</v>
      </c>
      <c r="F579" s="6">
        <v>562</v>
      </c>
    </row>
    <row r="580" spans="1:6" x14ac:dyDescent="0.2">
      <c r="A580" s="6">
        <v>52884</v>
      </c>
      <c r="B580" s="6" t="s">
        <v>7857</v>
      </c>
      <c r="C580" s="6" t="s">
        <v>7869</v>
      </c>
      <c r="D580" t="str">
        <f t="shared" si="18"/>
        <v>20S64037352</v>
      </c>
      <c r="E580" t="str">
        <f t="shared" si="19"/>
        <v>CS</v>
      </c>
      <c r="F580" s="6">
        <v>620</v>
      </c>
    </row>
    <row r="581" spans="1:6" x14ac:dyDescent="0.2">
      <c r="A581" s="6">
        <v>52893</v>
      </c>
      <c r="B581" s="6" t="s">
        <v>7872</v>
      </c>
      <c r="C581" s="6" t="s">
        <v>7882</v>
      </c>
      <c r="D581" t="str">
        <f t="shared" si="18"/>
        <v>20S64014068</v>
      </c>
      <c r="E581" t="str">
        <f t="shared" si="19"/>
        <v>CS</v>
      </c>
      <c r="F581" s="6">
        <v>581</v>
      </c>
    </row>
    <row r="582" spans="1:6" x14ac:dyDescent="0.2">
      <c r="A582" s="6">
        <v>52899</v>
      </c>
      <c r="B582" s="6" t="s">
        <v>7885</v>
      </c>
      <c r="C582" s="6" t="s">
        <v>7892</v>
      </c>
      <c r="D582" t="str">
        <f t="shared" si="18"/>
        <v>20S61214042</v>
      </c>
      <c r="E582" t="str">
        <f t="shared" si="19"/>
        <v>CS</v>
      </c>
      <c r="F582" s="6">
        <v>706</v>
      </c>
    </row>
    <row r="583" spans="1:6" x14ac:dyDescent="0.2">
      <c r="A583" s="6">
        <v>52900</v>
      </c>
      <c r="B583" s="6" t="s">
        <v>7895</v>
      </c>
      <c r="C583" s="6" t="s">
        <v>7906</v>
      </c>
      <c r="D583" t="str">
        <f t="shared" si="18"/>
        <v>20S61405073</v>
      </c>
      <c r="E583" t="str">
        <f t="shared" si="19"/>
        <v>CS</v>
      </c>
      <c r="F583" s="6">
        <v>686</v>
      </c>
    </row>
    <row r="584" spans="1:6" x14ac:dyDescent="0.2">
      <c r="A584" s="6">
        <v>52904</v>
      </c>
      <c r="B584" s="6" t="s">
        <v>7909</v>
      </c>
      <c r="C584" s="6" t="s">
        <v>7918</v>
      </c>
      <c r="D584" t="str">
        <f t="shared" si="18"/>
        <v>20S63019134</v>
      </c>
      <c r="E584" t="str">
        <f t="shared" si="19"/>
        <v>CS</v>
      </c>
      <c r="F584" s="6">
        <v>620</v>
      </c>
    </row>
    <row r="585" spans="1:6" x14ac:dyDescent="0.2">
      <c r="A585" s="6">
        <v>52905</v>
      </c>
      <c r="B585" s="6" t="s">
        <v>7921</v>
      </c>
      <c r="C585" s="6" t="s">
        <v>7928</v>
      </c>
      <c r="D585" t="str">
        <f t="shared" si="18"/>
        <v>20S63044183</v>
      </c>
      <c r="E585" t="str">
        <f t="shared" si="19"/>
        <v>CS</v>
      </c>
      <c r="F585" s="6">
        <v>671</v>
      </c>
    </row>
    <row r="586" spans="1:6" x14ac:dyDescent="0.2">
      <c r="A586" s="6">
        <v>52926</v>
      </c>
      <c r="B586" s="6" t="s">
        <v>294</v>
      </c>
      <c r="C586" s="6" t="s">
        <v>312</v>
      </c>
      <c r="D586" t="str">
        <f t="shared" si="18"/>
        <v>20S61406813</v>
      </c>
      <c r="E586" t="str">
        <f t="shared" si="19"/>
        <v>CS</v>
      </c>
      <c r="F586" s="6">
        <v>546</v>
      </c>
    </row>
    <row r="587" spans="1:6" x14ac:dyDescent="0.2">
      <c r="A587" s="6">
        <v>52933</v>
      </c>
      <c r="B587" s="6" t="s">
        <v>7931</v>
      </c>
      <c r="C587" s="6" t="s">
        <v>7942</v>
      </c>
      <c r="D587" t="str">
        <f t="shared" si="18"/>
        <v>20S62052148</v>
      </c>
      <c r="E587" t="str">
        <f t="shared" si="19"/>
        <v>CS</v>
      </c>
      <c r="F587" s="6">
        <v>655</v>
      </c>
    </row>
    <row r="588" spans="1:6" x14ac:dyDescent="0.2">
      <c r="A588" s="6">
        <v>52959</v>
      </c>
      <c r="B588" s="6" t="s">
        <v>7945</v>
      </c>
      <c r="C588" s="6" t="s">
        <v>7957</v>
      </c>
      <c r="D588" t="str">
        <f t="shared" si="18"/>
        <v>20S61221124</v>
      </c>
      <c r="E588" t="str">
        <f t="shared" si="19"/>
        <v>CS</v>
      </c>
      <c r="F588" s="6">
        <v>515</v>
      </c>
    </row>
    <row r="589" spans="1:6" x14ac:dyDescent="0.2">
      <c r="A589" s="6">
        <v>52965</v>
      </c>
      <c r="B589" s="6" t="s">
        <v>7960</v>
      </c>
      <c r="C589" s="6" t="s">
        <v>7967</v>
      </c>
      <c r="D589" t="str">
        <f t="shared" si="18"/>
        <v>20S65016326</v>
      </c>
      <c r="E589" t="str">
        <f t="shared" si="19"/>
        <v>CS</v>
      </c>
      <c r="F589" s="6">
        <v>476</v>
      </c>
    </row>
    <row r="590" spans="1:6" x14ac:dyDescent="0.2">
      <c r="A590" s="6">
        <v>52980</v>
      </c>
      <c r="B590" s="6" t="s">
        <v>7970</v>
      </c>
      <c r="C590" s="6" t="s">
        <v>7977</v>
      </c>
      <c r="D590" t="str">
        <f t="shared" si="18"/>
        <v>20S64014390</v>
      </c>
      <c r="E590" t="str">
        <f t="shared" si="19"/>
        <v>CS</v>
      </c>
      <c r="F590" s="6">
        <v>741</v>
      </c>
    </row>
    <row r="591" spans="1:6" x14ac:dyDescent="0.2">
      <c r="A591" s="6">
        <v>52983</v>
      </c>
      <c r="B591" s="6" t="s">
        <v>7980</v>
      </c>
      <c r="C591" s="6" t="s">
        <v>7995</v>
      </c>
      <c r="D591" t="str">
        <f t="shared" si="18"/>
        <v>20S62039009</v>
      </c>
      <c r="E591" t="str">
        <f t="shared" si="19"/>
        <v>CS</v>
      </c>
      <c r="F591" s="6">
        <v>593</v>
      </c>
    </row>
    <row r="592" spans="1:6" x14ac:dyDescent="0.2">
      <c r="A592" s="6">
        <v>52986</v>
      </c>
      <c r="B592" s="6" t="s">
        <v>7998</v>
      </c>
      <c r="C592" s="6" t="s">
        <v>8010</v>
      </c>
      <c r="D592" t="str">
        <f t="shared" si="18"/>
        <v>20S62038832</v>
      </c>
      <c r="E592" t="str">
        <f t="shared" si="19"/>
        <v>CS</v>
      </c>
      <c r="F592" s="6">
        <v>628</v>
      </c>
    </row>
    <row r="593" spans="1:6" x14ac:dyDescent="0.2">
      <c r="A593" s="6">
        <v>53006</v>
      </c>
      <c r="B593" s="6" t="s">
        <v>8013</v>
      </c>
      <c r="C593" s="6" t="s">
        <v>8021</v>
      </c>
      <c r="D593" t="str">
        <f t="shared" si="18"/>
        <v>20S63012219</v>
      </c>
      <c r="E593" t="str">
        <f t="shared" si="19"/>
        <v>CS</v>
      </c>
      <c r="F593" s="6">
        <v>678</v>
      </c>
    </row>
    <row r="594" spans="1:6" x14ac:dyDescent="0.2">
      <c r="A594" s="6">
        <v>53010</v>
      </c>
      <c r="B594" s="6" t="s">
        <v>8024</v>
      </c>
      <c r="C594" s="6" t="s">
        <v>8031</v>
      </c>
      <c r="D594" t="str">
        <f t="shared" si="18"/>
        <v>20S61402336</v>
      </c>
      <c r="E594" t="str">
        <f t="shared" si="19"/>
        <v>CS</v>
      </c>
      <c r="F594" s="6">
        <v>682</v>
      </c>
    </row>
    <row r="595" spans="1:6" x14ac:dyDescent="0.2">
      <c r="A595" s="6">
        <v>53018</v>
      </c>
      <c r="B595" s="6" t="s">
        <v>8034</v>
      </c>
      <c r="C595" s="6" t="s">
        <v>8046</v>
      </c>
      <c r="D595" t="str">
        <f t="shared" si="18"/>
        <v>20S61224180</v>
      </c>
      <c r="E595" t="str">
        <f t="shared" si="19"/>
        <v>CS</v>
      </c>
      <c r="F595" s="6">
        <v>651</v>
      </c>
    </row>
    <row r="596" spans="1:6" x14ac:dyDescent="0.2">
      <c r="A596" s="6">
        <v>53031</v>
      </c>
      <c r="B596" s="6" t="s">
        <v>8049</v>
      </c>
      <c r="C596" s="6" t="s">
        <v>8058</v>
      </c>
      <c r="D596" t="str">
        <f t="shared" si="18"/>
        <v>20S63027571</v>
      </c>
      <c r="E596" t="str">
        <f t="shared" si="19"/>
        <v>CS</v>
      </c>
      <c r="F596" s="6">
        <v>469</v>
      </c>
    </row>
    <row r="597" spans="1:6" x14ac:dyDescent="0.2">
      <c r="A597" s="6">
        <v>53034</v>
      </c>
      <c r="B597" s="6" t="s">
        <v>8061</v>
      </c>
      <c r="C597" s="6" t="s">
        <v>8071</v>
      </c>
      <c r="D597" t="str">
        <f t="shared" si="18"/>
        <v>20S65011474</v>
      </c>
      <c r="E597" t="str">
        <f t="shared" si="19"/>
        <v>CS</v>
      </c>
      <c r="F597" s="6">
        <v>574</v>
      </c>
    </row>
    <row r="598" spans="1:6" x14ac:dyDescent="0.2">
      <c r="A598" s="6">
        <v>53046</v>
      </c>
      <c r="B598" s="6" t="s">
        <v>8074</v>
      </c>
      <c r="C598" s="6" t="s">
        <v>8082</v>
      </c>
      <c r="D598" t="str">
        <f t="shared" si="18"/>
        <v>20S63031409</v>
      </c>
      <c r="E598" t="str">
        <f t="shared" si="19"/>
        <v>CS</v>
      </c>
      <c r="F598" s="6">
        <v>605</v>
      </c>
    </row>
    <row r="599" spans="1:6" x14ac:dyDescent="0.2">
      <c r="A599" s="29">
        <v>53078</v>
      </c>
      <c r="B599" s="29" t="s">
        <v>8085</v>
      </c>
      <c r="C599" s="30" t="s">
        <v>17516</v>
      </c>
      <c r="D599" t="str">
        <f t="shared" si="18"/>
        <v>20S62029392</v>
      </c>
      <c r="E599" t="str">
        <f t="shared" si="19"/>
        <v>CS</v>
      </c>
      <c r="F599" s="29">
        <v>535</v>
      </c>
    </row>
    <row r="600" spans="1:6" x14ac:dyDescent="0.2">
      <c r="A600" s="6">
        <v>53080</v>
      </c>
      <c r="B600" s="6" t="s">
        <v>8096</v>
      </c>
      <c r="C600" s="6" t="s">
        <v>8108</v>
      </c>
      <c r="D600" t="str">
        <f t="shared" si="18"/>
        <v>20S63030118</v>
      </c>
      <c r="E600" t="str">
        <f t="shared" si="19"/>
        <v>CS</v>
      </c>
      <c r="F600" s="6">
        <v>496</v>
      </c>
    </row>
    <row r="601" spans="1:6" x14ac:dyDescent="0.2">
      <c r="A601" s="6">
        <v>53087</v>
      </c>
      <c r="B601" s="6" t="s">
        <v>8111</v>
      </c>
      <c r="C601" s="6" t="s">
        <v>8118</v>
      </c>
      <c r="D601" t="str">
        <f t="shared" si="18"/>
        <v>20S64014191</v>
      </c>
      <c r="E601" t="str">
        <f t="shared" si="19"/>
        <v>CS</v>
      </c>
      <c r="F601" s="6">
        <v>643</v>
      </c>
    </row>
    <row r="602" spans="1:6" x14ac:dyDescent="0.2">
      <c r="A602" s="6">
        <v>53098</v>
      </c>
      <c r="B602" s="6" t="s">
        <v>8121</v>
      </c>
      <c r="C602" s="6" t="s">
        <v>8129</v>
      </c>
      <c r="D602" t="str">
        <f t="shared" si="18"/>
        <v>20S66049388</v>
      </c>
      <c r="E602" t="str">
        <f t="shared" si="19"/>
        <v>CS</v>
      </c>
      <c r="F602" s="6">
        <v>593</v>
      </c>
    </row>
    <row r="603" spans="1:6" x14ac:dyDescent="0.2">
      <c r="A603" s="6">
        <v>53115</v>
      </c>
      <c r="B603" s="6" t="s">
        <v>8132</v>
      </c>
      <c r="C603" s="6" t="s">
        <v>8142</v>
      </c>
      <c r="D603" t="str">
        <f t="shared" si="18"/>
        <v>20S63028136</v>
      </c>
      <c r="E603" t="str">
        <f t="shared" si="19"/>
        <v>CS</v>
      </c>
      <c r="F603" s="6">
        <v>671</v>
      </c>
    </row>
    <row r="604" spans="1:6" x14ac:dyDescent="0.2">
      <c r="A604" s="6">
        <v>53126</v>
      </c>
      <c r="B604" s="6" t="s">
        <v>8145</v>
      </c>
      <c r="C604" s="6" t="s">
        <v>8156</v>
      </c>
      <c r="D604" t="str">
        <f t="shared" si="18"/>
        <v>20S61103093</v>
      </c>
      <c r="E604" t="str">
        <f t="shared" si="19"/>
        <v>CS</v>
      </c>
      <c r="F604" s="6">
        <v>620</v>
      </c>
    </row>
    <row r="605" spans="1:6" x14ac:dyDescent="0.2">
      <c r="A605" s="6">
        <v>53130</v>
      </c>
      <c r="B605" s="6" t="s">
        <v>8159</v>
      </c>
      <c r="C605" s="6" t="s">
        <v>8167</v>
      </c>
      <c r="D605" t="str">
        <f t="shared" si="18"/>
        <v>20S63030071</v>
      </c>
      <c r="E605" t="str">
        <f t="shared" si="19"/>
        <v>CS</v>
      </c>
      <c r="F605" s="6">
        <v>523</v>
      </c>
    </row>
    <row r="606" spans="1:6" x14ac:dyDescent="0.2">
      <c r="A606" s="6">
        <v>53158</v>
      </c>
      <c r="B606" s="6" t="s">
        <v>8170</v>
      </c>
      <c r="C606" s="6" t="s">
        <v>8188</v>
      </c>
      <c r="D606" t="str">
        <f t="shared" si="18"/>
        <v>20S64020116</v>
      </c>
      <c r="E606" t="str">
        <f t="shared" si="19"/>
        <v>CS</v>
      </c>
      <c r="F606" s="6">
        <v>779</v>
      </c>
    </row>
    <row r="607" spans="1:6" x14ac:dyDescent="0.2">
      <c r="A607" s="6">
        <v>53162</v>
      </c>
      <c r="B607" s="6" t="s">
        <v>8191</v>
      </c>
      <c r="C607" s="6" t="s">
        <v>8202</v>
      </c>
      <c r="D607" t="str">
        <f t="shared" si="18"/>
        <v>20S67121154</v>
      </c>
      <c r="E607" t="str">
        <f t="shared" si="19"/>
        <v>CS</v>
      </c>
      <c r="F607" s="6">
        <v>441</v>
      </c>
    </row>
    <row r="608" spans="1:6" x14ac:dyDescent="0.2">
      <c r="A608" s="6">
        <v>53186</v>
      </c>
      <c r="B608" s="6" t="s">
        <v>8205</v>
      </c>
      <c r="C608" s="6" t="s">
        <v>8212</v>
      </c>
      <c r="D608" t="str">
        <f t="shared" si="18"/>
        <v>20S61402055</v>
      </c>
      <c r="E608" t="str">
        <f t="shared" si="19"/>
        <v>CS</v>
      </c>
      <c r="F608" s="6">
        <v>523</v>
      </c>
    </row>
    <row r="609" spans="1:6" x14ac:dyDescent="0.2">
      <c r="A609" s="6">
        <v>53187</v>
      </c>
      <c r="B609" s="6" t="s">
        <v>8215</v>
      </c>
      <c r="C609" s="6" t="s">
        <v>8222</v>
      </c>
      <c r="D609" t="str">
        <f t="shared" si="18"/>
        <v>20S66020325</v>
      </c>
      <c r="E609" t="str">
        <f t="shared" si="19"/>
        <v>CS</v>
      </c>
      <c r="F609" s="6">
        <v>523</v>
      </c>
    </row>
    <row r="610" spans="1:6" x14ac:dyDescent="0.2">
      <c r="A610" s="6">
        <v>53188</v>
      </c>
      <c r="B610" s="6" t="s">
        <v>8225</v>
      </c>
      <c r="C610" s="6" t="s">
        <v>8235</v>
      </c>
      <c r="D610" t="str">
        <f t="shared" si="18"/>
        <v>20S66006128</v>
      </c>
      <c r="E610" t="str">
        <f t="shared" si="19"/>
        <v>CS</v>
      </c>
      <c r="F610" s="6">
        <v>674</v>
      </c>
    </row>
    <row r="611" spans="1:6" x14ac:dyDescent="0.2">
      <c r="A611" s="6">
        <v>53192</v>
      </c>
      <c r="B611" s="6" t="s">
        <v>8238</v>
      </c>
      <c r="C611" s="6" t="s">
        <v>8250</v>
      </c>
      <c r="D611" t="str">
        <f t="shared" si="18"/>
        <v>20S65022008</v>
      </c>
      <c r="E611" t="str">
        <f t="shared" si="19"/>
        <v>CS</v>
      </c>
      <c r="F611" s="6">
        <v>531</v>
      </c>
    </row>
    <row r="612" spans="1:6" x14ac:dyDescent="0.2">
      <c r="A612" s="6">
        <v>53193</v>
      </c>
      <c r="B612" s="6" t="s">
        <v>8253</v>
      </c>
      <c r="C612" s="6" t="s">
        <v>8262</v>
      </c>
      <c r="D612" t="str">
        <f t="shared" si="18"/>
        <v>20S68010468</v>
      </c>
      <c r="E612" t="str">
        <f t="shared" si="19"/>
        <v>CS</v>
      </c>
      <c r="F612" s="6">
        <v>702</v>
      </c>
    </row>
    <row r="613" spans="1:6" x14ac:dyDescent="0.2">
      <c r="A613" s="6">
        <v>53194</v>
      </c>
      <c r="B613" s="6" t="s">
        <v>8265</v>
      </c>
      <c r="C613" s="6" t="s">
        <v>8272</v>
      </c>
      <c r="D613" t="str">
        <f t="shared" si="18"/>
        <v>20S68001012</v>
      </c>
      <c r="E613" t="str">
        <f t="shared" si="19"/>
        <v>CS</v>
      </c>
      <c r="F613" s="6">
        <v>764</v>
      </c>
    </row>
    <row r="614" spans="1:6" x14ac:dyDescent="0.2">
      <c r="A614" s="6">
        <v>53197</v>
      </c>
      <c r="B614" s="6" t="s">
        <v>8275</v>
      </c>
      <c r="C614" s="6" t="s">
        <v>8282</v>
      </c>
      <c r="D614" t="str">
        <f t="shared" si="18"/>
        <v>20S66043188</v>
      </c>
      <c r="E614" t="str">
        <f t="shared" si="19"/>
        <v>CS</v>
      </c>
      <c r="F614" s="6">
        <v>356</v>
      </c>
    </row>
    <row r="615" spans="1:6" x14ac:dyDescent="0.2">
      <c r="A615" s="6">
        <v>53199</v>
      </c>
      <c r="B615" s="6" t="s">
        <v>8285</v>
      </c>
      <c r="C615" s="6" t="s">
        <v>8297</v>
      </c>
      <c r="D615" t="str">
        <f t="shared" si="18"/>
        <v>20S66027045</v>
      </c>
      <c r="E615" t="str">
        <f t="shared" si="19"/>
        <v>CS</v>
      </c>
      <c r="F615" s="6">
        <v>558</v>
      </c>
    </row>
    <row r="616" spans="1:6" x14ac:dyDescent="0.2">
      <c r="A616" s="6">
        <v>53207</v>
      </c>
      <c r="B616" s="6" t="s">
        <v>8300</v>
      </c>
      <c r="C616" s="6" t="s">
        <v>8307</v>
      </c>
      <c r="D616" t="str">
        <f t="shared" si="18"/>
        <v>20S66020130</v>
      </c>
      <c r="E616" t="str">
        <f t="shared" si="19"/>
        <v>CS</v>
      </c>
      <c r="F616" s="6">
        <v>655</v>
      </c>
    </row>
    <row r="617" spans="1:6" x14ac:dyDescent="0.2">
      <c r="A617" s="6">
        <v>53217</v>
      </c>
      <c r="B617" s="6" t="s">
        <v>8310</v>
      </c>
      <c r="C617" s="6" t="s">
        <v>8318</v>
      </c>
      <c r="D617" t="str">
        <f t="shared" si="18"/>
        <v>20S65002182</v>
      </c>
      <c r="E617" t="str">
        <f t="shared" si="19"/>
        <v>CS</v>
      </c>
      <c r="F617" s="6">
        <v>624</v>
      </c>
    </row>
    <row r="618" spans="1:6" x14ac:dyDescent="0.2">
      <c r="A618" s="6">
        <v>53221</v>
      </c>
      <c r="B618" s="6" t="s">
        <v>8321</v>
      </c>
      <c r="C618" s="6" t="s">
        <v>8332</v>
      </c>
      <c r="D618" t="str">
        <f t="shared" si="18"/>
        <v>20S66011275</v>
      </c>
      <c r="E618" t="str">
        <f t="shared" si="19"/>
        <v>CS</v>
      </c>
      <c r="F618" s="6">
        <v>655</v>
      </c>
    </row>
    <row r="619" spans="1:6" x14ac:dyDescent="0.2">
      <c r="A619" s="6">
        <v>53226</v>
      </c>
      <c r="B619" s="6" t="s">
        <v>8335</v>
      </c>
      <c r="C619" s="6" t="s">
        <v>8347</v>
      </c>
      <c r="D619" t="str">
        <f t="shared" si="18"/>
        <v>20S68020005</v>
      </c>
      <c r="E619" t="str">
        <f t="shared" si="19"/>
        <v>CS</v>
      </c>
      <c r="F619" s="6">
        <v>426</v>
      </c>
    </row>
    <row r="620" spans="1:6" x14ac:dyDescent="0.2">
      <c r="A620" s="6">
        <v>53235</v>
      </c>
      <c r="B620" s="6" t="s">
        <v>8350</v>
      </c>
      <c r="C620" s="6" t="s">
        <v>8358</v>
      </c>
      <c r="D620" t="str">
        <f t="shared" si="18"/>
        <v>20S62062374</v>
      </c>
      <c r="E620" t="str">
        <f t="shared" si="19"/>
        <v>CS</v>
      </c>
      <c r="F620" s="6">
        <v>791</v>
      </c>
    </row>
    <row r="621" spans="1:6" x14ac:dyDescent="0.2">
      <c r="A621" s="6">
        <v>53248</v>
      </c>
      <c r="B621" s="6" t="s">
        <v>8361</v>
      </c>
      <c r="C621" s="6" t="s">
        <v>8368</v>
      </c>
      <c r="D621" t="str">
        <f t="shared" si="18"/>
        <v>20S63037185</v>
      </c>
      <c r="E621" t="str">
        <f t="shared" si="19"/>
        <v>CS</v>
      </c>
      <c r="F621" s="6">
        <v>838</v>
      </c>
    </row>
    <row r="622" spans="1:6" x14ac:dyDescent="0.2">
      <c r="A622" s="6">
        <v>53264</v>
      </c>
      <c r="B622" s="6" t="s">
        <v>8371</v>
      </c>
      <c r="C622" s="6" t="s">
        <v>8379</v>
      </c>
      <c r="D622" t="str">
        <f t="shared" si="18"/>
        <v>20S63019387</v>
      </c>
      <c r="E622" t="str">
        <f t="shared" si="19"/>
        <v>CS</v>
      </c>
      <c r="F622" s="6">
        <v>811</v>
      </c>
    </row>
    <row r="623" spans="1:6" x14ac:dyDescent="0.2">
      <c r="A623" s="6">
        <v>53265</v>
      </c>
      <c r="B623" s="6" t="s">
        <v>8382</v>
      </c>
      <c r="C623" s="6" t="s">
        <v>8391</v>
      </c>
      <c r="D623" t="str">
        <f t="shared" si="18"/>
        <v>20S66035104</v>
      </c>
      <c r="E623" t="str">
        <f t="shared" si="19"/>
        <v>CS</v>
      </c>
      <c r="F623" s="6">
        <v>581</v>
      </c>
    </row>
    <row r="624" spans="1:6" x14ac:dyDescent="0.2">
      <c r="A624" s="6">
        <v>53279</v>
      </c>
      <c r="B624" s="6" t="s">
        <v>8394</v>
      </c>
      <c r="C624" s="6" t="s">
        <v>8406</v>
      </c>
      <c r="D624" t="str">
        <f t="shared" si="18"/>
        <v>20S62064121</v>
      </c>
      <c r="E624" t="str">
        <f t="shared" si="19"/>
        <v>CS</v>
      </c>
      <c r="F624" s="6">
        <v>760</v>
      </c>
    </row>
    <row r="625" spans="1:6" x14ac:dyDescent="0.2">
      <c r="A625" s="6">
        <v>53286</v>
      </c>
      <c r="B625" s="6" t="s">
        <v>8409</v>
      </c>
      <c r="C625" s="6" t="s">
        <v>8418</v>
      </c>
      <c r="D625" t="str">
        <f t="shared" si="18"/>
        <v>20S61405286</v>
      </c>
      <c r="E625" t="str">
        <f t="shared" si="19"/>
        <v>CS</v>
      </c>
      <c r="F625" s="6">
        <v>542</v>
      </c>
    </row>
    <row r="626" spans="1:6" x14ac:dyDescent="0.2">
      <c r="A626" s="6">
        <v>53288</v>
      </c>
      <c r="B626" s="6" t="s">
        <v>8421</v>
      </c>
      <c r="C626" s="6" t="s">
        <v>8428</v>
      </c>
      <c r="D626" t="str">
        <f t="shared" si="18"/>
        <v>20S63013420</v>
      </c>
      <c r="E626" t="str">
        <f t="shared" si="19"/>
        <v>CS</v>
      </c>
      <c r="F626" s="6">
        <v>484</v>
      </c>
    </row>
    <row r="627" spans="1:6" x14ac:dyDescent="0.2">
      <c r="A627" s="6">
        <v>53309</v>
      </c>
      <c r="B627" s="6" t="s">
        <v>8431</v>
      </c>
      <c r="C627" s="6" t="s">
        <v>8442</v>
      </c>
      <c r="D627" t="str">
        <f t="shared" si="18"/>
        <v>20S63016184</v>
      </c>
      <c r="E627" t="str">
        <f t="shared" si="19"/>
        <v>CS</v>
      </c>
      <c r="F627" s="6">
        <v>593</v>
      </c>
    </row>
    <row r="628" spans="1:6" x14ac:dyDescent="0.2">
      <c r="A628" s="6">
        <v>53312</v>
      </c>
      <c r="B628" s="6" t="s">
        <v>8445</v>
      </c>
      <c r="C628" s="6" t="s">
        <v>8455</v>
      </c>
      <c r="D628" t="str">
        <f t="shared" si="18"/>
        <v>20S68012212</v>
      </c>
      <c r="E628" t="str">
        <f t="shared" si="19"/>
        <v>CS</v>
      </c>
      <c r="F628" s="6">
        <v>434</v>
      </c>
    </row>
    <row r="629" spans="1:6" x14ac:dyDescent="0.2">
      <c r="A629" s="6">
        <v>53314</v>
      </c>
      <c r="B629" s="6" t="s">
        <v>8458</v>
      </c>
      <c r="C629" s="6" t="s">
        <v>8465</v>
      </c>
      <c r="D629" t="str">
        <f t="shared" si="18"/>
        <v>20S66057121</v>
      </c>
      <c r="E629" t="str">
        <f t="shared" si="19"/>
        <v>CS</v>
      </c>
      <c r="F629" s="6">
        <v>729</v>
      </c>
    </row>
    <row r="630" spans="1:6" x14ac:dyDescent="0.2">
      <c r="A630" s="6">
        <v>53328</v>
      </c>
      <c r="B630" s="6" t="s">
        <v>8468</v>
      </c>
      <c r="C630" s="6" t="s">
        <v>8477</v>
      </c>
      <c r="D630" t="str">
        <f t="shared" si="18"/>
        <v>20S62072358</v>
      </c>
      <c r="E630" t="str">
        <f t="shared" si="19"/>
        <v>CS</v>
      </c>
      <c r="F630" s="6">
        <v>639</v>
      </c>
    </row>
    <row r="631" spans="1:6" x14ac:dyDescent="0.2">
      <c r="A631" s="6">
        <v>53375</v>
      </c>
      <c r="B631" s="6" t="s">
        <v>8480</v>
      </c>
      <c r="C631" s="6" t="s">
        <v>8486</v>
      </c>
      <c r="D631" t="str">
        <f t="shared" si="18"/>
        <v>20S65023157</v>
      </c>
      <c r="E631" t="str">
        <f t="shared" si="19"/>
        <v>CS</v>
      </c>
      <c r="F631" s="6">
        <v>566</v>
      </c>
    </row>
    <row r="632" spans="1:6" x14ac:dyDescent="0.2">
      <c r="A632" s="6">
        <v>53382</v>
      </c>
      <c r="B632" s="6" t="s">
        <v>8489</v>
      </c>
      <c r="C632" s="6" t="s">
        <v>8496</v>
      </c>
      <c r="D632" t="str">
        <f t="shared" si="18"/>
        <v>20S61404333</v>
      </c>
      <c r="E632" t="str">
        <f t="shared" si="19"/>
        <v>CS</v>
      </c>
      <c r="F632" s="6">
        <v>558</v>
      </c>
    </row>
    <row r="633" spans="1:6" x14ac:dyDescent="0.2">
      <c r="A633" s="6">
        <v>53398</v>
      </c>
      <c r="B633" s="6" t="s">
        <v>8499</v>
      </c>
      <c r="C633" s="6" t="s">
        <v>8509</v>
      </c>
      <c r="D633" t="str">
        <f t="shared" si="18"/>
        <v>20S61248002</v>
      </c>
      <c r="E633" t="str">
        <f t="shared" si="19"/>
        <v>CS</v>
      </c>
      <c r="F633" s="6">
        <v>709</v>
      </c>
    </row>
    <row r="634" spans="1:6" x14ac:dyDescent="0.2">
      <c r="A634" s="6">
        <v>53402</v>
      </c>
      <c r="B634" s="6" t="s">
        <v>8512</v>
      </c>
      <c r="C634" s="6" t="s">
        <v>8521</v>
      </c>
      <c r="D634" t="str">
        <f t="shared" si="18"/>
        <v>20S61206382</v>
      </c>
      <c r="E634" t="str">
        <f t="shared" si="19"/>
        <v>CS</v>
      </c>
      <c r="F634" s="6">
        <v>628</v>
      </c>
    </row>
    <row r="635" spans="1:6" x14ac:dyDescent="0.2">
      <c r="A635" s="6">
        <v>53410</v>
      </c>
      <c r="B635" s="6" t="s">
        <v>8524</v>
      </c>
      <c r="C635" s="6" t="s">
        <v>8535</v>
      </c>
      <c r="D635" t="str">
        <f t="shared" si="18"/>
        <v>20S63027074</v>
      </c>
      <c r="E635" t="str">
        <f t="shared" si="19"/>
        <v>CS</v>
      </c>
      <c r="F635" s="6">
        <v>364</v>
      </c>
    </row>
    <row r="636" spans="1:6" x14ac:dyDescent="0.2">
      <c r="A636" s="6">
        <v>53421</v>
      </c>
      <c r="B636" s="6" t="s">
        <v>8538</v>
      </c>
      <c r="C636" s="6" t="s">
        <v>8549</v>
      </c>
      <c r="D636" t="str">
        <f t="shared" si="18"/>
        <v>20S68001078</v>
      </c>
      <c r="E636" t="str">
        <f t="shared" si="19"/>
        <v>CS</v>
      </c>
      <c r="F636" s="6">
        <v>593</v>
      </c>
    </row>
    <row r="637" spans="1:6" x14ac:dyDescent="0.2">
      <c r="A637" s="6">
        <v>53423</v>
      </c>
      <c r="B637" s="6" t="s">
        <v>8552</v>
      </c>
      <c r="C637" s="6" t="s">
        <v>8557</v>
      </c>
      <c r="D637" t="str">
        <f t="shared" si="18"/>
        <v>19S38028016</v>
      </c>
      <c r="E637" t="str">
        <f t="shared" si="19"/>
        <v>CS</v>
      </c>
      <c r="F637" s="6">
        <v>589</v>
      </c>
    </row>
    <row r="638" spans="1:6" x14ac:dyDescent="0.2">
      <c r="A638" s="6">
        <v>53429</v>
      </c>
      <c r="B638" s="6" t="s">
        <v>8560</v>
      </c>
      <c r="C638" s="6" t="s">
        <v>8574</v>
      </c>
      <c r="D638" t="str">
        <f t="shared" si="18"/>
        <v>20S63033546</v>
      </c>
      <c r="E638" t="str">
        <f t="shared" si="19"/>
        <v>CS</v>
      </c>
      <c r="F638" s="6">
        <v>764</v>
      </c>
    </row>
    <row r="639" spans="1:6" x14ac:dyDescent="0.2">
      <c r="A639" s="6">
        <v>53433</v>
      </c>
      <c r="B639" s="6" t="s">
        <v>8577</v>
      </c>
      <c r="C639" s="6" t="s">
        <v>8587</v>
      </c>
      <c r="D639" t="str">
        <f t="shared" si="18"/>
        <v>20S64028037</v>
      </c>
      <c r="E639" t="str">
        <f t="shared" si="19"/>
        <v>CS</v>
      </c>
      <c r="F639" s="6">
        <v>628</v>
      </c>
    </row>
    <row r="640" spans="1:6" x14ac:dyDescent="0.2">
      <c r="A640" s="6">
        <v>53459</v>
      </c>
      <c r="B640" s="6" t="s">
        <v>8590</v>
      </c>
      <c r="C640" s="6" t="s">
        <v>8601</v>
      </c>
      <c r="D640" t="str">
        <f t="shared" si="18"/>
        <v>20S67305088</v>
      </c>
      <c r="E640" t="str">
        <f t="shared" si="19"/>
        <v>CS</v>
      </c>
      <c r="F640" s="6">
        <v>671</v>
      </c>
    </row>
    <row r="641" spans="1:6" x14ac:dyDescent="0.2">
      <c r="A641" s="6">
        <v>53460</v>
      </c>
      <c r="B641" s="6" t="s">
        <v>5785</v>
      </c>
      <c r="C641" s="6" t="s">
        <v>8610</v>
      </c>
      <c r="D641" t="str">
        <f t="shared" si="18"/>
        <v>20S66033045</v>
      </c>
      <c r="E641" t="str">
        <f t="shared" si="19"/>
        <v>CS</v>
      </c>
      <c r="F641" s="6">
        <v>791</v>
      </c>
    </row>
    <row r="642" spans="1:6" x14ac:dyDescent="0.2">
      <c r="A642" s="6">
        <v>53462</v>
      </c>
      <c r="B642" s="6" t="s">
        <v>8613</v>
      </c>
      <c r="C642" s="6" t="s">
        <v>8622</v>
      </c>
      <c r="D642" t="str">
        <f t="shared" ref="D642:D705" si="20">IF(LEN(C642)=13,RIGHT(C642,11),"")</f>
        <v>20S61219234</v>
      </c>
      <c r="E642" t="str">
        <f t="shared" ref="E642:E705" si="21">IF(LEN(C642)=13,LEFT(C642,2),"")</f>
        <v>CS</v>
      </c>
      <c r="F642" s="6">
        <v>682</v>
      </c>
    </row>
    <row r="643" spans="1:6" x14ac:dyDescent="0.2">
      <c r="A643" s="6">
        <v>53463</v>
      </c>
      <c r="B643" s="6" t="s">
        <v>8625</v>
      </c>
      <c r="C643" s="6" t="s">
        <v>8631</v>
      </c>
      <c r="D643" t="str">
        <f t="shared" si="20"/>
        <v>20S66051290</v>
      </c>
      <c r="E643" t="str">
        <f t="shared" si="21"/>
        <v>CS</v>
      </c>
      <c r="F643" s="6">
        <v>566</v>
      </c>
    </row>
    <row r="644" spans="1:6" x14ac:dyDescent="0.2">
      <c r="A644" s="6">
        <v>53464</v>
      </c>
      <c r="B644" s="6" t="s">
        <v>8634</v>
      </c>
      <c r="C644" s="6" t="s">
        <v>8645</v>
      </c>
      <c r="D644" t="str">
        <f t="shared" si="20"/>
        <v>20S61401745</v>
      </c>
      <c r="E644" t="str">
        <f t="shared" si="21"/>
        <v>CS</v>
      </c>
      <c r="F644" s="6">
        <v>410</v>
      </c>
    </row>
    <row r="645" spans="1:6" x14ac:dyDescent="0.2">
      <c r="A645" s="6">
        <v>53468</v>
      </c>
      <c r="B645" s="6" t="s">
        <v>8648</v>
      </c>
      <c r="C645" s="6" t="s">
        <v>8655</v>
      </c>
      <c r="D645" t="str">
        <f t="shared" si="20"/>
        <v>20S65009503</v>
      </c>
      <c r="E645" t="str">
        <f t="shared" si="21"/>
        <v>CS</v>
      </c>
      <c r="F645" s="6">
        <v>593</v>
      </c>
    </row>
    <row r="646" spans="1:6" x14ac:dyDescent="0.2">
      <c r="A646" s="6">
        <v>53481</v>
      </c>
      <c r="B646" s="6" t="s">
        <v>8658</v>
      </c>
      <c r="C646" s="6" t="s">
        <v>8669</v>
      </c>
      <c r="D646" t="str">
        <f t="shared" si="20"/>
        <v>20S62069459</v>
      </c>
      <c r="E646" t="str">
        <f t="shared" si="21"/>
        <v>CS</v>
      </c>
      <c r="F646" s="6">
        <v>667</v>
      </c>
    </row>
    <row r="647" spans="1:6" x14ac:dyDescent="0.2">
      <c r="A647" s="6">
        <v>53497</v>
      </c>
      <c r="B647" s="6" t="s">
        <v>8672</v>
      </c>
      <c r="C647" s="6" t="s">
        <v>8680</v>
      </c>
      <c r="D647" t="str">
        <f t="shared" si="20"/>
        <v>20S68032106</v>
      </c>
      <c r="E647" t="str">
        <f t="shared" si="21"/>
        <v>CS</v>
      </c>
      <c r="F647" s="6">
        <v>632</v>
      </c>
    </row>
    <row r="648" spans="1:6" x14ac:dyDescent="0.2">
      <c r="A648" s="6">
        <v>53500</v>
      </c>
      <c r="B648" s="6" t="s">
        <v>8683</v>
      </c>
      <c r="C648" s="6" t="s">
        <v>8691</v>
      </c>
      <c r="D648" t="str">
        <f t="shared" si="20"/>
        <v>20S66048472</v>
      </c>
      <c r="E648" t="str">
        <f t="shared" si="21"/>
        <v>CS</v>
      </c>
      <c r="F648" s="6">
        <v>694</v>
      </c>
    </row>
    <row r="649" spans="1:6" x14ac:dyDescent="0.2">
      <c r="A649" s="6">
        <v>53505</v>
      </c>
      <c r="B649" s="6" t="s">
        <v>8694</v>
      </c>
      <c r="C649" s="6" t="s">
        <v>8702</v>
      </c>
      <c r="D649" t="str">
        <f t="shared" si="20"/>
        <v>20S65009696</v>
      </c>
      <c r="E649" t="str">
        <f t="shared" si="21"/>
        <v>CS</v>
      </c>
      <c r="F649" s="6">
        <v>741</v>
      </c>
    </row>
    <row r="650" spans="1:6" x14ac:dyDescent="0.2">
      <c r="A650" s="6">
        <v>53509</v>
      </c>
      <c r="B650" s="6" t="s">
        <v>8705</v>
      </c>
      <c r="C650" s="6" t="s">
        <v>8716</v>
      </c>
      <c r="D650" t="str">
        <f t="shared" si="20"/>
        <v>20S67116046</v>
      </c>
      <c r="E650" t="str">
        <f t="shared" si="21"/>
        <v>CS</v>
      </c>
      <c r="F650" s="6">
        <v>737</v>
      </c>
    </row>
    <row r="651" spans="1:6" x14ac:dyDescent="0.2">
      <c r="A651" s="6">
        <v>53528</v>
      </c>
      <c r="B651" s="6" t="s">
        <v>8719</v>
      </c>
      <c r="C651" s="6" t="s">
        <v>8731</v>
      </c>
      <c r="D651" t="str">
        <f t="shared" si="20"/>
        <v>20S62004184</v>
      </c>
      <c r="E651" t="str">
        <f t="shared" si="21"/>
        <v>CS</v>
      </c>
      <c r="F651" s="6">
        <v>620</v>
      </c>
    </row>
    <row r="652" spans="1:6" x14ac:dyDescent="0.2">
      <c r="A652" s="6">
        <v>53531</v>
      </c>
      <c r="B652" s="6" t="s">
        <v>8734</v>
      </c>
      <c r="C652" s="6" t="s">
        <v>8741</v>
      </c>
      <c r="D652" t="str">
        <f t="shared" si="20"/>
        <v>20S63012230</v>
      </c>
      <c r="E652" t="str">
        <f t="shared" si="21"/>
        <v>CS</v>
      </c>
      <c r="F652" s="6">
        <v>678</v>
      </c>
    </row>
    <row r="653" spans="1:6" x14ac:dyDescent="0.2">
      <c r="A653" s="6">
        <v>53536</v>
      </c>
      <c r="B653" s="6" t="s">
        <v>8744</v>
      </c>
      <c r="C653" s="6" t="s">
        <v>8758</v>
      </c>
      <c r="D653" t="str">
        <f t="shared" si="20"/>
        <v>20S63006670</v>
      </c>
      <c r="E653" t="str">
        <f t="shared" si="21"/>
        <v>CS</v>
      </c>
      <c r="F653" s="6">
        <v>593</v>
      </c>
    </row>
    <row r="654" spans="1:6" x14ac:dyDescent="0.2">
      <c r="A654" s="6">
        <v>53546</v>
      </c>
      <c r="B654" s="6" t="s">
        <v>8761</v>
      </c>
      <c r="C654" s="6" t="s">
        <v>8769</v>
      </c>
      <c r="D654" t="str">
        <f t="shared" si="20"/>
        <v>20S62008135</v>
      </c>
      <c r="E654" t="str">
        <f t="shared" si="21"/>
        <v>CS</v>
      </c>
      <c r="F654" s="6">
        <v>570</v>
      </c>
    </row>
    <row r="655" spans="1:6" x14ac:dyDescent="0.2">
      <c r="A655" s="29">
        <v>53573</v>
      </c>
      <c r="B655" s="29" t="s">
        <v>8772</v>
      </c>
      <c r="C655" s="30" t="s">
        <v>17517</v>
      </c>
      <c r="D655" t="str">
        <f t="shared" si="20"/>
        <v>20S63033822</v>
      </c>
      <c r="E655" t="str">
        <f t="shared" si="21"/>
        <v>CS</v>
      </c>
      <c r="F655" s="29">
        <v>717</v>
      </c>
    </row>
    <row r="656" spans="1:6" x14ac:dyDescent="0.2">
      <c r="A656" s="6">
        <v>53585</v>
      </c>
      <c r="B656" s="6" t="s">
        <v>8783</v>
      </c>
      <c r="C656" s="6" t="s">
        <v>8793</v>
      </c>
      <c r="D656" t="str">
        <f t="shared" si="20"/>
        <v>20S66028001</v>
      </c>
      <c r="E656" t="str">
        <f t="shared" si="21"/>
        <v>CS</v>
      </c>
      <c r="F656" s="6">
        <v>383</v>
      </c>
    </row>
    <row r="657" spans="1:6" x14ac:dyDescent="0.2">
      <c r="A657" s="6">
        <v>53587</v>
      </c>
      <c r="B657" s="6" t="s">
        <v>8796</v>
      </c>
      <c r="C657" s="6" t="s">
        <v>8810</v>
      </c>
      <c r="D657" t="str">
        <f t="shared" si="20"/>
        <v>20S63041158</v>
      </c>
      <c r="E657" t="str">
        <f t="shared" si="21"/>
        <v>CS</v>
      </c>
      <c r="F657" s="6">
        <v>795</v>
      </c>
    </row>
    <row r="658" spans="1:6" x14ac:dyDescent="0.2">
      <c r="A658" s="6">
        <v>53590</v>
      </c>
      <c r="B658" s="6" t="s">
        <v>8813</v>
      </c>
      <c r="C658" s="6" t="s">
        <v>8821</v>
      </c>
      <c r="D658" t="str">
        <f t="shared" si="20"/>
        <v>20S67403047</v>
      </c>
      <c r="E658" t="str">
        <f t="shared" si="21"/>
        <v>CS</v>
      </c>
      <c r="F658" s="6">
        <v>659</v>
      </c>
    </row>
    <row r="659" spans="1:6" x14ac:dyDescent="0.2">
      <c r="A659" s="6">
        <v>53597</v>
      </c>
      <c r="B659" s="6" t="s">
        <v>8824</v>
      </c>
      <c r="C659" s="6" t="s">
        <v>8832</v>
      </c>
      <c r="D659" t="str">
        <f t="shared" si="20"/>
        <v>20S63032156</v>
      </c>
      <c r="E659" t="str">
        <f t="shared" si="21"/>
        <v>CS</v>
      </c>
      <c r="F659" s="6">
        <v>674</v>
      </c>
    </row>
    <row r="660" spans="1:6" x14ac:dyDescent="0.2">
      <c r="A660" s="6">
        <v>53612</v>
      </c>
      <c r="B660" s="6" t="s">
        <v>8835</v>
      </c>
      <c r="C660" s="6" t="s">
        <v>8850</v>
      </c>
      <c r="D660" t="str">
        <f t="shared" si="20"/>
        <v>20S62054143</v>
      </c>
      <c r="E660" t="str">
        <f t="shared" si="21"/>
        <v>CS</v>
      </c>
      <c r="F660" s="6">
        <v>414</v>
      </c>
    </row>
    <row r="661" spans="1:6" x14ac:dyDescent="0.2">
      <c r="A661" s="6">
        <v>53614</v>
      </c>
      <c r="B661" s="6" t="s">
        <v>8853</v>
      </c>
      <c r="C661" s="6" t="s">
        <v>8863</v>
      </c>
      <c r="D661" t="str">
        <f t="shared" si="20"/>
        <v>20S67403048</v>
      </c>
      <c r="E661" t="str">
        <f t="shared" si="21"/>
        <v>CS</v>
      </c>
      <c r="F661" s="6">
        <v>659</v>
      </c>
    </row>
    <row r="662" spans="1:6" x14ac:dyDescent="0.2">
      <c r="A662" s="6">
        <v>53619</v>
      </c>
      <c r="B662" s="6" t="s">
        <v>8866</v>
      </c>
      <c r="C662" s="6" t="s">
        <v>8872</v>
      </c>
      <c r="D662" t="str">
        <f t="shared" si="20"/>
        <v>20S66048225</v>
      </c>
      <c r="E662" t="str">
        <f t="shared" si="21"/>
        <v>CS</v>
      </c>
      <c r="F662" s="6">
        <v>566</v>
      </c>
    </row>
    <row r="663" spans="1:6" x14ac:dyDescent="0.2">
      <c r="A663" s="6">
        <v>53642</v>
      </c>
      <c r="B663" s="6" t="s">
        <v>8875</v>
      </c>
      <c r="C663" s="6" t="s">
        <v>8881</v>
      </c>
      <c r="D663" t="str">
        <f t="shared" si="20"/>
        <v>20S64009025</v>
      </c>
      <c r="E663" t="str">
        <f t="shared" si="21"/>
        <v>CS</v>
      </c>
      <c r="F663" s="6">
        <v>500</v>
      </c>
    </row>
    <row r="664" spans="1:6" x14ac:dyDescent="0.2">
      <c r="A664" s="6">
        <v>53651</v>
      </c>
      <c r="B664" s="6" t="s">
        <v>8884</v>
      </c>
      <c r="C664" s="6" t="s">
        <v>8894</v>
      </c>
      <c r="D664" t="str">
        <f t="shared" si="20"/>
        <v>20S64028199</v>
      </c>
      <c r="E664" t="str">
        <f t="shared" si="21"/>
        <v>CS</v>
      </c>
      <c r="F664" s="6">
        <v>624</v>
      </c>
    </row>
    <row r="665" spans="1:6" x14ac:dyDescent="0.2">
      <c r="A665" s="6">
        <v>53686</v>
      </c>
      <c r="B665" s="6" t="s">
        <v>8897</v>
      </c>
      <c r="C665" s="6" t="s">
        <v>8905</v>
      </c>
      <c r="D665" t="str">
        <f t="shared" si="20"/>
        <v>20S65015415</v>
      </c>
      <c r="E665" t="str">
        <f t="shared" si="21"/>
        <v>CS</v>
      </c>
      <c r="F665" s="6">
        <v>721</v>
      </c>
    </row>
    <row r="666" spans="1:6" x14ac:dyDescent="0.2">
      <c r="A666" s="6">
        <v>53703</v>
      </c>
      <c r="B666" s="6" t="s">
        <v>8908</v>
      </c>
      <c r="C666" s="6" t="s">
        <v>8918</v>
      </c>
      <c r="D666" t="str">
        <f t="shared" si="20"/>
        <v>20S63034408</v>
      </c>
      <c r="E666" t="str">
        <f t="shared" si="21"/>
        <v>CS</v>
      </c>
      <c r="F666" s="6">
        <v>515</v>
      </c>
    </row>
    <row r="667" spans="1:6" x14ac:dyDescent="0.2">
      <c r="A667" s="6">
        <v>53710</v>
      </c>
      <c r="B667" s="6" t="s">
        <v>8921</v>
      </c>
      <c r="C667" s="6" t="s">
        <v>8933</v>
      </c>
      <c r="D667" t="str">
        <f t="shared" si="20"/>
        <v>20S68012046</v>
      </c>
      <c r="E667" t="str">
        <f t="shared" si="21"/>
        <v>CS</v>
      </c>
      <c r="F667" s="6">
        <v>647</v>
      </c>
    </row>
    <row r="668" spans="1:6" x14ac:dyDescent="0.2">
      <c r="A668" s="6">
        <v>53730</v>
      </c>
      <c r="B668" s="6" t="s">
        <v>8936</v>
      </c>
      <c r="C668" s="6" t="s">
        <v>8946</v>
      </c>
      <c r="D668" t="str">
        <f t="shared" si="20"/>
        <v>20S62085028</v>
      </c>
      <c r="E668" t="str">
        <f t="shared" si="21"/>
        <v>CS</v>
      </c>
      <c r="F668" s="6">
        <v>542</v>
      </c>
    </row>
    <row r="669" spans="1:6" x14ac:dyDescent="0.2">
      <c r="A669" s="6">
        <v>53737</v>
      </c>
      <c r="B669" s="6" t="s">
        <v>8949</v>
      </c>
      <c r="C669" s="6" t="s">
        <v>8956</v>
      </c>
      <c r="D669" t="str">
        <f t="shared" si="20"/>
        <v>18S31402198</v>
      </c>
      <c r="E669" t="str">
        <f t="shared" si="21"/>
        <v>CS</v>
      </c>
      <c r="F669" s="6">
        <v>731</v>
      </c>
    </row>
    <row r="670" spans="1:6" x14ac:dyDescent="0.2">
      <c r="A670" s="6">
        <v>53741</v>
      </c>
      <c r="B670" s="6" t="s">
        <v>8959</v>
      </c>
      <c r="C670" s="6" t="s">
        <v>8970</v>
      </c>
      <c r="D670" t="str">
        <f t="shared" si="20"/>
        <v>19S37106138</v>
      </c>
      <c r="E670" t="str">
        <f t="shared" si="21"/>
        <v>CS</v>
      </c>
      <c r="F670" s="6">
        <v>607</v>
      </c>
    </row>
    <row r="671" spans="1:6" x14ac:dyDescent="0.2">
      <c r="A671" s="6">
        <v>53744</v>
      </c>
      <c r="B671" s="6" t="s">
        <v>8973</v>
      </c>
      <c r="C671" s="6" t="s">
        <v>8983</v>
      </c>
      <c r="D671" t="str">
        <f t="shared" si="20"/>
        <v>20S62068701</v>
      </c>
      <c r="E671" t="str">
        <f t="shared" si="21"/>
        <v>CS</v>
      </c>
      <c r="F671" s="6">
        <v>698</v>
      </c>
    </row>
    <row r="672" spans="1:6" x14ac:dyDescent="0.2">
      <c r="A672" s="6">
        <v>53760</v>
      </c>
      <c r="B672" s="6" t="s">
        <v>8986</v>
      </c>
      <c r="C672" s="6" t="s">
        <v>8995</v>
      </c>
      <c r="D672" t="str">
        <f t="shared" si="20"/>
        <v>20S65012161</v>
      </c>
      <c r="E672" t="str">
        <f t="shared" si="21"/>
        <v>CS</v>
      </c>
      <c r="F672" s="6">
        <v>663</v>
      </c>
    </row>
    <row r="673" spans="1:6" x14ac:dyDescent="0.2">
      <c r="A673" s="6">
        <v>53772</v>
      </c>
      <c r="B673" s="6" t="s">
        <v>8998</v>
      </c>
      <c r="C673" s="6" t="s">
        <v>9007</v>
      </c>
      <c r="D673" t="str">
        <f t="shared" si="20"/>
        <v>20S63013492</v>
      </c>
      <c r="E673" t="str">
        <f t="shared" si="21"/>
        <v>CS</v>
      </c>
      <c r="F673" s="6">
        <v>628</v>
      </c>
    </row>
    <row r="674" spans="1:6" x14ac:dyDescent="0.2">
      <c r="A674" s="6">
        <v>53782</v>
      </c>
      <c r="B674" s="6" t="s">
        <v>1378</v>
      </c>
      <c r="C674" s="6" t="s">
        <v>1387</v>
      </c>
      <c r="D674" t="str">
        <f t="shared" si="20"/>
        <v>20S66020045</v>
      </c>
      <c r="E674" t="str">
        <f t="shared" si="21"/>
        <v>CS</v>
      </c>
      <c r="F674" s="6">
        <v>647</v>
      </c>
    </row>
    <row r="675" spans="1:6" x14ac:dyDescent="0.2">
      <c r="A675" s="6">
        <v>53785</v>
      </c>
      <c r="B675" s="6" t="s">
        <v>9016</v>
      </c>
      <c r="C675" s="6" t="s">
        <v>9023</v>
      </c>
      <c r="D675" t="str">
        <f t="shared" si="20"/>
        <v>20S68031602</v>
      </c>
      <c r="E675" t="str">
        <f t="shared" si="21"/>
        <v>CS</v>
      </c>
      <c r="F675" s="6">
        <v>725</v>
      </c>
    </row>
    <row r="676" spans="1:6" x14ac:dyDescent="0.2">
      <c r="A676" s="6">
        <v>53796</v>
      </c>
      <c r="B676" s="6" t="s">
        <v>9026</v>
      </c>
      <c r="C676" s="6" t="s">
        <v>9032</v>
      </c>
      <c r="D676" t="str">
        <f t="shared" si="20"/>
        <v>20S64037319</v>
      </c>
      <c r="E676" t="str">
        <f t="shared" si="21"/>
        <v>CS</v>
      </c>
      <c r="F676" s="6">
        <v>725</v>
      </c>
    </row>
    <row r="677" spans="1:6" x14ac:dyDescent="0.2">
      <c r="A677" s="6">
        <v>53802</v>
      </c>
      <c r="B677" s="6" t="s">
        <v>9035</v>
      </c>
      <c r="C677" s="6" t="s">
        <v>9046</v>
      </c>
      <c r="D677" t="str">
        <f t="shared" si="20"/>
        <v>20S62012215</v>
      </c>
      <c r="E677" t="str">
        <f t="shared" si="21"/>
        <v>CS</v>
      </c>
      <c r="F677" s="6">
        <v>387</v>
      </c>
    </row>
    <row r="678" spans="1:6" x14ac:dyDescent="0.2">
      <c r="A678" s="6">
        <v>53810</v>
      </c>
      <c r="B678" s="6" t="s">
        <v>9049</v>
      </c>
      <c r="C678" s="6" t="s">
        <v>9061</v>
      </c>
      <c r="D678" t="str">
        <f t="shared" si="20"/>
        <v>20S61407432</v>
      </c>
      <c r="E678" t="str">
        <f t="shared" si="21"/>
        <v>CS</v>
      </c>
      <c r="F678" s="6">
        <v>608</v>
      </c>
    </row>
    <row r="679" spans="1:6" x14ac:dyDescent="0.2">
      <c r="A679" s="6">
        <v>53820</v>
      </c>
      <c r="B679" s="6" t="s">
        <v>9064</v>
      </c>
      <c r="C679" s="6" t="s">
        <v>9071</v>
      </c>
      <c r="D679" t="str">
        <f t="shared" si="20"/>
        <v>20S66020467</v>
      </c>
      <c r="E679" t="str">
        <f t="shared" si="21"/>
        <v>CS</v>
      </c>
      <c r="F679" s="6">
        <v>504</v>
      </c>
    </row>
    <row r="680" spans="1:6" x14ac:dyDescent="0.2">
      <c r="A680" s="6">
        <v>53823</v>
      </c>
      <c r="B680" s="6" t="s">
        <v>9074</v>
      </c>
      <c r="C680" s="6" t="s">
        <v>9085</v>
      </c>
      <c r="D680" t="str">
        <f t="shared" si="20"/>
        <v>20S63033487</v>
      </c>
      <c r="E680" t="str">
        <f t="shared" si="21"/>
        <v>CS</v>
      </c>
      <c r="F680" s="6">
        <v>566</v>
      </c>
    </row>
    <row r="681" spans="1:6" x14ac:dyDescent="0.2">
      <c r="A681" s="6">
        <v>53824</v>
      </c>
      <c r="B681" s="6" t="s">
        <v>9088</v>
      </c>
      <c r="C681" s="6" t="s">
        <v>9096</v>
      </c>
      <c r="D681" t="str">
        <f t="shared" si="20"/>
        <v>20S63037186</v>
      </c>
      <c r="E681" t="str">
        <f t="shared" si="21"/>
        <v>CS</v>
      </c>
      <c r="F681" s="6">
        <v>694</v>
      </c>
    </row>
    <row r="682" spans="1:6" x14ac:dyDescent="0.2">
      <c r="A682" s="6">
        <v>53835</v>
      </c>
      <c r="B682" s="6" t="s">
        <v>9099</v>
      </c>
      <c r="C682" s="6" t="s">
        <v>9105</v>
      </c>
      <c r="D682" t="str">
        <f t="shared" si="20"/>
        <v>20S63012451</v>
      </c>
      <c r="E682" t="str">
        <f t="shared" si="21"/>
        <v>CS</v>
      </c>
      <c r="F682" s="6">
        <v>741</v>
      </c>
    </row>
    <row r="683" spans="1:6" x14ac:dyDescent="0.2">
      <c r="A683" s="6">
        <v>53837</v>
      </c>
      <c r="B683" s="6" t="s">
        <v>9108</v>
      </c>
      <c r="C683" s="37" t="s">
        <v>17485</v>
      </c>
      <c r="D683" t="str">
        <f t="shared" si="20"/>
        <v>20S61402025</v>
      </c>
      <c r="E683" t="str">
        <f t="shared" si="21"/>
        <v>CS</v>
      </c>
      <c r="F683" s="6">
        <v>717</v>
      </c>
    </row>
    <row r="684" spans="1:6" x14ac:dyDescent="0.2">
      <c r="A684" s="6">
        <v>53865</v>
      </c>
      <c r="B684" s="6" t="s">
        <v>9118</v>
      </c>
      <c r="C684" s="6" t="s">
        <v>9133</v>
      </c>
      <c r="D684" t="str">
        <f t="shared" si="20"/>
        <v>20S66008083</v>
      </c>
      <c r="E684" t="str">
        <f t="shared" si="21"/>
        <v>CS</v>
      </c>
      <c r="F684" s="6">
        <v>542</v>
      </c>
    </row>
    <row r="685" spans="1:6" x14ac:dyDescent="0.2">
      <c r="A685" s="6">
        <v>53875</v>
      </c>
      <c r="B685" s="6" t="s">
        <v>9136</v>
      </c>
      <c r="C685" s="6" t="s">
        <v>9146</v>
      </c>
      <c r="D685" t="str">
        <f t="shared" si="20"/>
        <v>20S61405515</v>
      </c>
      <c r="E685" t="str">
        <f t="shared" si="21"/>
        <v>CS</v>
      </c>
      <c r="F685" s="6">
        <v>826</v>
      </c>
    </row>
    <row r="686" spans="1:6" x14ac:dyDescent="0.2">
      <c r="A686" s="6">
        <v>53884</v>
      </c>
      <c r="B686" s="6" t="s">
        <v>9149</v>
      </c>
      <c r="C686" s="6" t="s">
        <v>9159</v>
      </c>
      <c r="D686" t="str">
        <f t="shared" si="20"/>
        <v>20S62040330</v>
      </c>
      <c r="E686" t="str">
        <f t="shared" si="21"/>
        <v>CS</v>
      </c>
      <c r="F686" s="6">
        <v>507</v>
      </c>
    </row>
    <row r="687" spans="1:6" x14ac:dyDescent="0.2">
      <c r="A687" s="6">
        <v>53888</v>
      </c>
      <c r="B687" s="6" t="s">
        <v>9162</v>
      </c>
      <c r="C687" s="6" t="s">
        <v>9172</v>
      </c>
      <c r="D687" t="str">
        <f t="shared" si="20"/>
        <v>20S62035342</v>
      </c>
      <c r="E687" t="str">
        <f t="shared" si="21"/>
        <v>CS</v>
      </c>
      <c r="F687" s="6">
        <v>449</v>
      </c>
    </row>
    <row r="688" spans="1:6" x14ac:dyDescent="0.2">
      <c r="A688" s="6">
        <v>53892</v>
      </c>
      <c r="B688" s="6" t="s">
        <v>9175</v>
      </c>
      <c r="C688" s="6" t="s">
        <v>9185</v>
      </c>
      <c r="D688" t="str">
        <f t="shared" si="20"/>
        <v>20S61206541</v>
      </c>
      <c r="E688" t="str">
        <f t="shared" si="21"/>
        <v>CS</v>
      </c>
      <c r="F688" s="6">
        <v>783</v>
      </c>
    </row>
    <row r="689" spans="1:6" x14ac:dyDescent="0.2">
      <c r="A689" s="6">
        <v>53905</v>
      </c>
      <c r="B689" s="6" t="s">
        <v>9188</v>
      </c>
      <c r="C689" s="6" t="s">
        <v>9196</v>
      </c>
      <c r="D689" t="str">
        <f t="shared" si="20"/>
        <v>20S68009199</v>
      </c>
      <c r="E689" t="str">
        <f t="shared" si="21"/>
        <v>CS</v>
      </c>
      <c r="F689" s="6">
        <v>616</v>
      </c>
    </row>
    <row r="690" spans="1:6" x14ac:dyDescent="0.2">
      <c r="A690" s="6">
        <v>53908</v>
      </c>
      <c r="B690" s="6" t="s">
        <v>9199</v>
      </c>
      <c r="C690" s="6" t="s">
        <v>9206</v>
      </c>
      <c r="D690" t="str">
        <f t="shared" si="20"/>
        <v>20S65011168</v>
      </c>
      <c r="E690" t="str">
        <f t="shared" si="21"/>
        <v>CS</v>
      </c>
      <c r="F690" s="6">
        <v>682</v>
      </c>
    </row>
    <row r="691" spans="1:6" x14ac:dyDescent="0.2">
      <c r="A691" s="6">
        <v>53919</v>
      </c>
      <c r="B691" s="6" t="s">
        <v>9209</v>
      </c>
      <c r="C691" s="6" t="s">
        <v>9216</v>
      </c>
      <c r="D691" t="str">
        <f t="shared" si="20"/>
        <v>20S63063375</v>
      </c>
      <c r="E691" t="str">
        <f t="shared" si="21"/>
        <v>CS</v>
      </c>
      <c r="F691" s="6">
        <v>504</v>
      </c>
    </row>
    <row r="692" spans="1:6" x14ac:dyDescent="0.2">
      <c r="A692" s="6">
        <v>53924</v>
      </c>
      <c r="B692" s="6" t="s">
        <v>9219</v>
      </c>
      <c r="C692" s="6" t="s">
        <v>9226</v>
      </c>
      <c r="D692" t="str">
        <f t="shared" si="20"/>
        <v>20S65011772</v>
      </c>
      <c r="E692" t="str">
        <f t="shared" si="21"/>
        <v>CS</v>
      </c>
      <c r="F692" s="6">
        <v>480</v>
      </c>
    </row>
    <row r="693" spans="1:6" x14ac:dyDescent="0.2">
      <c r="A693" s="6">
        <v>53926</v>
      </c>
      <c r="B693" s="6" t="s">
        <v>9229</v>
      </c>
      <c r="C693" s="6" t="s">
        <v>9240</v>
      </c>
      <c r="D693" t="str">
        <f t="shared" si="20"/>
        <v>20S61406172</v>
      </c>
      <c r="E693" t="str">
        <f t="shared" si="21"/>
        <v>CS</v>
      </c>
      <c r="F693" s="6">
        <v>472</v>
      </c>
    </row>
    <row r="694" spans="1:6" x14ac:dyDescent="0.2">
      <c r="A694" s="6">
        <v>53931</v>
      </c>
      <c r="B694" s="6" t="s">
        <v>9243</v>
      </c>
      <c r="C694" s="6" t="s">
        <v>9253</v>
      </c>
      <c r="D694" t="str">
        <f t="shared" si="20"/>
        <v>20S63025263</v>
      </c>
      <c r="E694" t="str">
        <f t="shared" si="21"/>
        <v>CS</v>
      </c>
      <c r="F694" s="6">
        <v>702</v>
      </c>
    </row>
    <row r="695" spans="1:6" x14ac:dyDescent="0.2">
      <c r="A695" s="6">
        <v>53933</v>
      </c>
      <c r="B695" s="6" t="s">
        <v>9256</v>
      </c>
      <c r="C695" s="6" t="s">
        <v>9265</v>
      </c>
      <c r="D695" t="str">
        <f t="shared" si="20"/>
        <v>20S61402596</v>
      </c>
      <c r="E695" t="str">
        <f t="shared" si="21"/>
        <v>CS</v>
      </c>
      <c r="F695" s="6">
        <v>791</v>
      </c>
    </row>
    <row r="696" spans="1:6" x14ac:dyDescent="0.2">
      <c r="A696" s="6">
        <v>53934</v>
      </c>
      <c r="B696" s="6" t="s">
        <v>9268</v>
      </c>
      <c r="C696" s="6" t="s">
        <v>9276</v>
      </c>
      <c r="D696" t="str">
        <f t="shared" si="20"/>
        <v>20s63037136</v>
      </c>
      <c r="E696" t="str">
        <f t="shared" si="21"/>
        <v>cs</v>
      </c>
      <c r="F696" s="6">
        <v>504</v>
      </c>
    </row>
    <row r="697" spans="1:6" x14ac:dyDescent="0.2">
      <c r="A697" s="6">
        <v>53935</v>
      </c>
      <c r="B697" s="6" t="s">
        <v>9279</v>
      </c>
      <c r="C697" s="6" t="s">
        <v>9290</v>
      </c>
      <c r="D697" t="str">
        <f t="shared" si="20"/>
        <v>20S63028029</v>
      </c>
      <c r="E697" t="str">
        <f t="shared" si="21"/>
        <v>CS</v>
      </c>
      <c r="F697" s="6">
        <v>706</v>
      </c>
    </row>
    <row r="698" spans="1:6" x14ac:dyDescent="0.2">
      <c r="A698" s="6">
        <v>53940</v>
      </c>
      <c r="B698" s="6" t="s">
        <v>9293</v>
      </c>
      <c r="C698" s="6" t="s">
        <v>9307</v>
      </c>
      <c r="D698" t="str">
        <f t="shared" si="20"/>
        <v>20S66033077</v>
      </c>
      <c r="E698" t="str">
        <f t="shared" si="21"/>
        <v>CS</v>
      </c>
      <c r="F698" s="6">
        <v>523</v>
      </c>
    </row>
    <row r="699" spans="1:6" x14ac:dyDescent="0.2">
      <c r="A699" s="6">
        <v>53950</v>
      </c>
      <c r="B699" s="6" t="s">
        <v>9310</v>
      </c>
      <c r="C699" s="6" t="s">
        <v>9327</v>
      </c>
      <c r="D699" t="str">
        <f t="shared" si="20"/>
        <v>20S68014012</v>
      </c>
      <c r="E699" t="str">
        <f t="shared" si="21"/>
        <v>CS</v>
      </c>
      <c r="F699" s="6">
        <v>678</v>
      </c>
    </row>
    <row r="700" spans="1:6" x14ac:dyDescent="0.2">
      <c r="A700" s="6">
        <v>53965</v>
      </c>
      <c r="B700" s="6" t="s">
        <v>315</v>
      </c>
      <c r="C700" s="6" t="s">
        <v>337</v>
      </c>
      <c r="D700" t="str">
        <f t="shared" si="20"/>
        <v>20S62012059</v>
      </c>
      <c r="E700" t="str">
        <f t="shared" si="21"/>
        <v>CS</v>
      </c>
      <c r="F700" s="6">
        <v>581</v>
      </c>
    </row>
    <row r="701" spans="1:6" x14ac:dyDescent="0.2">
      <c r="A701" s="29">
        <v>53970</v>
      </c>
      <c r="B701" s="29" t="s">
        <v>9329</v>
      </c>
      <c r="C701" s="30" t="s">
        <v>17518</v>
      </c>
      <c r="D701" t="str">
        <f t="shared" si="20"/>
        <v>20S66016067</v>
      </c>
      <c r="E701" t="str">
        <f t="shared" si="21"/>
        <v>CS</v>
      </c>
      <c r="F701" s="29">
        <v>608</v>
      </c>
    </row>
    <row r="702" spans="1:6" x14ac:dyDescent="0.2">
      <c r="A702" s="6">
        <v>53984</v>
      </c>
      <c r="B702" s="6" t="s">
        <v>9340</v>
      </c>
      <c r="C702" s="6" t="s">
        <v>9350</v>
      </c>
      <c r="D702" t="str">
        <f t="shared" si="20"/>
        <v>18S36058230</v>
      </c>
      <c r="E702" t="str">
        <f t="shared" si="21"/>
        <v>CS</v>
      </c>
      <c r="F702" s="6">
        <v>755</v>
      </c>
    </row>
    <row r="703" spans="1:6" x14ac:dyDescent="0.2">
      <c r="A703" s="6">
        <v>54003</v>
      </c>
      <c r="B703" s="6" t="s">
        <v>9353</v>
      </c>
      <c r="C703" s="6" t="s">
        <v>9360</v>
      </c>
      <c r="D703" t="str">
        <f t="shared" si="20"/>
        <v>20S65012117</v>
      </c>
      <c r="E703" t="str">
        <f t="shared" si="21"/>
        <v>CS</v>
      </c>
      <c r="F703" s="6">
        <v>531</v>
      </c>
    </row>
    <row r="704" spans="1:6" x14ac:dyDescent="0.2">
      <c r="A704" s="6">
        <v>54007</v>
      </c>
      <c r="B704" s="6" t="s">
        <v>9363</v>
      </c>
      <c r="C704" s="6" t="s">
        <v>9373</v>
      </c>
      <c r="D704" t="str">
        <f t="shared" si="20"/>
        <v>20S61411003</v>
      </c>
      <c r="E704" t="str">
        <f t="shared" si="21"/>
        <v>CS</v>
      </c>
      <c r="F704" s="6">
        <v>632</v>
      </c>
    </row>
    <row r="705" spans="1:6" x14ac:dyDescent="0.2">
      <c r="A705" s="6">
        <v>54012</v>
      </c>
      <c r="B705" s="6" t="s">
        <v>9376</v>
      </c>
      <c r="C705" s="6" t="s">
        <v>9383</v>
      </c>
      <c r="D705" t="str">
        <f t="shared" si="20"/>
        <v>20S61243075</v>
      </c>
      <c r="E705" t="str">
        <f t="shared" si="21"/>
        <v>CS</v>
      </c>
      <c r="F705" s="6">
        <v>437</v>
      </c>
    </row>
    <row r="706" spans="1:6" x14ac:dyDescent="0.2">
      <c r="A706" s="6">
        <v>54020</v>
      </c>
      <c r="B706" s="6" t="s">
        <v>9386</v>
      </c>
      <c r="C706" s="6" t="s">
        <v>9395</v>
      </c>
      <c r="D706" t="str">
        <f t="shared" ref="D706:D769" si="22">IF(LEN(C706)=13,RIGHT(C706,11),"")</f>
        <v>20S62005084</v>
      </c>
      <c r="E706" t="str">
        <f t="shared" ref="E706:E769" si="23">IF(LEN(C706)=13,LEFT(C706,2),"")</f>
        <v>CS</v>
      </c>
      <c r="F706" s="6">
        <v>639</v>
      </c>
    </row>
    <row r="707" spans="1:6" x14ac:dyDescent="0.2">
      <c r="A707" s="6">
        <v>54029</v>
      </c>
      <c r="B707" s="6" t="s">
        <v>9398</v>
      </c>
      <c r="C707" s="6" t="s">
        <v>9405</v>
      </c>
      <c r="D707" t="str">
        <f t="shared" si="22"/>
        <v>20S65011436</v>
      </c>
      <c r="E707" t="str">
        <f t="shared" si="23"/>
        <v>CS</v>
      </c>
      <c r="F707" s="6">
        <v>690</v>
      </c>
    </row>
    <row r="708" spans="1:6" x14ac:dyDescent="0.2">
      <c r="A708" s="6">
        <v>54045</v>
      </c>
      <c r="B708" s="6" t="s">
        <v>9408</v>
      </c>
      <c r="C708" s="6" t="s">
        <v>9416</v>
      </c>
      <c r="D708" t="str">
        <f t="shared" si="22"/>
        <v>20S63025083</v>
      </c>
      <c r="E708" t="str">
        <f t="shared" si="23"/>
        <v>CS</v>
      </c>
      <c r="F708" s="6">
        <v>535</v>
      </c>
    </row>
    <row r="709" spans="1:6" x14ac:dyDescent="0.2">
      <c r="A709" s="6">
        <v>54067</v>
      </c>
      <c r="B709" s="6" t="s">
        <v>9419</v>
      </c>
      <c r="C709" s="6" t="s">
        <v>9429</v>
      </c>
      <c r="D709" t="str">
        <f t="shared" si="22"/>
        <v>20S61301114</v>
      </c>
      <c r="E709" t="str">
        <f t="shared" si="23"/>
        <v>CS</v>
      </c>
      <c r="F709" s="6">
        <v>566</v>
      </c>
    </row>
    <row r="710" spans="1:6" x14ac:dyDescent="0.2">
      <c r="A710" s="6">
        <v>54073</v>
      </c>
      <c r="B710" s="6" t="s">
        <v>9432</v>
      </c>
      <c r="C710" s="6" t="s">
        <v>9441</v>
      </c>
      <c r="D710" t="str">
        <f t="shared" si="22"/>
        <v>20S61405851</v>
      </c>
      <c r="E710" t="str">
        <f t="shared" si="23"/>
        <v>CS</v>
      </c>
      <c r="F710" s="6">
        <v>737</v>
      </c>
    </row>
    <row r="711" spans="1:6" x14ac:dyDescent="0.2">
      <c r="A711" s="6">
        <v>54131</v>
      </c>
      <c r="B711" s="6" t="s">
        <v>9444</v>
      </c>
      <c r="C711" s="6" t="s">
        <v>9454</v>
      </c>
      <c r="D711" t="str">
        <f t="shared" si="22"/>
        <v>20S65011362</v>
      </c>
      <c r="E711" t="str">
        <f t="shared" si="23"/>
        <v>CS</v>
      </c>
      <c r="F711" s="6">
        <v>620</v>
      </c>
    </row>
    <row r="712" spans="1:6" x14ac:dyDescent="0.2">
      <c r="A712" s="6">
        <v>54142</v>
      </c>
      <c r="B712" s="6" t="s">
        <v>9457</v>
      </c>
      <c r="C712" s="6" t="s">
        <v>9466</v>
      </c>
      <c r="D712" t="str">
        <f t="shared" si="22"/>
        <v>20S63063267</v>
      </c>
      <c r="E712" t="str">
        <f t="shared" si="23"/>
        <v>CS</v>
      </c>
      <c r="F712" s="6">
        <v>344</v>
      </c>
    </row>
    <row r="713" spans="1:6" x14ac:dyDescent="0.2">
      <c r="A713" s="6">
        <v>54145</v>
      </c>
      <c r="B713" s="6" t="s">
        <v>9469</v>
      </c>
      <c r="C713" s="6" t="s">
        <v>9477</v>
      </c>
      <c r="D713" t="str">
        <f t="shared" si="22"/>
        <v>20S64031169</v>
      </c>
      <c r="E713" t="str">
        <f t="shared" si="23"/>
        <v>CS</v>
      </c>
      <c r="F713" s="6">
        <v>562</v>
      </c>
    </row>
    <row r="714" spans="1:6" x14ac:dyDescent="0.2">
      <c r="A714" s="6">
        <v>54157</v>
      </c>
      <c r="B714" s="6" t="s">
        <v>9480</v>
      </c>
      <c r="C714" s="6" t="s">
        <v>9492</v>
      </c>
      <c r="D714" t="str">
        <f t="shared" si="22"/>
        <v>20S61401793</v>
      </c>
      <c r="E714" t="str">
        <f t="shared" si="23"/>
        <v>CS</v>
      </c>
      <c r="F714" s="6">
        <v>725</v>
      </c>
    </row>
    <row r="715" spans="1:6" x14ac:dyDescent="0.2">
      <c r="A715" s="6">
        <v>54159</v>
      </c>
      <c r="B715" s="6" t="s">
        <v>9495</v>
      </c>
      <c r="C715" s="6" t="s">
        <v>9503</v>
      </c>
      <c r="D715" t="str">
        <f t="shared" si="22"/>
        <v>19S35003098</v>
      </c>
      <c r="E715" t="str">
        <f t="shared" si="23"/>
        <v>CS</v>
      </c>
      <c r="F715" s="6">
        <v>370</v>
      </c>
    </row>
    <row r="716" spans="1:6" x14ac:dyDescent="0.2">
      <c r="A716" s="6">
        <v>54160</v>
      </c>
      <c r="B716" s="6" t="s">
        <v>9506</v>
      </c>
      <c r="C716" s="6" t="s">
        <v>9515</v>
      </c>
      <c r="D716" t="str">
        <f t="shared" si="22"/>
        <v>20S63028188</v>
      </c>
      <c r="E716" t="str">
        <f t="shared" si="23"/>
        <v>CS</v>
      </c>
      <c r="F716" s="6">
        <v>647</v>
      </c>
    </row>
    <row r="717" spans="1:6" x14ac:dyDescent="0.2">
      <c r="A717" s="6">
        <v>54163</v>
      </c>
      <c r="B717" s="6" t="s">
        <v>9518</v>
      </c>
      <c r="C717" s="6" t="s">
        <v>9527</v>
      </c>
      <c r="D717" t="str">
        <f t="shared" si="22"/>
        <v>20S63044123</v>
      </c>
      <c r="E717" t="str">
        <f t="shared" si="23"/>
        <v>CS</v>
      </c>
      <c r="F717" s="6">
        <v>667</v>
      </c>
    </row>
    <row r="718" spans="1:6" x14ac:dyDescent="0.2">
      <c r="A718" s="6">
        <v>54170</v>
      </c>
      <c r="B718" s="6" t="s">
        <v>9530</v>
      </c>
      <c r="C718" s="6" t="s">
        <v>9541</v>
      </c>
      <c r="D718" t="str">
        <f t="shared" si="22"/>
        <v>20S62003029</v>
      </c>
      <c r="E718" t="str">
        <f t="shared" si="23"/>
        <v>CS</v>
      </c>
      <c r="F718" s="6">
        <v>434</v>
      </c>
    </row>
    <row r="719" spans="1:6" x14ac:dyDescent="0.2">
      <c r="A719" s="6">
        <v>54171</v>
      </c>
      <c r="B719" s="6" t="s">
        <v>9544</v>
      </c>
      <c r="C719" s="6" t="s">
        <v>9551</v>
      </c>
      <c r="D719" t="str">
        <f t="shared" si="22"/>
        <v>20S66022267</v>
      </c>
      <c r="E719" t="str">
        <f t="shared" si="23"/>
        <v>CS</v>
      </c>
      <c r="F719" s="6">
        <v>713</v>
      </c>
    </row>
    <row r="720" spans="1:6" x14ac:dyDescent="0.2">
      <c r="A720" s="6">
        <v>54173</v>
      </c>
      <c r="B720" s="6" t="s">
        <v>9554</v>
      </c>
      <c r="C720" s="6" t="s">
        <v>9560</v>
      </c>
      <c r="D720" t="str">
        <f t="shared" si="22"/>
        <v>20S64015147</v>
      </c>
      <c r="E720" t="str">
        <f t="shared" si="23"/>
        <v>CS</v>
      </c>
      <c r="F720" s="6">
        <v>752</v>
      </c>
    </row>
    <row r="721" spans="1:6" x14ac:dyDescent="0.2">
      <c r="A721" s="6">
        <v>54179</v>
      </c>
      <c r="B721" s="6" t="s">
        <v>9563</v>
      </c>
      <c r="C721" s="6" t="s">
        <v>9570</v>
      </c>
      <c r="D721" t="str">
        <f t="shared" si="22"/>
        <v>20S63028189</v>
      </c>
      <c r="E721" t="str">
        <f t="shared" si="23"/>
        <v>CS</v>
      </c>
      <c r="F721" s="6">
        <v>651</v>
      </c>
    </row>
    <row r="722" spans="1:6" x14ac:dyDescent="0.2">
      <c r="A722" s="6">
        <v>54181</v>
      </c>
      <c r="B722" s="6" t="s">
        <v>9573</v>
      </c>
      <c r="C722" s="6" t="s">
        <v>9581</v>
      </c>
      <c r="D722" t="str">
        <f t="shared" si="22"/>
        <v>20S62076494</v>
      </c>
      <c r="E722" t="str">
        <f t="shared" si="23"/>
        <v>CS</v>
      </c>
      <c r="F722" s="6">
        <v>562</v>
      </c>
    </row>
    <row r="723" spans="1:6" x14ac:dyDescent="0.2">
      <c r="A723" s="6">
        <v>54186</v>
      </c>
      <c r="B723" s="6" t="s">
        <v>9584</v>
      </c>
      <c r="C723" s="6" t="s">
        <v>9591</v>
      </c>
      <c r="D723" t="str">
        <f t="shared" si="22"/>
        <v>20S66048146</v>
      </c>
      <c r="E723" t="str">
        <f t="shared" si="23"/>
        <v>CS</v>
      </c>
      <c r="F723" s="6">
        <v>639</v>
      </c>
    </row>
    <row r="724" spans="1:6" x14ac:dyDescent="0.2">
      <c r="A724" s="6">
        <v>54203</v>
      </c>
      <c r="B724" s="6" t="s">
        <v>9594</v>
      </c>
      <c r="C724" s="6" t="s">
        <v>9602</v>
      </c>
      <c r="D724" t="str">
        <f t="shared" si="22"/>
        <v>20S63014341</v>
      </c>
      <c r="E724" t="str">
        <f t="shared" si="23"/>
        <v>CS</v>
      </c>
      <c r="F724" s="6">
        <v>686</v>
      </c>
    </row>
    <row r="725" spans="1:6" x14ac:dyDescent="0.2">
      <c r="A725" s="6">
        <v>54230</v>
      </c>
      <c r="B725" s="6" t="s">
        <v>9605</v>
      </c>
      <c r="C725" s="6" t="s">
        <v>9614</v>
      </c>
      <c r="D725" t="str">
        <f t="shared" si="22"/>
        <v>20S64005086</v>
      </c>
      <c r="E725" t="str">
        <f t="shared" si="23"/>
        <v>CS</v>
      </c>
      <c r="F725" s="6">
        <v>539</v>
      </c>
    </row>
    <row r="726" spans="1:6" x14ac:dyDescent="0.2">
      <c r="A726" s="6">
        <v>54234</v>
      </c>
      <c r="B726" s="6" t="s">
        <v>9617</v>
      </c>
      <c r="C726" s="6" t="s">
        <v>9625</v>
      </c>
      <c r="D726" t="str">
        <f t="shared" si="22"/>
        <v>20S63015248</v>
      </c>
      <c r="E726" t="str">
        <f t="shared" si="23"/>
        <v>CS</v>
      </c>
      <c r="F726" s="6">
        <v>601</v>
      </c>
    </row>
    <row r="727" spans="1:6" x14ac:dyDescent="0.2">
      <c r="A727" s="6">
        <v>54242</v>
      </c>
      <c r="B727" s="6" t="s">
        <v>9628</v>
      </c>
      <c r="C727" s="6" t="s">
        <v>9641</v>
      </c>
      <c r="D727" t="str">
        <f t="shared" si="22"/>
        <v>20S61407354</v>
      </c>
      <c r="E727" t="str">
        <f t="shared" si="23"/>
        <v>CS</v>
      </c>
      <c r="F727" s="6">
        <v>655</v>
      </c>
    </row>
    <row r="728" spans="1:6" x14ac:dyDescent="0.2">
      <c r="A728" s="6">
        <v>54307</v>
      </c>
      <c r="B728" s="6" t="s">
        <v>9644</v>
      </c>
      <c r="C728" s="6" t="s">
        <v>9654</v>
      </c>
      <c r="D728" t="str">
        <f t="shared" si="22"/>
        <v>20S64013034</v>
      </c>
      <c r="E728" t="str">
        <f t="shared" si="23"/>
        <v>CS</v>
      </c>
      <c r="F728" s="6">
        <v>523</v>
      </c>
    </row>
    <row r="729" spans="1:6" x14ac:dyDescent="0.2">
      <c r="A729" s="6">
        <v>54308</v>
      </c>
      <c r="B729" s="6" t="s">
        <v>9657</v>
      </c>
      <c r="C729" s="6" t="s">
        <v>9665</v>
      </c>
      <c r="D729" t="str">
        <f t="shared" si="22"/>
        <v>20S63012467</v>
      </c>
      <c r="E729" t="str">
        <f t="shared" si="23"/>
        <v>CS</v>
      </c>
      <c r="F729" s="6">
        <v>601</v>
      </c>
    </row>
    <row r="730" spans="1:6" x14ac:dyDescent="0.2">
      <c r="A730" s="6">
        <v>54319</v>
      </c>
      <c r="B730" s="6" t="s">
        <v>9668</v>
      </c>
      <c r="C730" s="6" t="s">
        <v>9681</v>
      </c>
      <c r="D730" t="str">
        <f t="shared" si="22"/>
        <v>20S62062168</v>
      </c>
      <c r="E730" t="str">
        <f t="shared" si="23"/>
        <v>CS</v>
      </c>
      <c r="F730" s="6">
        <v>616</v>
      </c>
    </row>
    <row r="731" spans="1:6" x14ac:dyDescent="0.2">
      <c r="A731" s="6">
        <v>54326</v>
      </c>
      <c r="B731" s="6" t="s">
        <v>9684</v>
      </c>
      <c r="C731" s="6" t="s">
        <v>9691</v>
      </c>
      <c r="D731" t="str">
        <f t="shared" si="22"/>
        <v>20S63029220</v>
      </c>
      <c r="E731" t="str">
        <f t="shared" si="23"/>
        <v>CS</v>
      </c>
      <c r="F731" s="6">
        <v>570</v>
      </c>
    </row>
    <row r="732" spans="1:6" x14ac:dyDescent="0.2">
      <c r="A732" s="6">
        <v>54335</v>
      </c>
      <c r="B732" s="6" t="s">
        <v>9694</v>
      </c>
      <c r="C732" s="6" t="s">
        <v>9701</v>
      </c>
      <c r="D732" t="str">
        <f t="shared" si="22"/>
        <v>20S62051219</v>
      </c>
      <c r="E732" t="str">
        <f t="shared" si="23"/>
        <v>CS</v>
      </c>
      <c r="F732" s="6">
        <v>504</v>
      </c>
    </row>
    <row r="733" spans="1:6" x14ac:dyDescent="0.2">
      <c r="A733" s="6">
        <v>54346</v>
      </c>
      <c r="B733" s="6" t="s">
        <v>9704</v>
      </c>
      <c r="C733" s="6" t="s">
        <v>9714</v>
      </c>
      <c r="D733" t="str">
        <f t="shared" si="22"/>
        <v>20S62004101</v>
      </c>
      <c r="E733" t="str">
        <f t="shared" si="23"/>
        <v>CS</v>
      </c>
      <c r="F733" s="6">
        <v>441</v>
      </c>
    </row>
    <row r="734" spans="1:6" x14ac:dyDescent="0.2">
      <c r="A734" s="6">
        <v>54353</v>
      </c>
      <c r="B734" s="6" t="s">
        <v>9717</v>
      </c>
      <c r="C734" s="6" t="s">
        <v>9725</v>
      </c>
      <c r="D734" t="str">
        <f t="shared" si="22"/>
        <v>20S63012050</v>
      </c>
      <c r="E734" t="str">
        <f t="shared" si="23"/>
        <v>CS</v>
      </c>
      <c r="F734" s="6">
        <v>799</v>
      </c>
    </row>
    <row r="735" spans="1:6" x14ac:dyDescent="0.2">
      <c r="A735" s="6">
        <v>54357</v>
      </c>
      <c r="B735" s="6" t="s">
        <v>9728</v>
      </c>
      <c r="C735" s="6" t="s">
        <v>9737</v>
      </c>
      <c r="D735" t="str">
        <f t="shared" si="22"/>
        <v>20S62072072</v>
      </c>
      <c r="E735" t="str">
        <f t="shared" si="23"/>
        <v>CS</v>
      </c>
      <c r="F735" s="6">
        <v>803</v>
      </c>
    </row>
    <row r="736" spans="1:6" x14ac:dyDescent="0.2">
      <c r="A736" s="6">
        <v>54387</v>
      </c>
      <c r="B736" s="6" t="s">
        <v>9740</v>
      </c>
      <c r="C736" s="6" t="s">
        <v>9751</v>
      </c>
      <c r="D736" t="str">
        <f t="shared" si="22"/>
        <v>20S61407377</v>
      </c>
      <c r="E736" t="str">
        <f t="shared" si="23"/>
        <v>CS</v>
      </c>
      <c r="F736" s="6">
        <v>741</v>
      </c>
    </row>
    <row r="737" spans="1:6" x14ac:dyDescent="0.2">
      <c r="A737" s="6">
        <v>54396</v>
      </c>
      <c r="B737" s="6" t="s">
        <v>9754</v>
      </c>
      <c r="C737" s="6" t="s">
        <v>9767</v>
      </c>
      <c r="D737" t="str">
        <f t="shared" si="22"/>
        <v>18S38007061</v>
      </c>
      <c r="E737" t="str">
        <f t="shared" si="23"/>
        <v>CS</v>
      </c>
      <c r="F737" s="6">
        <v>501</v>
      </c>
    </row>
    <row r="738" spans="1:6" x14ac:dyDescent="0.2">
      <c r="A738" s="29">
        <v>54402</v>
      </c>
      <c r="B738" s="29" t="s">
        <v>9770</v>
      </c>
      <c r="C738" s="30" t="s">
        <v>17519</v>
      </c>
      <c r="D738" t="str">
        <f t="shared" si="22"/>
        <v>20S62070380</v>
      </c>
      <c r="E738" t="str">
        <f t="shared" si="23"/>
        <v>CS</v>
      </c>
      <c r="F738" s="29">
        <v>550</v>
      </c>
    </row>
    <row r="739" spans="1:6" x14ac:dyDescent="0.2">
      <c r="A739" s="6">
        <v>54404</v>
      </c>
      <c r="B739" s="6" t="s">
        <v>9781</v>
      </c>
      <c r="C739" s="6" t="s">
        <v>9789</v>
      </c>
      <c r="D739" t="str">
        <f t="shared" si="22"/>
        <v>20S62018190</v>
      </c>
      <c r="E739" t="str">
        <f t="shared" si="23"/>
        <v>CS</v>
      </c>
      <c r="F739" s="6">
        <v>694</v>
      </c>
    </row>
    <row r="740" spans="1:6" x14ac:dyDescent="0.2">
      <c r="A740" s="6">
        <v>54417</v>
      </c>
      <c r="B740" s="6" t="s">
        <v>9792</v>
      </c>
      <c r="C740" s="6" t="s">
        <v>9801</v>
      </c>
      <c r="D740" t="str">
        <f t="shared" si="22"/>
        <v>20S61406019</v>
      </c>
      <c r="E740" t="str">
        <f t="shared" si="23"/>
        <v>CS</v>
      </c>
      <c r="F740" s="6">
        <v>729</v>
      </c>
    </row>
    <row r="741" spans="1:6" x14ac:dyDescent="0.2">
      <c r="A741" s="6">
        <v>54423</v>
      </c>
      <c r="B741" s="6" t="s">
        <v>9804</v>
      </c>
      <c r="C741" s="6" t="s">
        <v>9812</v>
      </c>
      <c r="D741" t="str">
        <f t="shared" si="22"/>
        <v>20S63047040</v>
      </c>
      <c r="E741" t="str">
        <f t="shared" si="23"/>
        <v>CS</v>
      </c>
      <c r="F741" s="6">
        <v>706</v>
      </c>
    </row>
    <row r="742" spans="1:6" x14ac:dyDescent="0.2">
      <c r="A742" s="6">
        <v>54433</v>
      </c>
      <c r="B742" s="6" t="s">
        <v>9815</v>
      </c>
      <c r="C742" s="6" t="s">
        <v>9823</v>
      </c>
      <c r="D742" t="str">
        <f t="shared" si="22"/>
        <v>20S62003632</v>
      </c>
      <c r="E742" t="str">
        <f t="shared" si="23"/>
        <v>CS</v>
      </c>
      <c r="F742" s="6">
        <v>558</v>
      </c>
    </row>
    <row r="743" spans="1:6" x14ac:dyDescent="0.2">
      <c r="A743" s="6">
        <v>54439</v>
      </c>
      <c r="B743" s="6" t="s">
        <v>9826</v>
      </c>
      <c r="C743" s="6" t="s">
        <v>9834</v>
      </c>
      <c r="D743" t="str">
        <f t="shared" si="22"/>
        <v>20S63005654</v>
      </c>
      <c r="E743" t="str">
        <f t="shared" si="23"/>
        <v>CS</v>
      </c>
      <c r="F743" s="6">
        <v>305</v>
      </c>
    </row>
    <row r="744" spans="1:6" x14ac:dyDescent="0.2">
      <c r="A744" s="6">
        <v>54448</v>
      </c>
      <c r="B744" s="6" t="s">
        <v>9837</v>
      </c>
      <c r="C744" s="6" t="s">
        <v>9843</v>
      </c>
      <c r="D744" t="str">
        <f t="shared" si="22"/>
        <v>20S63044195</v>
      </c>
      <c r="E744" t="str">
        <f t="shared" si="23"/>
        <v>CS</v>
      </c>
      <c r="F744" s="6">
        <v>601</v>
      </c>
    </row>
    <row r="745" spans="1:6" x14ac:dyDescent="0.2">
      <c r="A745" s="6">
        <v>54460</v>
      </c>
      <c r="B745" s="6" t="s">
        <v>9846</v>
      </c>
      <c r="C745" s="6" t="s">
        <v>9852</v>
      </c>
      <c r="D745" t="str">
        <f t="shared" si="22"/>
        <v>20S65002242</v>
      </c>
      <c r="E745" t="str">
        <f t="shared" si="23"/>
        <v>CS</v>
      </c>
      <c r="F745" s="6">
        <v>772</v>
      </c>
    </row>
    <row r="746" spans="1:6" x14ac:dyDescent="0.2">
      <c r="A746" s="6">
        <v>54465</v>
      </c>
      <c r="B746" s="6" t="s">
        <v>9855</v>
      </c>
      <c r="C746" s="6" t="s">
        <v>9866</v>
      </c>
      <c r="D746" t="str">
        <f t="shared" si="22"/>
        <v>19S32019337</v>
      </c>
      <c r="E746" t="str">
        <f t="shared" si="23"/>
        <v>CS</v>
      </c>
      <c r="F746" s="6">
        <v>733</v>
      </c>
    </row>
    <row r="747" spans="1:6" x14ac:dyDescent="0.2">
      <c r="A747" s="6">
        <v>54473</v>
      </c>
      <c r="B747" s="6" t="s">
        <v>9869</v>
      </c>
      <c r="C747" s="6" t="s">
        <v>9876</v>
      </c>
      <c r="D747" t="str">
        <f t="shared" si="22"/>
        <v>20S65009708</v>
      </c>
      <c r="E747" t="str">
        <f t="shared" si="23"/>
        <v>CS</v>
      </c>
      <c r="F747" s="6">
        <v>558</v>
      </c>
    </row>
    <row r="748" spans="1:6" x14ac:dyDescent="0.2">
      <c r="A748" s="6">
        <v>54477</v>
      </c>
      <c r="B748" s="6" t="s">
        <v>9879</v>
      </c>
      <c r="C748" s="6" t="s">
        <v>9886</v>
      </c>
      <c r="D748" t="str">
        <f t="shared" si="22"/>
        <v>20S62079025</v>
      </c>
      <c r="E748" t="str">
        <f t="shared" si="23"/>
        <v>CS</v>
      </c>
      <c r="F748" s="6">
        <v>574</v>
      </c>
    </row>
    <row r="749" spans="1:6" x14ac:dyDescent="0.2">
      <c r="A749" s="6">
        <v>54483</v>
      </c>
      <c r="B749" s="6" t="s">
        <v>9889</v>
      </c>
      <c r="C749" s="6" t="s">
        <v>9899</v>
      </c>
      <c r="D749" t="str">
        <f t="shared" si="22"/>
        <v>20S61239310</v>
      </c>
      <c r="E749" t="str">
        <f t="shared" si="23"/>
        <v>CS</v>
      </c>
      <c r="F749" s="6">
        <v>694</v>
      </c>
    </row>
    <row r="750" spans="1:6" x14ac:dyDescent="0.2">
      <c r="A750" s="6">
        <v>54484</v>
      </c>
      <c r="B750" s="6" t="s">
        <v>340</v>
      </c>
      <c r="C750" s="6" t="s">
        <v>363</v>
      </c>
      <c r="D750" t="str">
        <f t="shared" si="22"/>
        <v>20S64015133</v>
      </c>
      <c r="E750" t="str">
        <f t="shared" si="23"/>
        <v>CS</v>
      </c>
      <c r="F750" s="6">
        <v>472</v>
      </c>
    </row>
    <row r="751" spans="1:6" x14ac:dyDescent="0.2">
      <c r="A751" s="6">
        <v>54501</v>
      </c>
      <c r="B751" s="6" t="s">
        <v>9902</v>
      </c>
      <c r="C751" s="6" t="s">
        <v>9909</v>
      </c>
      <c r="D751" t="str">
        <f t="shared" si="22"/>
        <v>20S66054079</v>
      </c>
      <c r="E751" t="str">
        <f t="shared" si="23"/>
        <v>CS</v>
      </c>
      <c r="F751" s="6">
        <v>434</v>
      </c>
    </row>
    <row r="752" spans="1:6" x14ac:dyDescent="0.2">
      <c r="A752" s="6">
        <v>54502</v>
      </c>
      <c r="B752" s="6" t="s">
        <v>9912</v>
      </c>
      <c r="C752" s="6" t="s">
        <v>9921</v>
      </c>
      <c r="D752" t="str">
        <f t="shared" si="22"/>
        <v>20S65018162</v>
      </c>
      <c r="E752" t="str">
        <f t="shared" si="23"/>
        <v>CS</v>
      </c>
      <c r="F752" s="6">
        <v>678</v>
      </c>
    </row>
    <row r="753" spans="1:6" x14ac:dyDescent="0.2">
      <c r="A753" s="6">
        <v>54526</v>
      </c>
      <c r="B753" s="6" t="s">
        <v>9924</v>
      </c>
      <c r="C753" s="6" t="s">
        <v>9930</v>
      </c>
      <c r="D753" t="str">
        <f t="shared" si="22"/>
        <v>20S65003115</v>
      </c>
      <c r="E753" t="str">
        <f t="shared" si="23"/>
        <v>CS</v>
      </c>
      <c r="F753" s="6">
        <v>655</v>
      </c>
    </row>
    <row r="754" spans="1:6" x14ac:dyDescent="0.2">
      <c r="A754" s="6">
        <v>54529</v>
      </c>
      <c r="B754" s="6" t="s">
        <v>9933</v>
      </c>
      <c r="C754" s="6" t="s">
        <v>9944</v>
      </c>
      <c r="D754" t="str">
        <f t="shared" si="22"/>
        <v>20S68024067</v>
      </c>
      <c r="E754" t="str">
        <f t="shared" si="23"/>
        <v>CS</v>
      </c>
      <c r="F754" s="6">
        <v>737</v>
      </c>
    </row>
    <row r="755" spans="1:6" x14ac:dyDescent="0.2">
      <c r="A755" s="6">
        <v>54535</v>
      </c>
      <c r="B755" s="6" t="s">
        <v>9947</v>
      </c>
      <c r="C755" s="6" t="s">
        <v>9955</v>
      </c>
      <c r="D755" t="str">
        <f t="shared" si="22"/>
        <v>20S65010330</v>
      </c>
      <c r="E755" t="str">
        <f t="shared" si="23"/>
        <v>CS</v>
      </c>
      <c r="F755" s="6">
        <v>469</v>
      </c>
    </row>
    <row r="756" spans="1:6" x14ac:dyDescent="0.2">
      <c r="A756" s="6">
        <v>54546</v>
      </c>
      <c r="B756" s="6" t="s">
        <v>9958</v>
      </c>
      <c r="C756" s="6" t="s">
        <v>9966</v>
      </c>
      <c r="D756" t="str">
        <f t="shared" si="22"/>
        <v>20S61404754</v>
      </c>
      <c r="E756" t="str">
        <f t="shared" si="23"/>
        <v>CS</v>
      </c>
      <c r="F756" s="6">
        <v>441</v>
      </c>
    </row>
    <row r="757" spans="1:6" x14ac:dyDescent="0.2">
      <c r="A757" s="6">
        <v>54557</v>
      </c>
      <c r="B757" s="6" t="s">
        <v>9969</v>
      </c>
      <c r="C757" s="6" t="s">
        <v>9977</v>
      </c>
      <c r="D757" t="str">
        <f t="shared" si="22"/>
        <v>20S64039017</v>
      </c>
      <c r="E757" t="str">
        <f t="shared" si="23"/>
        <v>CS</v>
      </c>
      <c r="F757" s="6">
        <v>523</v>
      </c>
    </row>
    <row r="758" spans="1:6" x14ac:dyDescent="0.2">
      <c r="A758" s="6">
        <v>54566</v>
      </c>
      <c r="B758" s="6" t="s">
        <v>9980</v>
      </c>
      <c r="C758" s="6" t="s">
        <v>9990</v>
      </c>
      <c r="D758" t="str">
        <f t="shared" si="22"/>
        <v>20S63027255</v>
      </c>
      <c r="E758" t="str">
        <f t="shared" si="23"/>
        <v>CS</v>
      </c>
      <c r="F758" s="6">
        <v>531</v>
      </c>
    </row>
    <row r="759" spans="1:6" x14ac:dyDescent="0.2">
      <c r="A759" s="6">
        <v>54594</v>
      </c>
      <c r="B759" s="6" t="s">
        <v>9993</v>
      </c>
      <c r="C759" s="6" t="s">
        <v>10006</v>
      </c>
      <c r="D759" t="str">
        <f t="shared" si="22"/>
        <v>20S61405582</v>
      </c>
      <c r="E759" t="str">
        <f t="shared" si="23"/>
        <v>CS</v>
      </c>
      <c r="F759" s="6">
        <v>737</v>
      </c>
    </row>
    <row r="760" spans="1:6" x14ac:dyDescent="0.2">
      <c r="A760" s="6">
        <v>54607</v>
      </c>
      <c r="B760" s="6" t="s">
        <v>10009</v>
      </c>
      <c r="C760" s="6" t="s">
        <v>10018</v>
      </c>
      <c r="D760" t="str">
        <f t="shared" si="22"/>
        <v>20S63014176</v>
      </c>
      <c r="E760" t="str">
        <f t="shared" si="23"/>
        <v>CS</v>
      </c>
      <c r="F760" s="6">
        <v>791</v>
      </c>
    </row>
    <row r="761" spans="1:6" x14ac:dyDescent="0.2">
      <c r="A761" s="6">
        <v>54632</v>
      </c>
      <c r="B761" s="6" t="s">
        <v>10021</v>
      </c>
      <c r="C761" s="6" t="s">
        <v>10032</v>
      </c>
      <c r="D761" t="str">
        <f t="shared" si="22"/>
        <v>20S67115062</v>
      </c>
      <c r="E761" t="str">
        <f t="shared" si="23"/>
        <v>CS</v>
      </c>
      <c r="F761" s="6">
        <v>581</v>
      </c>
    </row>
    <row r="762" spans="1:6" x14ac:dyDescent="0.2">
      <c r="A762" s="6">
        <v>54633</v>
      </c>
      <c r="B762" s="6" t="s">
        <v>10035</v>
      </c>
      <c r="C762" s="6" t="s">
        <v>10043</v>
      </c>
      <c r="D762" t="str">
        <f t="shared" si="22"/>
        <v>20S66052397</v>
      </c>
      <c r="E762" t="str">
        <f t="shared" si="23"/>
        <v>CS</v>
      </c>
      <c r="F762" s="6">
        <v>682</v>
      </c>
    </row>
    <row r="763" spans="1:6" x14ac:dyDescent="0.2">
      <c r="A763" s="6">
        <v>54637</v>
      </c>
      <c r="B763" s="6" t="s">
        <v>10045</v>
      </c>
      <c r="C763" s="6" t="s">
        <v>10053</v>
      </c>
      <c r="D763" t="str">
        <f t="shared" si="22"/>
        <v>20S61407729</v>
      </c>
      <c r="E763" t="str">
        <f t="shared" si="23"/>
        <v>CS</v>
      </c>
      <c r="F763" s="6">
        <v>589</v>
      </c>
    </row>
    <row r="764" spans="1:6" x14ac:dyDescent="0.2">
      <c r="A764" s="6">
        <v>54653</v>
      </c>
      <c r="B764" s="6" t="s">
        <v>10056</v>
      </c>
      <c r="C764" s="6" t="s">
        <v>10064</v>
      </c>
      <c r="D764" t="str">
        <f t="shared" si="22"/>
        <v>20S67348185</v>
      </c>
      <c r="E764" t="str">
        <f t="shared" si="23"/>
        <v>CS</v>
      </c>
      <c r="F764" s="6">
        <v>469</v>
      </c>
    </row>
    <row r="765" spans="1:6" x14ac:dyDescent="0.2">
      <c r="A765" s="6">
        <v>54658</v>
      </c>
      <c r="B765" s="6" t="s">
        <v>10067</v>
      </c>
      <c r="C765" s="6" t="s">
        <v>10075</v>
      </c>
      <c r="D765" t="str">
        <f t="shared" si="22"/>
        <v>20S61404204</v>
      </c>
      <c r="E765" t="str">
        <f t="shared" si="23"/>
        <v>CS</v>
      </c>
      <c r="F765" s="6">
        <v>469</v>
      </c>
    </row>
    <row r="766" spans="1:6" x14ac:dyDescent="0.2">
      <c r="A766" s="6">
        <v>54662</v>
      </c>
      <c r="B766" s="6" t="s">
        <v>10078</v>
      </c>
      <c r="C766" s="6" t="s">
        <v>10085</v>
      </c>
      <c r="D766" t="str">
        <f t="shared" si="22"/>
        <v>20S61402115</v>
      </c>
      <c r="E766" t="str">
        <f t="shared" si="23"/>
        <v>CS</v>
      </c>
      <c r="F766" s="6">
        <v>620</v>
      </c>
    </row>
    <row r="767" spans="1:6" x14ac:dyDescent="0.2">
      <c r="A767" s="6">
        <v>54684</v>
      </c>
      <c r="B767" s="6" t="s">
        <v>10088</v>
      </c>
      <c r="C767" s="6" t="s">
        <v>10099</v>
      </c>
      <c r="D767" t="str">
        <f t="shared" si="22"/>
        <v>20S64020376</v>
      </c>
      <c r="E767" t="str">
        <f t="shared" si="23"/>
        <v>CS</v>
      </c>
      <c r="F767" s="6">
        <v>643</v>
      </c>
    </row>
    <row r="768" spans="1:6" x14ac:dyDescent="0.2">
      <c r="A768" s="6">
        <v>54685</v>
      </c>
      <c r="B768" s="6" t="s">
        <v>10102</v>
      </c>
      <c r="C768" s="6" t="s">
        <v>10111</v>
      </c>
      <c r="D768" t="str">
        <f t="shared" si="22"/>
        <v>20S63001258</v>
      </c>
      <c r="E768" t="str">
        <f t="shared" si="23"/>
        <v>CS</v>
      </c>
      <c r="F768" s="6">
        <v>694</v>
      </c>
    </row>
    <row r="769" spans="1:6" x14ac:dyDescent="0.2">
      <c r="A769" s="6">
        <v>54687</v>
      </c>
      <c r="B769" s="6" t="s">
        <v>10114</v>
      </c>
      <c r="C769" s="6" t="s">
        <v>10122</v>
      </c>
      <c r="D769" t="str">
        <f t="shared" si="22"/>
        <v>20S62056032</v>
      </c>
      <c r="E769" t="str">
        <f t="shared" si="23"/>
        <v>CS</v>
      </c>
      <c r="F769" s="6">
        <v>651</v>
      </c>
    </row>
    <row r="770" spans="1:6" x14ac:dyDescent="0.2">
      <c r="A770" s="6">
        <v>54688</v>
      </c>
      <c r="B770" s="6" t="s">
        <v>10125</v>
      </c>
      <c r="C770" s="6" t="s">
        <v>10132</v>
      </c>
      <c r="D770" t="str">
        <f t="shared" ref="D770:D833" si="24">IF(LEN(C770)=13,RIGHT(C770,11),"")</f>
        <v>20S65010284</v>
      </c>
      <c r="E770" t="str">
        <f t="shared" ref="E770:E833" si="25">IF(LEN(C770)=13,LEFT(C770,2),"")</f>
        <v>CS</v>
      </c>
      <c r="F770" s="6">
        <v>737</v>
      </c>
    </row>
    <row r="771" spans="1:6" x14ac:dyDescent="0.2">
      <c r="A771" s="6">
        <v>54696</v>
      </c>
      <c r="B771" s="6" t="s">
        <v>10135</v>
      </c>
      <c r="C771" s="6" t="s">
        <v>10145</v>
      </c>
      <c r="D771" t="str">
        <f t="shared" si="24"/>
        <v>20S63007102</v>
      </c>
      <c r="E771" t="str">
        <f t="shared" si="25"/>
        <v>CS</v>
      </c>
      <c r="F771" s="6">
        <v>651</v>
      </c>
    </row>
    <row r="772" spans="1:6" x14ac:dyDescent="0.2">
      <c r="A772" s="6">
        <v>54701</v>
      </c>
      <c r="B772" s="6" t="s">
        <v>10148</v>
      </c>
      <c r="C772" s="6" t="s">
        <v>10156</v>
      </c>
      <c r="D772" t="str">
        <f t="shared" si="24"/>
        <v>20S63006200</v>
      </c>
      <c r="E772" t="str">
        <f t="shared" si="25"/>
        <v>CS</v>
      </c>
      <c r="F772" s="6">
        <v>667</v>
      </c>
    </row>
    <row r="773" spans="1:6" x14ac:dyDescent="0.2">
      <c r="A773" s="6">
        <v>54702</v>
      </c>
      <c r="B773" s="6" t="s">
        <v>10159</v>
      </c>
      <c r="C773" s="6" t="s">
        <v>10169</v>
      </c>
      <c r="D773" t="str">
        <f t="shared" si="24"/>
        <v>20S66052332</v>
      </c>
      <c r="E773" t="str">
        <f t="shared" si="25"/>
        <v>CS</v>
      </c>
      <c r="F773" s="6">
        <v>504</v>
      </c>
    </row>
    <row r="774" spans="1:6" x14ac:dyDescent="0.2">
      <c r="A774" s="6">
        <v>54718</v>
      </c>
      <c r="B774" s="6" t="s">
        <v>10172</v>
      </c>
      <c r="C774" s="6" t="s">
        <v>10183</v>
      </c>
      <c r="D774" t="str">
        <f t="shared" si="24"/>
        <v>20S61406258</v>
      </c>
      <c r="E774" t="str">
        <f t="shared" si="25"/>
        <v>CS</v>
      </c>
      <c r="F774" s="6">
        <v>737</v>
      </c>
    </row>
    <row r="775" spans="1:6" x14ac:dyDescent="0.2">
      <c r="A775" s="6">
        <v>54729</v>
      </c>
      <c r="B775" s="6" t="s">
        <v>10186</v>
      </c>
      <c r="C775" s="6" t="s">
        <v>10194</v>
      </c>
      <c r="D775" t="str">
        <f t="shared" si="24"/>
        <v>20S63013082</v>
      </c>
      <c r="E775" t="str">
        <f t="shared" si="25"/>
        <v>CS</v>
      </c>
      <c r="F775" s="6">
        <v>453</v>
      </c>
    </row>
    <row r="776" spans="1:6" x14ac:dyDescent="0.2">
      <c r="A776" s="6">
        <v>54776</v>
      </c>
      <c r="B776" s="6" t="s">
        <v>10197</v>
      </c>
      <c r="C776" s="6" t="s">
        <v>10211</v>
      </c>
      <c r="D776" t="str">
        <f t="shared" si="24"/>
        <v>20S62013196</v>
      </c>
      <c r="E776" t="str">
        <f t="shared" si="25"/>
        <v>CS</v>
      </c>
      <c r="F776" s="6">
        <v>379</v>
      </c>
    </row>
    <row r="777" spans="1:6" x14ac:dyDescent="0.2">
      <c r="A777" s="6">
        <v>54805</v>
      </c>
      <c r="B777" s="6" t="s">
        <v>10214</v>
      </c>
      <c r="C777" s="6" t="s">
        <v>10222</v>
      </c>
      <c r="D777" t="str">
        <f t="shared" si="24"/>
        <v>20S65011875</v>
      </c>
      <c r="E777" t="str">
        <f t="shared" si="25"/>
        <v>CS</v>
      </c>
      <c r="F777" s="6">
        <v>698</v>
      </c>
    </row>
    <row r="778" spans="1:6" x14ac:dyDescent="0.2">
      <c r="A778" s="6">
        <v>54807</v>
      </c>
      <c r="B778" s="6" t="s">
        <v>10225</v>
      </c>
      <c r="C778" s="6" t="s">
        <v>10234</v>
      </c>
      <c r="D778" t="str">
        <f t="shared" si="24"/>
        <v>20S67418021</v>
      </c>
      <c r="E778" t="str">
        <f t="shared" si="25"/>
        <v>CS</v>
      </c>
      <c r="F778" s="6">
        <v>577</v>
      </c>
    </row>
    <row r="779" spans="1:6" x14ac:dyDescent="0.2">
      <c r="A779" s="6">
        <v>54827</v>
      </c>
      <c r="B779" s="6" t="s">
        <v>10237</v>
      </c>
      <c r="C779" s="6" t="s">
        <v>10245</v>
      </c>
      <c r="D779" t="str">
        <f t="shared" si="24"/>
        <v>20S63034596</v>
      </c>
      <c r="E779" t="str">
        <f t="shared" si="25"/>
        <v>CS</v>
      </c>
      <c r="F779" s="6">
        <v>484</v>
      </c>
    </row>
    <row r="780" spans="1:6" x14ac:dyDescent="0.2">
      <c r="A780" s="6">
        <v>54828</v>
      </c>
      <c r="B780" s="6" t="s">
        <v>10248</v>
      </c>
      <c r="C780" s="6" t="s">
        <v>10257</v>
      </c>
      <c r="D780" t="str">
        <f t="shared" si="24"/>
        <v>20S61401883</v>
      </c>
      <c r="E780" t="str">
        <f t="shared" si="25"/>
        <v>CS</v>
      </c>
      <c r="F780" s="6">
        <v>589</v>
      </c>
    </row>
    <row r="781" spans="1:6" x14ac:dyDescent="0.2">
      <c r="A781" s="6">
        <v>54834</v>
      </c>
      <c r="B781" s="6" t="s">
        <v>10260</v>
      </c>
      <c r="C781" s="6" t="s">
        <v>10270</v>
      </c>
      <c r="D781" t="str">
        <f t="shared" si="24"/>
        <v>20S61404352</v>
      </c>
      <c r="E781" t="str">
        <f t="shared" si="25"/>
        <v>CS</v>
      </c>
      <c r="F781" s="6">
        <v>527</v>
      </c>
    </row>
    <row r="782" spans="1:6" x14ac:dyDescent="0.2">
      <c r="A782" s="6">
        <v>54837</v>
      </c>
      <c r="B782" s="6" t="s">
        <v>10273</v>
      </c>
      <c r="C782" s="6" t="s">
        <v>10280</v>
      </c>
      <c r="D782" t="str">
        <f t="shared" si="24"/>
        <v>20S62030110</v>
      </c>
      <c r="E782" t="str">
        <f t="shared" si="25"/>
        <v>CS</v>
      </c>
      <c r="F782" s="6">
        <v>511</v>
      </c>
    </row>
    <row r="783" spans="1:6" x14ac:dyDescent="0.2">
      <c r="A783" s="6">
        <v>54855</v>
      </c>
      <c r="B783" s="6" t="s">
        <v>10283</v>
      </c>
      <c r="C783" s="6" t="s">
        <v>10289</v>
      </c>
      <c r="D783" t="str">
        <f t="shared" si="24"/>
        <v>20S67418020</v>
      </c>
      <c r="E783" t="str">
        <f t="shared" si="25"/>
        <v>CS</v>
      </c>
      <c r="F783" s="6">
        <v>422</v>
      </c>
    </row>
    <row r="784" spans="1:6" x14ac:dyDescent="0.2">
      <c r="A784" s="6">
        <v>54866</v>
      </c>
      <c r="B784" s="6" t="s">
        <v>10292</v>
      </c>
      <c r="C784" s="6" t="s">
        <v>10300</v>
      </c>
      <c r="D784" t="str">
        <f t="shared" si="24"/>
        <v>20S65033047</v>
      </c>
      <c r="E784" t="str">
        <f t="shared" si="25"/>
        <v>CS</v>
      </c>
      <c r="F784" s="6">
        <v>647</v>
      </c>
    </row>
    <row r="785" spans="1:6" x14ac:dyDescent="0.2">
      <c r="A785" s="6">
        <v>54871</v>
      </c>
      <c r="B785" s="6" t="s">
        <v>10303</v>
      </c>
      <c r="C785" s="6" t="s">
        <v>10311</v>
      </c>
      <c r="D785" t="str">
        <f t="shared" si="24"/>
        <v>20S68037197</v>
      </c>
      <c r="E785" t="str">
        <f t="shared" si="25"/>
        <v>CS</v>
      </c>
      <c r="F785" s="6">
        <v>472</v>
      </c>
    </row>
    <row r="786" spans="1:6" x14ac:dyDescent="0.2">
      <c r="A786" s="6">
        <v>54887</v>
      </c>
      <c r="B786" s="6" t="s">
        <v>10314</v>
      </c>
      <c r="C786" s="6" t="s">
        <v>10321</v>
      </c>
      <c r="D786" t="str">
        <f t="shared" si="24"/>
        <v>20S65034025</v>
      </c>
      <c r="E786" t="str">
        <f t="shared" si="25"/>
        <v>CS</v>
      </c>
      <c r="F786" s="6">
        <v>682</v>
      </c>
    </row>
    <row r="787" spans="1:6" x14ac:dyDescent="0.2">
      <c r="A787" s="6">
        <v>54906</v>
      </c>
      <c r="B787" s="6" t="s">
        <v>10324</v>
      </c>
      <c r="C787" s="6" t="s">
        <v>10331</v>
      </c>
      <c r="D787" t="str">
        <f t="shared" si="24"/>
        <v>20S66050414</v>
      </c>
      <c r="E787" t="str">
        <f t="shared" si="25"/>
        <v>CS</v>
      </c>
      <c r="F787" s="6">
        <v>589</v>
      </c>
    </row>
    <row r="788" spans="1:6" x14ac:dyDescent="0.2">
      <c r="A788" s="6">
        <v>54913</v>
      </c>
      <c r="B788" s="6" t="s">
        <v>368</v>
      </c>
      <c r="C788" s="6" t="s">
        <v>388</v>
      </c>
      <c r="D788" t="str">
        <f t="shared" si="24"/>
        <v>20S67113087</v>
      </c>
      <c r="E788" t="str">
        <f t="shared" si="25"/>
        <v>CS</v>
      </c>
      <c r="F788" s="6">
        <v>379</v>
      </c>
    </row>
    <row r="789" spans="1:6" x14ac:dyDescent="0.2">
      <c r="A789" s="6">
        <v>54937</v>
      </c>
      <c r="B789" s="6" t="s">
        <v>10334</v>
      </c>
      <c r="C789" s="6" t="s">
        <v>10341</v>
      </c>
      <c r="D789" t="str">
        <f t="shared" si="24"/>
        <v>20S68008263</v>
      </c>
      <c r="E789" t="str">
        <f t="shared" si="25"/>
        <v>CS</v>
      </c>
      <c r="F789" s="6">
        <v>643</v>
      </c>
    </row>
    <row r="790" spans="1:6" x14ac:dyDescent="0.2">
      <c r="A790" s="6">
        <v>54943</v>
      </c>
      <c r="B790" s="6" t="s">
        <v>10344</v>
      </c>
      <c r="C790" s="6" t="s">
        <v>10353</v>
      </c>
      <c r="D790" t="str">
        <f t="shared" si="24"/>
        <v>20S63032477</v>
      </c>
      <c r="E790" t="str">
        <f t="shared" si="25"/>
        <v>CS</v>
      </c>
      <c r="F790" s="6">
        <v>542</v>
      </c>
    </row>
    <row r="791" spans="1:6" x14ac:dyDescent="0.2">
      <c r="A791" s="6">
        <v>54948</v>
      </c>
      <c r="B791" s="6" t="s">
        <v>10356</v>
      </c>
      <c r="C791" s="6" t="s">
        <v>10367</v>
      </c>
      <c r="D791" t="str">
        <f t="shared" si="24"/>
        <v>20S61405050</v>
      </c>
      <c r="E791" t="str">
        <f t="shared" si="25"/>
        <v>CS</v>
      </c>
      <c r="F791" s="6">
        <v>760</v>
      </c>
    </row>
    <row r="792" spans="1:6" x14ac:dyDescent="0.2">
      <c r="A792" s="6">
        <v>54951</v>
      </c>
      <c r="B792" s="6" t="s">
        <v>10370</v>
      </c>
      <c r="C792" s="6" t="s">
        <v>10378</v>
      </c>
      <c r="D792" t="str">
        <f t="shared" si="24"/>
        <v>20S68039004</v>
      </c>
      <c r="E792" t="str">
        <f t="shared" si="25"/>
        <v>CS</v>
      </c>
      <c r="F792" s="6">
        <v>589</v>
      </c>
    </row>
    <row r="793" spans="1:6" x14ac:dyDescent="0.2">
      <c r="A793" s="6">
        <v>54967</v>
      </c>
      <c r="B793" s="6" t="s">
        <v>10381</v>
      </c>
      <c r="C793" s="6" t="s">
        <v>10390</v>
      </c>
      <c r="D793" t="str">
        <f t="shared" si="24"/>
        <v>20S61402234</v>
      </c>
      <c r="E793" t="str">
        <f t="shared" si="25"/>
        <v>CS</v>
      </c>
      <c r="F793" s="6">
        <v>601</v>
      </c>
    </row>
    <row r="794" spans="1:6" x14ac:dyDescent="0.2">
      <c r="A794" s="6">
        <v>54977</v>
      </c>
      <c r="B794" s="6" t="s">
        <v>10393</v>
      </c>
      <c r="C794" s="6" t="s">
        <v>10405</v>
      </c>
      <c r="D794" t="str">
        <f t="shared" si="24"/>
        <v>20S67122121</v>
      </c>
      <c r="E794" t="str">
        <f t="shared" si="25"/>
        <v>CS</v>
      </c>
      <c r="F794" s="6">
        <v>698</v>
      </c>
    </row>
    <row r="795" spans="1:6" x14ac:dyDescent="0.2">
      <c r="A795" s="6">
        <v>55006</v>
      </c>
      <c r="B795" s="6" t="s">
        <v>10408</v>
      </c>
      <c r="C795" s="6" t="s">
        <v>10416</v>
      </c>
      <c r="D795" t="str">
        <f t="shared" si="24"/>
        <v>20S68037218</v>
      </c>
      <c r="E795" t="str">
        <f t="shared" si="25"/>
        <v>CS</v>
      </c>
      <c r="F795" s="6">
        <v>729</v>
      </c>
    </row>
    <row r="796" spans="1:6" x14ac:dyDescent="0.2">
      <c r="A796" s="6">
        <v>55031</v>
      </c>
      <c r="B796" s="6" t="s">
        <v>10419</v>
      </c>
      <c r="C796" s="6" t="s">
        <v>10430</v>
      </c>
      <c r="D796" t="str">
        <f t="shared" si="24"/>
        <v>20S61206467</v>
      </c>
      <c r="E796" t="str">
        <f t="shared" si="25"/>
        <v>CS</v>
      </c>
      <c r="F796" s="6">
        <v>453</v>
      </c>
    </row>
    <row r="797" spans="1:6" x14ac:dyDescent="0.2">
      <c r="A797" s="6">
        <v>55037</v>
      </c>
      <c r="B797" s="6" t="s">
        <v>10433</v>
      </c>
      <c r="C797" s="6" t="s">
        <v>10443</v>
      </c>
      <c r="D797" t="str">
        <f t="shared" si="24"/>
        <v>20S67308156</v>
      </c>
      <c r="E797" t="str">
        <f t="shared" si="25"/>
        <v>CS</v>
      </c>
      <c r="F797" s="6">
        <v>628</v>
      </c>
    </row>
    <row r="798" spans="1:6" x14ac:dyDescent="0.2">
      <c r="A798" s="6">
        <v>55038</v>
      </c>
      <c r="B798" s="6" t="s">
        <v>10446</v>
      </c>
      <c r="C798" s="6" t="s">
        <v>10454</v>
      </c>
      <c r="D798" t="str">
        <f t="shared" si="24"/>
        <v>20S63037143</v>
      </c>
      <c r="E798" t="str">
        <f t="shared" si="25"/>
        <v>CS</v>
      </c>
      <c r="F798" s="6">
        <v>729</v>
      </c>
    </row>
    <row r="799" spans="1:6" x14ac:dyDescent="0.2">
      <c r="A799" s="6">
        <v>55050</v>
      </c>
      <c r="B799" s="6" t="s">
        <v>10457</v>
      </c>
      <c r="C799" s="6" t="s">
        <v>10467</v>
      </c>
      <c r="D799" t="str">
        <f t="shared" si="24"/>
        <v>20S62003410</v>
      </c>
      <c r="E799" t="str">
        <f t="shared" si="25"/>
        <v>CS</v>
      </c>
      <c r="F799" s="6">
        <v>659</v>
      </c>
    </row>
    <row r="800" spans="1:6" x14ac:dyDescent="0.2">
      <c r="A800" s="6">
        <v>55075</v>
      </c>
      <c r="B800" s="6" t="s">
        <v>10470</v>
      </c>
      <c r="C800" s="6" t="s">
        <v>10477</v>
      </c>
      <c r="D800" t="str">
        <f t="shared" si="24"/>
        <v>20S63012592</v>
      </c>
      <c r="E800" t="str">
        <f t="shared" si="25"/>
        <v>CS</v>
      </c>
      <c r="F800" s="6">
        <v>589</v>
      </c>
    </row>
    <row r="801" spans="1:6" x14ac:dyDescent="0.2">
      <c r="A801" s="6">
        <v>55084</v>
      </c>
      <c r="B801" s="6" t="s">
        <v>10480</v>
      </c>
      <c r="C801" s="6" t="s">
        <v>10494</v>
      </c>
      <c r="D801" t="str">
        <f t="shared" si="24"/>
        <v>20S66049105</v>
      </c>
      <c r="E801" t="str">
        <f t="shared" si="25"/>
        <v>CS</v>
      </c>
      <c r="F801" s="6">
        <v>333</v>
      </c>
    </row>
    <row r="802" spans="1:6" x14ac:dyDescent="0.2">
      <c r="A802" s="6">
        <v>55090</v>
      </c>
      <c r="B802" s="6" t="s">
        <v>10497</v>
      </c>
      <c r="C802" s="6" t="s">
        <v>10505</v>
      </c>
      <c r="D802" t="str">
        <f t="shared" si="24"/>
        <v>20S66049009</v>
      </c>
      <c r="E802" t="str">
        <f t="shared" si="25"/>
        <v>CS</v>
      </c>
      <c r="F802" s="6">
        <v>519</v>
      </c>
    </row>
    <row r="803" spans="1:6" x14ac:dyDescent="0.2">
      <c r="A803" s="6">
        <v>55109</v>
      </c>
      <c r="B803" s="6" t="s">
        <v>10508</v>
      </c>
      <c r="C803" s="6" t="s">
        <v>10517</v>
      </c>
      <c r="D803" t="str">
        <f t="shared" si="24"/>
        <v>20S67123120</v>
      </c>
      <c r="E803" t="str">
        <f t="shared" si="25"/>
        <v>CS</v>
      </c>
      <c r="F803" s="6">
        <v>636</v>
      </c>
    </row>
    <row r="804" spans="1:6" x14ac:dyDescent="0.2">
      <c r="A804" s="6">
        <v>55110</v>
      </c>
      <c r="B804" s="6" t="s">
        <v>10520</v>
      </c>
      <c r="C804" s="6" t="s">
        <v>10527</v>
      </c>
      <c r="D804" t="str">
        <f t="shared" si="24"/>
        <v>20S66056071</v>
      </c>
      <c r="E804" t="str">
        <f t="shared" si="25"/>
        <v>CS</v>
      </c>
      <c r="F804" s="6">
        <v>445</v>
      </c>
    </row>
    <row r="805" spans="1:6" x14ac:dyDescent="0.2">
      <c r="A805" s="6">
        <v>55115</v>
      </c>
      <c r="B805" s="6" t="s">
        <v>10530</v>
      </c>
      <c r="C805" s="6" t="s">
        <v>10538</v>
      </c>
      <c r="D805" t="str">
        <f t="shared" si="24"/>
        <v>20S67416036</v>
      </c>
      <c r="E805" t="str">
        <f t="shared" si="25"/>
        <v>CS</v>
      </c>
      <c r="F805" s="6">
        <v>570</v>
      </c>
    </row>
    <row r="806" spans="1:6" x14ac:dyDescent="0.2">
      <c r="A806" s="6">
        <v>55124</v>
      </c>
      <c r="B806" s="6" t="s">
        <v>394</v>
      </c>
      <c r="C806" s="6" t="s">
        <v>427</v>
      </c>
      <c r="D806" t="str">
        <f t="shared" si="24"/>
        <v>20S62067418</v>
      </c>
      <c r="E806" t="str">
        <f t="shared" si="25"/>
        <v>CS</v>
      </c>
      <c r="F806" s="6">
        <v>601</v>
      </c>
    </row>
    <row r="807" spans="1:6" x14ac:dyDescent="0.2">
      <c r="A807" s="6">
        <v>55125</v>
      </c>
      <c r="B807" s="6" t="s">
        <v>10541</v>
      </c>
      <c r="C807" s="6" t="s">
        <v>10552</v>
      </c>
      <c r="D807" t="str">
        <f t="shared" si="24"/>
        <v>20S67308201</v>
      </c>
      <c r="E807" t="str">
        <f t="shared" si="25"/>
        <v>CS</v>
      </c>
      <c r="F807" s="6">
        <v>678</v>
      </c>
    </row>
    <row r="808" spans="1:6" x14ac:dyDescent="0.2">
      <c r="A808" s="6">
        <v>55129</v>
      </c>
      <c r="B808" s="6" t="s">
        <v>10555</v>
      </c>
      <c r="C808" s="6" t="s">
        <v>10565</v>
      </c>
      <c r="D808" t="str">
        <f t="shared" si="24"/>
        <v>19S34012117</v>
      </c>
      <c r="E808" t="str">
        <f t="shared" si="25"/>
        <v>CS</v>
      </c>
      <c r="F808" s="6">
        <v>663</v>
      </c>
    </row>
    <row r="809" spans="1:6" x14ac:dyDescent="0.2">
      <c r="A809" s="6">
        <v>55145</v>
      </c>
      <c r="B809" s="6" t="s">
        <v>10568</v>
      </c>
      <c r="C809" s="6" t="s">
        <v>10580</v>
      </c>
      <c r="D809" t="str">
        <f t="shared" si="24"/>
        <v>19S31327069</v>
      </c>
      <c r="E809" t="str">
        <f t="shared" si="25"/>
        <v>CS</v>
      </c>
      <c r="F809" s="6">
        <v>692</v>
      </c>
    </row>
    <row r="810" spans="1:6" x14ac:dyDescent="0.2">
      <c r="A810" s="6">
        <v>55155</v>
      </c>
      <c r="B810" s="6" t="s">
        <v>10583</v>
      </c>
      <c r="C810" s="6" t="s">
        <v>10591</v>
      </c>
      <c r="D810" t="str">
        <f t="shared" si="24"/>
        <v>20S63024281</v>
      </c>
      <c r="E810" t="str">
        <f t="shared" si="25"/>
        <v>CS</v>
      </c>
      <c r="F810" s="6">
        <v>453</v>
      </c>
    </row>
    <row r="811" spans="1:6" x14ac:dyDescent="0.2">
      <c r="A811" s="6">
        <v>55173</v>
      </c>
      <c r="B811" s="6" t="s">
        <v>10594</v>
      </c>
      <c r="C811" s="6" t="s">
        <v>10602</v>
      </c>
      <c r="D811" t="str">
        <f t="shared" si="24"/>
        <v>20S62076261</v>
      </c>
      <c r="E811" t="str">
        <f t="shared" si="25"/>
        <v>CS</v>
      </c>
      <c r="F811" s="6">
        <v>558</v>
      </c>
    </row>
    <row r="812" spans="1:6" x14ac:dyDescent="0.2">
      <c r="A812" s="6">
        <v>55184</v>
      </c>
      <c r="B812" s="6" t="s">
        <v>10605</v>
      </c>
      <c r="C812" s="6" t="s">
        <v>10617</v>
      </c>
      <c r="D812" t="str">
        <f t="shared" si="24"/>
        <v>20S67106133</v>
      </c>
      <c r="E812" t="str">
        <f t="shared" si="25"/>
        <v>CS</v>
      </c>
      <c r="F812" s="6">
        <v>605</v>
      </c>
    </row>
    <row r="813" spans="1:6" x14ac:dyDescent="0.2">
      <c r="A813" s="6">
        <v>55192</v>
      </c>
      <c r="B813" s="6" t="s">
        <v>10620</v>
      </c>
      <c r="C813" s="6" t="s">
        <v>10628</v>
      </c>
      <c r="D813" t="str">
        <f t="shared" si="24"/>
        <v>20S66053227</v>
      </c>
      <c r="E813" t="str">
        <f t="shared" si="25"/>
        <v>CS</v>
      </c>
      <c r="F813" s="6">
        <v>581</v>
      </c>
    </row>
    <row r="814" spans="1:6" x14ac:dyDescent="0.2">
      <c r="A814" s="6">
        <v>55193</v>
      </c>
      <c r="B814" s="6" t="s">
        <v>10631</v>
      </c>
      <c r="C814" s="6" t="s">
        <v>10642</v>
      </c>
      <c r="D814" t="str">
        <f t="shared" si="24"/>
        <v>20S61207214</v>
      </c>
      <c r="E814" t="str">
        <f t="shared" si="25"/>
        <v>CS</v>
      </c>
      <c r="F814" s="6">
        <v>515</v>
      </c>
    </row>
    <row r="815" spans="1:6" x14ac:dyDescent="0.2">
      <c r="A815" s="6">
        <v>55198</v>
      </c>
      <c r="B815" s="6" t="s">
        <v>10645</v>
      </c>
      <c r="C815" s="6" t="s">
        <v>10655</v>
      </c>
      <c r="D815" t="str">
        <f t="shared" si="24"/>
        <v>20S68036136</v>
      </c>
      <c r="E815" t="str">
        <f t="shared" si="25"/>
        <v>CS</v>
      </c>
      <c r="F815" s="6">
        <v>441</v>
      </c>
    </row>
    <row r="816" spans="1:6" x14ac:dyDescent="0.2">
      <c r="A816" s="6">
        <v>55203</v>
      </c>
      <c r="B816" s="6" t="s">
        <v>10658</v>
      </c>
      <c r="C816" s="6" t="s">
        <v>10667</v>
      </c>
      <c r="D816" t="str">
        <f t="shared" si="24"/>
        <v>20S64033001</v>
      </c>
      <c r="E816" t="str">
        <f t="shared" si="25"/>
        <v>CS</v>
      </c>
      <c r="F816" s="6">
        <v>274</v>
      </c>
    </row>
    <row r="817" spans="1:6" x14ac:dyDescent="0.2">
      <c r="A817" s="6">
        <v>55207</v>
      </c>
      <c r="B817" s="6" t="s">
        <v>10670</v>
      </c>
      <c r="C817" s="6" t="s">
        <v>10681</v>
      </c>
      <c r="D817" t="str">
        <f t="shared" si="24"/>
        <v>20S61225093</v>
      </c>
      <c r="E817" t="str">
        <f t="shared" si="25"/>
        <v>CS</v>
      </c>
      <c r="F817" s="6">
        <v>605</v>
      </c>
    </row>
    <row r="818" spans="1:6" x14ac:dyDescent="0.2">
      <c r="A818" s="6">
        <v>55212</v>
      </c>
      <c r="B818" s="6" t="s">
        <v>10684</v>
      </c>
      <c r="C818" s="6" t="s">
        <v>10692</v>
      </c>
      <c r="D818" t="str">
        <f t="shared" si="24"/>
        <v>20S61103012</v>
      </c>
      <c r="E818" t="str">
        <f t="shared" si="25"/>
        <v>CS</v>
      </c>
      <c r="F818" s="6">
        <v>663</v>
      </c>
    </row>
    <row r="819" spans="1:6" x14ac:dyDescent="0.2">
      <c r="A819" s="6">
        <v>55215</v>
      </c>
      <c r="B819" s="6" t="s">
        <v>10695</v>
      </c>
      <c r="C819" s="6" t="s">
        <v>10702</v>
      </c>
      <c r="D819" t="str">
        <f t="shared" si="24"/>
        <v>20S66054067</v>
      </c>
      <c r="E819" t="str">
        <f t="shared" si="25"/>
        <v>CS</v>
      </c>
      <c r="F819" s="6">
        <v>570</v>
      </c>
    </row>
    <row r="820" spans="1:6" x14ac:dyDescent="0.2">
      <c r="A820" s="6">
        <v>55226</v>
      </c>
      <c r="B820" s="6" t="s">
        <v>10705</v>
      </c>
      <c r="C820" s="6" t="s">
        <v>10715</v>
      </c>
      <c r="D820" t="str">
        <f t="shared" si="24"/>
        <v>20S63007105</v>
      </c>
      <c r="E820" t="str">
        <f t="shared" si="25"/>
        <v>CS</v>
      </c>
      <c r="F820" s="6">
        <v>772</v>
      </c>
    </row>
    <row r="821" spans="1:6" x14ac:dyDescent="0.2">
      <c r="A821" s="29">
        <v>55239</v>
      </c>
      <c r="B821" s="29" t="s">
        <v>10718</v>
      </c>
      <c r="C821" s="34" t="s">
        <v>17520</v>
      </c>
      <c r="D821" t="str">
        <f t="shared" si="24"/>
        <v>20S68009004</v>
      </c>
      <c r="E821" t="str">
        <f t="shared" si="25"/>
        <v>CS</v>
      </c>
      <c r="F821" s="29">
        <v>581</v>
      </c>
    </row>
    <row r="822" spans="1:6" x14ac:dyDescent="0.2">
      <c r="A822" s="6">
        <v>55256</v>
      </c>
      <c r="B822" s="6" t="s">
        <v>10729</v>
      </c>
      <c r="C822" s="6" t="s">
        <v>10740</v>
      </c>
      <c r="D822" t="str">
        <f t="shared" si="24"/>
        <v>19S31236240</v>
      </c>
      <c r="E822" t="str">
        <f t="shared" si="25"/>
        <v>CS</v>
      </c>
      <c r="F822" s="6">
        <v>274</v>
      </c>
    </row>
    <row r="823" spans="1:6" x14ac:dyDescent="0.2">
      <c r="A823" s="6">
        <v>55259</v>
      </c>
      <c r="B823" s="6" t="s">
        <v>10743</v>
      </c>
      <c r="C823" s="6" t="s">
        <v>10753</v>
      </c>
      <c r="D823" t="str">
        <f t="shared" si="24"/>
        <v>20S61411259</v>
      </c>
      <c r="E823" t="str">
        <f t="shared" si="25"/>
        <v>CS</v>
      </c>
      <c r="F823" s="6">
        <v>562</v>
      </c>
    </row>
    <row r="824" spans="1:6" x14ac:dyDescent="0.2">
      <c r="A824" s="6">
        <v>55279</v>
      </c>
      <c r="B824" s="6" t="s">
        <v>10755</v>
      </c>
      <c r="C824" s="6" t="s">
        <v>10764</v>
      </c>
      <c r="D824" t="str">
        <f t="shared" si="24"/>
        <v>20S68032086</v>
      </c>
      <c r="E824" t="str">
        <f t="shared" si="25"/>
        <v>CS</v>
      </c>
      <c r="F824" s="6">
        <v>624</v>
      </c>
    </row>
    <row r="825" spans="1:6" x14ac:dyDescent="0.2">
      <c r="A825" s="6">
        <v>55280</v>
      </c>
      <c r="B825" s="6" t="s">
        <v>10767</v>
      </c>
      <c r="C825" s="6" t="s">
        <v>10775</v>
      </c>
      <c r="D825" t="str">
        <f t="shared" si="24"/>
        <v>20S65011270</v>
      </c>
      <c r="E825" t="str">
        <f t="shared" si="25"/>
        <v>CS</v>
      </c>
      <c r="F825" s="6">
        <v>531</v>
      </c>
    </row>
    <row r="826" spans="1:6" x14ac:dyDescent="0.2">
      <c r="A826" s="6">
        <v>55292</v>
      </c>
      <c r="B826" s="6" t="s">
        <v>10778</v>
      </c>
      <c r="C826" s="6" t="s">
        <v>10786</v>
      </c>
      <c r="D826" t="str">
        <f t="shared" si="24"/>
        <v>20S63016162</v>
      </c>
      <c r="E826" t="str">
        <f t="shared" si="25"/>
        <v>CS</v>
      </c>
      <c r="F826" s="6">
        <v>713</v>
      </c>
    </row>
    <row r="827" spans="1:6" x14ac:dyDescent="0.2">
      <c r="A827" s="6">
        <v>55298</v>
      </c>
      <c r="B827" s="6" t="s">
        <v>10789</v>
      </c>
      <c r="C827" s="6" t="s">
        <v>10796</v>
      </c>
      <c r="D827" t="str">
        <f t="shared" si="24"/>
        <v>20S65006152</v>
      </c>
      <c r="E827" t="str">
        <f t="shared" si="25"/>
        <v>CS</v>
      </c>
      <c r="F827" s="6">
        <v>461</v>
      </c>
    </row>
    <row r="828" spans="1:6" x14ac:dyDescent="0.2">
      <c r="A828" s="6">
        <v>55304</v>
      </c>
      <c r="B828" s="6" t="s">
        <v>10799</v>
      </c>
      <c r="C828" s="6" t="s">
        <v>10807</v>
      </c>
      <c r="D828" t="str">
        <f t="shared" si="24"/>
        <v>20S66043152</v>
      </c>
      <c r="E828" t="str">
        <f t="shared" si="25"/>
        <v>CS</v>
      </c>
      <c r="F828" s="6">
        <v>616</v>
      </c>
    </row>
    <row r="829" spans="1:6" x14ac:dyDescent="0.2">
      <c r="A829" s="6">
        <v>55314</v>
      </c>
      <c r="B829" s="6" t="s">
        <v>10810</v>
      </c>
      <c r="C829" s="6" t="s">
        <v>10817</v>
      </c>
      <c r="D829" t="str">
        <f t="shared" si="24"/>
        <v>20S63032360</v>
      </c>
      <c r="E829" t="str">
        <f t="shared" si="25"/>
        <v>CS</v>
      </c>
      <c r="F829" s="6">
        <v>632</v>
      </c>
    </row>
    <row r="830" spans="1:6" x14ac:dyDescent="0.2">
      <c r="A830" s="6">
        <v>55315</v>
      </c>
      <c r="B830" s="6" t="s">
        <v>10820</v>
      </c>
      <c r="C830" s="6" t="s">
        <v>10832</v>
      </c>
      <c r="D830" t="str">
        <f t="shared" si="24"/>
        <v>20S61207079</v>
      </c>
      <c r="E830" t="str">
        <f t="shared" si="25"/>
        <v>CS</v>
      </c>
      <c r="F830" s="6">
        <v>764</v>
      </c>
    </row>
    <row r="831" spans="1:6" x14ac:dyDescent="0.2">
      <c r="A831" s="6">
        <v>55323</v>
      </c>
      <c r="B831" s="6" t="s">
        <v>10835</v>
      </c>
      <c r="C831" s="6" t="s">
        <v>10844</v>
      </c>
      <c r="D831" t="str">
        <f t="shared" si="24"/>
        <v>20S62010488</v>
      </c>
      <c r="E831" t="str">
        <f t="shared" si="25"/>
        <v>CS</v>
      </c>
      <c r="F831" s="6">
        <v>418</v>
      </c>
    </row>
    <row r="832" spans="1:6" x14ac:dyDescent="0.2">
      <c r="A832" s="6">
        <v>55325</v>
      </c>
      <c r="B832" s="6" t="s">
        <v>10847</v>
      </c>
      <c r="C832" s="6" t="s">
        <v>10859</v>
      </c>
      <c r="D832" t="str">
        <f t="shared" si="24"/>
        <v>20S63028132</v>
      </c>
      <c r="E832" t="str">
        <f t="shared" si="25"/>
        <v>CS</v>
      </c>
      <c r="F832" s="6">
        <v>605</v>
      </c>
    </row>
    <row r="833" spans="1:6" x14ac:dyDescent="0.2">
      <c r="A833" s="6">
        <v>55332</v>
      </c>
      <c r="B833" s="6" t="s">
        <v>10862</v>
      </c>
      <c r="C833" s="6" t="s">
        <v>10872</v>
      </c>
      <c r="D833" t="str">
        <f t="shared" si="24"/>
        <v>20S62038639</v>
      </c>
      <c r="E833" t="str">
        <f t="shared" si="25"/>
        <v>CS</v>
      </c>
      <c r="F833" s="6">
        <v>616</v>
      </c>
    </row>
    <row r="834" spans="1:6" x14ac:dyDescent="0.2">
      <c r="A834" s="6">
        <v>55336</v>
      </c>
      <c r="B834" s="6" t="s">
        <v>10875</v>
      </c>
      <c r="C834" s="6" t="s">
        <v>10883</v>
      </c>
      <c r="D834" t="str">
        <f t="shared" ref="D834:D897" si="26">IF(LEN(C834)=13,RIGHT(C834,11),"")</f>
        <v>20S65020045</v>
      </c>
      <c r="E834" t="str">
        <f t="shared" ref="E834:E897" si="27">IF(LEN(C834)=13,LEFT(C834,2),"")</f>
        <v>CS</v>
      </c>
      <c r="F834" s="6">
        <v>597</v>
      </c>
    </row>
    <row r="835" spans="1:6" x14ac:dyDescent="0.2">
      <c r="A835" s="6">
        <v>55354</v>
      </c>
      <c r="B835" s="6" t="s">
        <v>10886</v>
      </c>
      <c r="C835" s="6" t="s">
        <v>10894</v>
      </c>
      <c r="D835" t="str">
        <f t="shared" si="26"/>
        <v>20S65022141</v>
      </c>
      <c r="E835" t="str">
        <f t="shared" si="27"/>
        <v>CS</v>
      </c>
      <c r="F835" s="6">
        <v>744</v>
      </c>
    </row>
    <row r="836" spans="1:6" x14ac:dyDescent="0.2">
      <c r="A836" s="6">
        <v>55362</v>
      </c>
      <c r="B836" s="6" t="s">
        <v>10897</v>
      </c>
      <c r="C836" s="6" t="s">
        <v>10906</v>
      </c>
      <c r="D836" t="str">
        <f t="shared" si="26"/>
        <v>20S65011069</v>
      </c>
      <c r="E836" t="str">
        <f t="shared" si="27"/>
        <v>CS</v>
      </c>
      <c r="F836" s="6">
        <v>402</v>
      </c>
    </row>
    <row r="837" spans="1:6" x14ac:dyDescent="0.2">
      <c r="A837" s="6">
        <v>55363</v>
      </c>
      <c r="B837" s="6" t="s">
        <v>10909</v>
      </c>
      <c r="C837" s="6" t="s">
        <v>10918</v>
      </c>
      <c r="D837" t="str">
        <f t="shared" si="26"/>
        <v>20S63017198</v>
      </c>
      <c r="E837" t="str">
        <f t="shared" si="27"/>
        <v>CS</v>
      </c>
      <c r="F837" s="6">
        <v>636</v>
      </c>
    </row>
    <row r="838" spans="1:6" x14ac:dyDescent="0.2">
      <c r="A838" s="6">
        <v>55365</v>
      </c>
      <c r="B838" s="6" t="s">
        <v>10921</v>
      </c>
      <c r="C838" s="6" t="s">
        <v>10929</v>
      </c>
      <c r="D838" t="str">
        <f t="shared" si="26"/>
        <v>20S66051215</v>
      </c>
      <c r="E838" t="str">
        <f t="shared" si="27"/>
        <v>CS</v>
      </c>
      <c r="F838" s="6">
        <v>379</v>
      </c>
    </row>
    <row r="839" spans="1:6" x14ac:dyDescent="0.2">
      <c r="A839" s="6">
        <v>55369</v>
      </c>
      <c r="B839" s="6" t="s">
        <v>10932</v>
      </c>
      <c r="C839" s="6" t="s">
        <v>10940</v>
      </c>
      <c r="D839" t="str">
        <f t="shared" si="26"/>
        <v>20S65014497</v>
      </c>
      <c r="E839" t="str">
        <f t="shared" si="27"/>
        <v>CS</v>
      </c>
      <c r="F839" s="6">
        <v>472</v>
      </c>
    </row>
    <row r="840" spans="1:6" x14ac:dyDescent="0.2">
      <c r="A840" s="6">
        <v>55372</v>
      </c>
      <c r="B840" s="6" t="s">
        <v>10943</v>
      </c>
      <c r="C840" s="6" t="s">
        <v>10950</v>
      </c>
      <c r="D840" t="str">
        <f t="shared" si="26"/>
        <v>20S63035032</v>
      </c>
      <c r="E840" t="str">
        <f t="shared" si="27"/>
        <v>CS</v>
      </c>
      <c r="F840" s="6">
        <v>597</v>
      </c>
    </row>
    <row r="841" spans="1:6" x14ac:dyDescent="0.2">
      <c r="A841" s="6">
        <v>55376</v>
      </c>
      <c r="B841" s="6" t="s">
        <v>10953</v>
      </c>
      <c r="C841" s="6" t="s">
        <v>10961</v>
      </c>
      <c r="D841" t="str">
        <f t="shared" si="26"/>
        <v>20S61402918</v>
      </c>
      <c r="E841" t="str">
        <f t="shared" si="27"/>
        <v>CS</v>
      </c>
      <c r="F841" s="6">
        <v>651</v>
      </c>
    </row>
    <row r="842" spans="1:6" x14ac:dyDescent="0.2">
      <c r="A842" s="6">
        <v>55392</v>
      </c>
      <c r="B842" s="6" t="s">
        <v>10964</v>
      </c>
      <c r="C842" s="6" t="s">
        <v>10975</v>
      </c>
      <c r="D842" t="str">
        <f t="shared" si="26"/>
        <v>19S36010455</v>
      </c>
      <c r="E842" t="str">
        <f t="shared" si="27"/>
        <v>CS</v>
      </c>
      <c r="F842" s="6">
        <v>503</v>
      </c>
    </row>
    <row r="843" spans="1:6" x14ac:dyDescent="0.2">
      <c r="A843" s="6">
        <v>55394</v>
      </c>
      <c r="B843" s="6" t="s">
        <v>10978</v>
      </c>
      <c r="C843" s="6" t="s">
        <v>10994</v>
      </c>
      <c r="D843" t="str">
        <f t="shared" si="26"/>
        <v>20S61218121</v>
      </c>
      <c r="E843" t="str">
        <f t="shared" si="27"/>
        <v>CS</v>
      </c>
      <c r="F843" s="6">
        <v>472</v>
      </c>
    </row>
    <row r="844" spans="1:6" x14ac:dyDescent="0.2">
      <c r="A844" s="6">
        <v>55409</v>
      </c>
      <c r="B844" s="6" t="s">
        <v>10997</v>
      </c>
      <c r="C844" s="6" t="s">
        <v>11009</v>
      </c>
      <c r="D844" t="str">
        <f t="shared" si="26"/>
        <v>20S62086166</v>
      </c>
      <c r="E844" t="str">
        <f t="shared" si="27"/>
        <v>CS</v>
      </c>
      <c r="F844" s="6">
        <v>480</v>
      </c>
    </row>
    <row r="845" spans="1:6" x14ac:dyDescent="0.2">
      <c r="A845" s="6">
        <v>55410</v>
      </c>
      <c r="B845" s="6" t="s">
        <v>11012</v>
      </c>
      <c r="C845" s="6" t="s">
        <v>11020</v>
      </c>
      <c r="D845" t="str">
        <f t="shared" si="26"/>
        <v>20S66035164</v>
      </c>
      <c r="E845" t="str">
        <f t="shared" si="27"/>
        <v>CS</v>
      </c>
      <c r="F845" s="6">
        <v>632</v>
      </c>
    </row>
    <row r="846" spans="1:6" x14ac:dyDescent="0.2">
      <c r="A846" s="6">
        <v>55432</v>
      </c>
      <c r="B846" s="6" t="s">
        <v>11023</v>
      </c>
      <c r="C846" s="6" t="s">
        <v>11034</v>
      </c>
      <c r="D846" t="str">
        <f t="shared" si="26"/>
        <v>20S63007187</v>
      </c>
      <c r="E846" t="str">
        <f t="shared" si="27"/>
        <v>CS</v>
      </c>
      <c r="F846" s="6">
        <v>605</v>
      </c>
    </row>
    <row r="847" spans="1:6" x14ac:dyDescent="0.2">
      <c r="A847" s="6">
        <v>55435</v>
      </c>
      <c r="B847" s="6" t="s">
        <v>11037</v>
      </c>
      <c r="C847" s="6" t="s">
        <v>11048</v>
      </c>
      <c r="D847" t="str">
        <f t="shared" si="26"/>
        <v>20S65022083</v>
      </c>
      <c r="E847" t="str">
        <f t="shared" si="27"/>
        <v>CS</v>
      </c>
      <c r="F847" s="6">
        <v>744</v>
      </c>
    </row>
    <row r="848" spans="1:6" x14ac:dyDescent="0.2">
      <c r="A848" s="6">
        <v>55439</v>
      </c>
      <c r="B848" s="6" t="s">
        <v>11051</v>
      </c>
      <c r="C848" s="6" t="s">
        <v>11057</v>
      </c>
      <c r="D848" t="str">
        <f t="shared" si="26"/>
        <v>20S65003108</v>
      </c>
      <c r="E848" t="str">
        <f t="shared" si="27"/>
        <v>CS</v>
      </c>
      <c r="F848" s="6">
        <v>402</v>
      </c>
    </row>
    <row r="849" spans="1:6" x14ac:dyDescent="0.2">
      <c r="A849" s="6">
        <v>55457</v>
      </c>
      <c r="B849" s="6" t="s">
        <v>11060</v>
      </c>
      <c r="C849" s="37" t="s">
        <v>17486</v>
      </c>
      <c r="D849" t="str">
        <f t="shared" si="26"/>
        <v>20S68031578</v>
      </c>
      <c r="E849" t="str">
        <f t="shared" si="27"/>
        <v>CS</v>
      </c>
      <c r="F849" s="6">
        <v>441</v>
      </c>
    </row>
    <row r="850" spans="1:6" x14ac:dyDescent="0.2">
      <c r="A850" s="6">
        <v>55477</v>
      </c>
      <c r="B850" s="6" t="s">
        <v>11069</v>
      </c>
      <c r="C850" s="6" t="s">
        <v>11079</v>
      </c>
      <c r="D850" t="str">
        <f t="shared" si="26"/>
        <v>19S35013199</v>
      </c>
      <c r="E850" t="str">
        <f t="shared" si="27"/>
        <v>CS</v>
      </c>
      <c r="F850" s="6">
        <v>725</v>
      </c>
    </row>
    <row r="851" spans="1:6" x14ac:dyDescent="0.2">
      <c r="A851" s="6">
        <v>55481</v>
      </c>
      <c r="B851" s="6" t="s">
        <v>11082</v>
      </c>
      <c r="C851" s="6" t="s">
        <v>11090</v>
      </c>
      <c r="D851" t="str">
        <f t="shared" si="26"/>
        <v>20S65015858</v>
      </c>
      <c r="E851" t="str">
        <f t="shared" si="27"/>
        <v>CS</v>
      </c>
      <c r="F851" s="6">
        <v>682</v>
      </c>
    </row>
    <row r="852" spans="1:6" x14ac:dyDescent="0.2">
      <c r="A852" s="6">
        <v>55486</v>
      </c>
      <c r="B852" s="6" t="s">
        <v>11093</v>
      </c>
      <c r="C852" s="6" t="s">
        <v>11099</v>
      </c>
      <c r="D852" t="str">
        <f t="shared" si="26"/>
        <v>20S62005036</v>
      </c>
      <c r="E852" t="str">
        <f t="shared" si="27"/>
        <v>CS</v>
      </c>
      <c r="F852" s="6">
        <v>546</v>
      </c>
    </row>
    <row r="853" spans="1:6" x14ac:dyDescent="0.2">
      <c r="A853" s="6">
        <v>55488</v>
      </c>
      <c r="B853" s="6" t="s">
        <v>11102</v>
      </c>
      <c r="C853" s="6" t="s">
        <v>11110</v>
      </c>
      <c r="D853" t="str">
        <f t="shared" si="26"/>
        <v>20S64015092</v>
      </c>
      <c r="E853" t="str">
        <f t="shared" si="27"/>
        <v>CS</v>
      </c>
      <c r="F853" s="6">
        <v>760</v>
      </c>
    </row>
    <row r="854" spans="1:6" x14ac:dyDescent="0.2">
      <c r="A854" s="6">
        <v>55490</v>
      </c>
      <c r="B854" s="6" t="s">
        <v>11113</v>
      </c>
      <c r="C854" s="6" t="s">
        <v>11122</v>
      </c>
      <c r="D854" t="str">
        <f t="shared" si="26"/>
        <v>20S68037034</v>
      </c>
      <c r="E854" t="str">
        <f t="shared" si="27"/>
        <v>CS</v>
      </c>
      <c r="F854" s="6">
        <v>500</v>
      </c>
    </row>
    <row r="855" spans="1:6" x14ac:dyDescent="0.2">
      <c r="A855" s="6">
        <v>55515</v>
      </c>
      <c r="B855" s="6" t="s">
        <v>11125</v>
      </c>
      <c r="C855" s="6" t="s">
        <v>11132</v>
      </c>
      <c r="D855" t="str">
        <f t="shared" si="26"/>
        <v>20S61219239</v>
      </c>
      <c r="E855" t="str">
        <f t="shared" si="27"/>
        <v>CS</v>
      </c>
      <c r="F855" s="6">
        <v>601</v>
      </c>
    </row>
    <row r="856" spans="1:6" x14ac:dyDescent="0.2">
      <c r="A856" s="6">
        <v>55527</v>
      </c>
      <c r="B856" s="6" t="s">
        <v>11135</v>
      </c>
      <c r="C856" s="6" t="s">
        <v>11143</v>
      </c>
      <c r="D856" t="str">
        <f t="shared" si="26"/>
        <v>19S33014695</v>
      </c>
      <c r="E856" t="str">
        <f t="shared" si="27"/>
        <v>CS</v>
      </c>
      <c r="F856" s="6">
        <v>692</v>
      </c>
    </row>
    <row r="857" spans="1:6" x14ac:dyDescent="0.2">
      <c r="A857" s="6">
        <v>55532</v>
      </c>
      <c r="B857" s="6" t="s">
        <v>11146</v>
      </c>
      <c r="C857" s="6" t="s">
        <v>11151</v>
      </c>
      <c r="D857" t="str">
        <f t="shared" si="26"/>
        <v>20S66049601</v>
      </c>
      <c r="E857" t="str">
        <f t="shared" si="27"/>
        <v>CS</v>
      </c>
      <c r="F857" s="6">
        <v>643</v>
      </c>
    </row>
    <row r="858" spans="1:6" x14ac:dyDescent="0.2">
      <c r="A858" s="6">
        <v>55536</v>
      </c>
      <c r="B858" s="6" t="s">
        <v>11154</v>
      </c>
      <c r="C858" s="6" t="s">
        <v>11160</v>
      </c>
      <c r="D858" t="str">
        <f t="shared" si="26"/>
        <v>20S64039071</v>
      </c>
      <c r="E858" t="str">
        <f t="shared" si="27"/>
        <v>CS</v>
      </c>
      <c r="F858" s="6">
        <v>655</v>
      </c>
    </row>
    <row r="859" spans="1:6" x14ac:dyDescent="0.2">
      <c r="A859" s="6">
        <v>55578</v>
      </c>
      <c r="B859" s="6" t="s">
        <v>11163</v>
      </c>
      <c r="C859" s="6" t="s">
        <v>11176</v>
      </c>
      <c r="D859" t="str">
        <f t="shared" si="26"/>
        <v>20S63027581</v>
      </c>
      <c r="E859" t="str">
        <f t="shared" si="27"/>
        <v>CS</v>
      </c>
      <c r="F859" s="6">
        <v>729</v>
      </c>
    </row>
    <row r="860" spans="1:6" x14ac:dyDescent="0.2">
      <c r="A860" s="6">
        <v>55582</v>
      </c>
      <c r="B860" s="6" t="s">
        <v>11179</v>
      </c>
      <c r="C860" s="6" t="s">
        <v>11187</v>
      </c>
      <c r="D860" t="str">
        <f t="shared" si="26"/>
        <v>20S63012527</v>
      </c>
      <c r="E860" t="str">
        <f t="shared" si="27"/>
        <v>CS</v>
      </c>
      <c r="F860" s="6">
        <v>764</v>
      </c>
    </row>
    <row r="861" spans="1:6" x14ac:dyDescent="0.2">
      <c r="A861" s="29">
        <v>55583</v>
      </c>
      <c r="B861" s="29" t="s">
        <v>11190</v>
      </c>
      <c r="C861" s="30" t="s">
        <v>17521</v>
      </c>
      <c r="D861" t="str">
        <f t="shared" si="26"/>
        <v>20S62054436</v>
      </c>
      <c r="E861" t="str">
        <f t="shared" si="27"/>
        <v>CS</v>
      </c>
      <c r="F861" s="29">
        <v>752</v>
      </c>
    </row>
    <row r="862" spans="1:6" x14ac:dyDescent="0.2">
      <c r="A862" s="6">
        <v>55595</v>
      </c>
      <c r="B862" s="6" t="s">
        <v>11204</v>
      </c>
      <c r="C862" s="6" t="s">
        <v>11212</v>
      </c>
      <c r="D862" t="str">
        <f t="shared" si="26"/>
        <v>20S63032495</v>
      </c>
      <c r="E862" t="str">
        <f t="shared" si="27"/>
        <v>CS</v>
      </c>
      <c r="F862" s="6">
        <v>371</v>
      </c>
    </row>
    <row r="863" spans="1:6" x14ac:dyDescent="0.2">
      <c r="A863" s="6">
        <v>55605</v>
      </c>
      <c r="B863" s="6" t="s">
        <v>11215</v>
      </c>
      <c r="C863" s="6" t="s">
        <v>11223</v>
      </c>
      <c r="D863" t="str">
        <f t="shared" si="26"/>
        <v>20S64025011</v>
      </c>
      <c r="E863" t="str">
        <f t="shared" si="27"/>
        <v>CS</v>
      </c>
      <c r="F863" s="6">
        <v>247</v>
      </c>
    </row>
    <row r="864" spans="1:6" x14ac:dyDescent="0.2">
      <c r="A864" s="6">
        <v>55606</v>
      </c>
      <c r="B864" s="6" t="s">
        <v>11226</v>
      </c>
      <c r="C864" s="6" t="s">
        <v>11236</v>
      </c>
      <c r="D864" t="str">
        <f t="shared" si="26"/>
        <v>20S62010370</v>
      </c>
      <c r="E864" t="str">
        <f t="shared" si="27"/>
        <v>CS</v>
      </c>
      <c r="F864" s="6">
        <v>678</v>
      </c>
    </row>
    <row r="865" spans="1:6" x14ac:dyDescent="0.2">
      <c r="A865" s="6">
        <v>55608</v>
      </c>
      <c r="B865" s="6" t="s">
        <v>11239</v>
      </c>
      <c r="C865" s="6" t="s">
        <v>11247</v>
      </c>
      <c r="D865" t="str">
        <f t="shared" si="26"/>
        <v>20S62069363</v>
      </c>
      <c r="E865" t="str">
        <f t="shared" si="27"/>
        <v>CS</v>
      </c>
      <c r="F865" s="6">
        <v>721</v>
      </c>
    </row>
    <row r="866" spans="1:6" x14ac:dyDescent="0.2">
      <c r="A866" s="29">
        <v>55610</v>
      </c>
      <c r="B866" s="29" t="s">
        <v>11250</v>
      </c>
      <c r="C866" s="30" t="s">
        <v>17522</v>
      </c>
      <c r="D866" t="str">
        <f t="shared" si="26"/>
        <v>20S65003092</v>
      </c>
      <c r="E866" t="str">
        <f t="shared" si="27"/>
        <v>CS</v>
      </c>
      <c r="F866" s="29">
        <v>678</v>
      </c>
    </row>
    <row r="867" spans="1:6" x14ac:dyDescent="0.2">
      <c r="A867" s="6">
        <v>55611</v>
      </c>
      <c r="B867" s="6" t="s">
        <v>11261</v>
      </c>
      <c r="C867" s="6" t="s">
        <v>11268</v>
      </c>
      <c r="D867" t="str">
        <f t="shared" si="26"/>
        <v>20S62029389</v>
      </c>
      <c r="E867" t="str">
        <f t="shared" si="27"/>
        <v>CS</v>
      </c>
      <c r="F867" s="6">
        <v>760</v>
      </c>
    </row>
    <row r="868" spans="1:6" x14ac:dyDescent="0.2">
      <c r="A868" s="6">
        <v>55618</v>
      </c>
      <c r="B868" s="6" t="s">
        <v>11271</v>
      </c>
      <c r="C868" s="6" t="s">
        <v>11280</v>
      </c>
      <c r="D868" t="str">
        <f t="shared" si="26"/>
        <v>20S68014111</v>
      </c>
      <c r="E868" t="str">
        <f t="shared" si="27"/>
        <v>CS</v>
      </c>
      <c r="F868" s="6">
        <v>484</v>
      </c>
    </row>
    <row r="869" spans="1:6" x14ac:dyDescent="0.2">
      <c r="A869" s="6">
        <v>55632</v>
      </c>
      <c r="B869" s="6" t="s">
        <v>11283</v>
      </c>
      <c r="C869" s="6" t="s">
        <v>11290</v>
      </c>
      <c r="D869" t="str">
        <f t="shared" si="26"/>
        <v>20S65002058</v>
      </c>
      <c r="E869" t="str">
        <f t="shared" si="27"/>
        <v>CS</v>
      </c>
      <c r="F869" s="6">
        <v>461</v>
      </c>
    </row>
    <row r="870" spans="1:6" x14ac:dyDescent="0.2">
      <c r="A870" s="6">
        <v>55646</v>
      </c>
      <c r="B870" s="6" t="s">
        <v>11293</v>
      </c>
      <c r="C870" s="6" t="s">
        <v>11306</v>
      </c>
      <c r="D870" t="str">
        <f t="shared" si="26"/>
        <v>20S62029102</v>
      </c>
      <c r="E870" t="str">
        <f t="shared" si="27"/>
        <v>CS</v>
      </c>
      <c r="F870" s="6">
        <v>624</v>
      </c>
    </row>
    <row r="871" spans="1:6" x14ac:dyDescent="0.2">
      <c r="A871" s="6">
        <v>55664</v>
      </c>
      <c r="B871" s="6" t="s">
        <v>11309</v>
      </c>
      <c r="C871" s="6" t="s">
        <v>11316</v>
      </c>
      <c r="D871" t="str">
        <f t="shared" si="26"/>
        <v>20S63032050</v>
      </c>
      <c r="E871" t="str">
        <f t="shared" si="27"/>
        <v>CS</v>
      </c>
      <c r="F871" s="6">
        <v>472</v>
      </c>
    </row>
    <row r="872" spans="1:6" x14ac:dyDescent="0.2">
      <c r="A872" s="6">
        <v>55684</v>
      </c>
      <c r="B872" s="6" t="s">
        <v>11319</v>
      </c>
      <c r="C872" s="6" t="s">
        <v>11330</v>
      </c>
      <c r="D872" t="str">
        <f t="shared" si="26"/>
        <v>20S63024051</v>
      </c>
      <c r="E872" t="str">
        <f t="shared" si="27"/>
        <v>CS</v>
      </c>
      <c r="F872" s="6">
        <v>566</v>
      </c>
    </row>
    <row r="873" spans="1:6" x14ac:dyDescent="0.2">
      <c r="A873" s="6">
        <v>55695</v>
      </c>
      <c r="B873" s="6" t="s">
        <v>11333</v>
      </c>
      <c r="C873" s="6" t="s">
        <v>11343</v>
      </c>
      <c r="D873" t="str">
        <f t="shared" si="26"/>
        <v>20S66033197</v>
      </c>
      <c r="E873" t="str">
        <f t="shared" si="27"/>
        <v>CS</v>
      </c>
      <c r="F873" s="6">
        <v>682</v>
      </c>
    </row>
    <row r="874" spans="1:6" x14ac:dyDescent="0.2">
      <c r="A874" s="6">
        <v>55711</v>
      </c>
      <c r="B874" s="6" t="s">
        <v>11346</v>
      </c>
      <c r="C874" s="6" t="s">
        <v>11352</v>
      </c>
      <c r="D874" t="str">
        <f t="shared" si="26"/>
        <v>20S63006529</v>
      </c>
      <c r="E874" t="str">
        <f t="shared" si="27"/>
        <v>CS</v>
      </c>
      <c r="F874" s="6">
        <v>678</v>
      </c>
    </row>
    <row r="875" spans="1:6" x14ac:dyDescent="0.2">
      <c r="A875" s="6">
        <v>55722</v>
      </c>
      <c r="B875" s="6" t="s">
        <v>11355</v>
      </c>
      <c r="C875" s="6" t="s">
        <v>11363</v>
      </c>
      <c r="D875" t="str">
        <f t="shared" si="26"/>
        <v>20S63035102</v>
      </c>
      <c r="E875" t="str">
        <f t="shared" si="27"/>
        <v>CS</v>
      </c>
      <c r="F875" s="6">
        <v>748</v>
      </c>
    </row>
    <row r="876" spans="1:6" x14ac:dyDescent="0.2">
      <c r="A876" s="6">
        <v>55735</v>
      </c>
      <c r="B876" s="6" t="s">
        <v>11366</v>
      </c>
      <c r="C876" s="6" t="s">
        <v>11375</v>
      </c>
      <c r="D876" t="str">
        <f t="shared" si="26"/>
        <v>20S63017006</v>
      </c>
      <c r="E876" t="str">
        <f t="shared" si="27"/>
        <v>CS</v>
      </c>
      <c r="F876" s="6">
        <v>729</v>
      </c>
    </row>
    <row r="877" spans="1:6" x14ac:dyDescent="0.2">
      <c r="A877" s="6">
        <v>55744</v>
      </c>
      <c r="B877" s="6" t="s">
        <v>11378</v>
      </c>
      <c r="C877" s="6" t="s">
        <v>11390</v>
      </c>
      <c r="D877" t="str">
        <f t="shared" si="26"/>
        <v>20S61213613</v>
      </c>
      <c r="E877" t="str">
        <f t="shared" si="27"/>
        <v>CS</v>
      </c>
      <c r="F877" s="6">
        <v>597</v>
      </c>
    </row>
    <row r="878" spans="1:6" x14ac:dyDescent="0.2">
      <c r="A878" s="6">
        <v>55747</v>
      </c>
      <c r="B878" s="6" t="s">
        <v>11393</v>
      </c>
      <c r="C878" s="6" t="s">
        <v>11404</v>
      </c>
      <c r="D878" t="str">
        <f t="shared" si="26"/>
        <v>20S63012440</v>
      </c>
      <c r="E878" t="str">
        <f t="shared" si="27"/>
        <v>CS</v>
      </c>
      <c r="F878" s="6">
        <v>678</v>
      </c>
    </row>
    <row r="879" spans="1:6" x14ac:dyDescent="0.2">
      <c r="A879" s="6">
        <v>55761</v>
      </c>
      <c r="B879" s="6" t="s">
        <v>11407</v>
      </c>
      <c r="C879" s="6" t="s">
        <v>11416</v>
      </c>
      <c r="D879" t="str">
        <f t="shared" si="26"/>
        <v>20S62087152</v>
      </c>
      <c r="E879" t="str">
        <f t="shared" si="27"/>
        <v>CS</v>
      </c>
      <c r="F879" s="6">
        <v>756</v>
      </c>
    </row>
    <row r="880" spans="1:6" x14ac:dyDescent="0.2">
      <c r="A880" s="6">
        <v>55793</v>
      </c>
      <c r="B880" s="6" t="s">
        <v>11419</v>
      </c>
      <c r="C880" s="6" t="s">
        <v>11426</v>
      </c>
      <c r="D880" t="str">
        <f t="shared" si="26"/>
        <v>20S65015114</v>
      </c>
      <c r="E880" t="str">
        <f t="shared" si="27"/>
        <v>CS</v>
      </c>
      <c r="F880" s="6">
        <v>674</v>
      </c>
    </row>
    <row r="881" spans="1:6" x14ac:dyDescent="0.2">
      <c r="A881" s="6">
        <v>55797</v>
      </c>
      <c r="B881" s="6" t="s">
        <v>11429</v>
      </c>
      <c r="C881" s="6" t="s">
        <v>11438</v>
      </c>
      <c r="D881" t="str">
        <f t="shared" si="26"/>
        <v>20S62039159</v>
      </c>
      <c r="E881" t="str">
        <f t="shared" si="27"/>
        <v>CS</v>
      </c>
      <c r="F881" s="6">
        <v>682</v>
      </c>
    </row>
    <row r="882" spans="1:6" x14ac:dyDescent="0.2">
      <c r="A882" s="6">
        <v>55823</v>
      </c>
      <c r="B882" s="6" t="s">
        <v>11441</v>
      </c>
      <c r="C882" s="6" t="s">
        <v>11450</v>
      </c>
      <c r="D882" t="str">
        <f t="shared" si="26"/>
        <v>20S62040272</v>
      </c>
      <c r="E882" t="str">
        <f t="shared" si="27"/>
        <v>CS</v>
      </c>
      <c r="F882" s="6">
        <v>686</v>
      </c>
    </row>
    <row r="883" spans="1:6" x14ac:dyDescent="0.2">
      <c r="A883" s="6">
        <v>55834</v>
      </c>
      <c r="B883" s="6" t="s">
        <v>11453</v>
      </c>
      <c r="C883" s="6" t="s">
        <v>11461</v>
      </c>
      <c r="D883" t="str">
        <f t="shared" si="26"/>
        <v>20S63034142</v>
      </c>
      <c r="E883" t="str">
        <f t="shared" si="27"/>
        <v>CS</v>
      </c>
      <c r="F883" s="6">
        <v>527</v>
      </c>
    </row>
    <row r="884" spans="1:6" x14ac:dyDescent="0.2">
      <c r="A884" s="6">
        <v>55844</v>
      </c>
      <c r="B884" s="6" t="s">
        <v>11464</v>
      </c>
      <c r="C884" s="6" t="s">
        <v>11475</v>
      </c>
      <c r="D884" t="str">
        <f t="shared" si="26"/>
        <v>20S68037078</v>
      </c>
      <c r="E884" t="str">
        <f t="shared" si="27"/>
        <v>CS</v>
      </c>
      <c r="F884" s="6">
        <v>721</v>
      </c>
    </row>
    <row r="885" spans="1:6" x14ac:dyDescent="0.2">
      <c r="A885" s="6">
        <v>55845</v>
      </c>
      <c r="B885" s="6" t="s">
        <v>11478</v>
      </c>
      <c r="C885" s="6" t="s">
        <v>11490</v>
      </c>
      <c r="D885" t="str">
        <f t="shared" si="26"/>
        <v>20S64020304</v>
      </c>
      <c r="E885" t="str">
        <f t="shared" si="27"/>
        <v>CS</v>
      </c>
      <c r="F885" s="6">
        <v>643</v>
      </c>
    </row>
    <row r="886" spans="1:6" x14ac:dyDescent="0.2">
      <c r="A886" s="6">
        <v>55851</v>
      </c>
      <c r="B886" s="6" t="s">
        <v>11493</v>
      </c>
      <c r="C886" s="6" t="s">
        <v>11501</v>
      </c>
      <c r="D886" t="str">
        <f t="shared" si="26"/>
        <v>20S63002033</v>
      </c>
      <c r="E886" t="str">
        <f t="shared" si="27"/>
        <v>CS</v>
      </c>
      <c r="F886" s="6">
        <v>542</v>
      </c>
    </row>
    <row r="887" spans="1:6" x14ac:dyDescent="0.2">
      <c r="A887" s="6">
        <v>55870</v>
      </c>
      <c r="B887" s="6" t="s">
        <v>11504</v>
      </c>
      <c r="C887" s="6" t="s">
        <v>11512</v>
      </c>
      <c r="D887" t="str">
        <f t="shared" si="26"/>
        <v>20S61404122</v>
      </c>
      <c r="E887" t="str">
        <f t="shared" si="27"/>
        <v>CS</v>
      </c>
      <c r="F887" s="6">
        <v>601</v>
      </c>
    </row>
    <row r="888" spans="1:6" x14ac:dyDescent="0.2">
      <c r="A888" s="6">
        <v>55878</v>
      </c>
      <c r="B888" s="6" t="s">
        <v>11515</v>
      </c>
      <c r="C888" s="6" t="s">
        <v>11523</v>
      </c>
      <c r="D888" t="str">
        <f t="shared" si="26"/>
        <v>20S63037115</v>
      </c>
      <c r="E888" t="str">
        <f t="shared" si="27"/>
        <v>CS</v>
      </c>
      <c r="F888" s="6">
        <v>721</v>
      </c>
    </row>
    <row r="889" spans="1:6" x14ac:dyDescent="0.2">
      <c r="A889" s="6">
        <v>55879</v>
      </c>
      <c r="B889" s="6" t="s">
        <v>11526</v>
      </c>
      <c r="C889" s="6" t="s">
        <v>11534</v>
      </c>
      <c r="D889" t="str">
        <f t="shared" si="26"/>
        <v>20S65019353</v>
      </c>
      <c r="E889" t="str">
        <f t="shared" si="27"/>
        <v>CS</v>
      </c>
      <c r="F889" s="6">
        <v>581</v>
      </c>
    </row>
    <row r="890" spans="1:6" x14ac:dyDescent="0.2">
      <c r="A890" s="6">
        <v>55885</v>
      </c>
      <c r="B890" s="6" t="s">
        <v>11537</v>
      </c>
      <c r="C890" s="6" t="s">
        <v>11545</v>
      </c>
      <c r="D890" t="str">
        <f t="shared" si="26"/>
        <v>20S61406698</v>
      </c>
      <c r="E890" t="str">
        <f t="shared" si="27"/>
        <v>CS</v>
      </c>
      <c r="F890" s="6">
        <v>632</v>
      </c>
    </row>
    <row r="891" spans="1:6" x14ac:dyDescent="0.2">
      <c r="A891" s="6">
        <v>55891</v>
      </c>
      <c r="B891" s="6" t="s">
        <v>11548</v>
      </c>
      <c r="C891" s="6" t="s">
        <v>11556</v>
      </c>
      <c r="D891" t="str">
        <f t="shared" si="26"/>
        <v>20S66026140</v>
      </c>
      <c r="E891" t="str">
        <f t="shared" si="27"/>
        <v>CS</v>
      </c>
      <c r="F891" s="6">
        <v>605</v>
      </c>
    </row>
    <row r="892" spans="1:6" x14ac:dyDescent="0.2">
      <c r="A892" s="6">
        <v>55924</v>
      </c>
      <c r="B892" s="6" t="s">
        <v>11559</v>
      </c>
      <c r="C892" s="6" t="s">
        <v>11568</v>
      </c>
      <c r="D892" t="str">
        <f t="shared" si="26"/>
        <v>20S62041135</v>
      </c>
      <c r="E892" t="str">
        <f t="shared" si="27"/>
        <v>CS</v>
      </c>
      <c r="F892" s="6">
        <v>639</v>
      </c>
    </row>
    <row r="893" spans="1:6" x14ac:dyDescent="0.2">
      <c r="A893" s="6">
        <v>55929</v>
      </c>
      <c r="B893" s="6" t="s">
        <v>11571</v>
      </c>
      <c r="C893" s="6" t="s">
        <v>11586</v>
      </c>
      <c r="D893" t="str">
        <f t="shared" si="26"/>
        <v>20S63033855</v>
      </c>
      <c r="E893" t="str">
        <f t="shared" si="27"/>
        <v>CS</v>
      </c>
      <c r="F893" s="6">
        <v>612</v>
      </c>
    </row>
    <row r="894" spans="1:6" x14ac:dyDescent="0.2">
      <c r="A894" s="6">
        <v>55931</v>
      </c>
      <c r="B894" s="6" t="s">
        <v>11589</v>
      </c>
      <c r="C894" s="6" t="s">
        <v>11600</v>
      </c>
      <c r="D894" t="str">
        <f t="shared" si="26"/>
        <v>20S62013075</v>
      </c>
      <c r="E894" t="str">
        <f t="shared" si="27"/>
        <v>CS</v>
      </c>
      <c r="F894" s="6">
        <v>698</v>
      </c>
    </row>
    <row r="895" spans="1:6" x14ac:dyDescent="0.2">
      <c r="A895" s="6">
        <v>55937</v>
      </c>
      <c r="B895" s="6" t="s">
        <v>11355</v>
      </c>
      <c r="C895" s="6" t="s">
        <v>11611</v>
      </c>
      <c r="D895" t="str">
        <f t="shared" si="26"/>
        <v>20S65020346</v>
      </c>
      <c r="E895" t="str">
        <f t="shared" si="27"/>
        <v>CS</v>
      </c>
      <c r="F895" s="6">
        <v>511</v>
      </c>
    </row>
    <row r="896" spans="1:6" x14ac:dyDescent="0.2">
      <c r="A896" s="6">
        <v>55980</v>
      </c>
      <c r="B896" s="6" t="s">
        <v>11614</v>
      </c>
      <c r="C896" s="6" t="s">
        <v>11624</v>
      </c>
      <c r="D896" t="str">
        <f t="shared" si="26"/>
        <v>19S33033267</v>
      </c>
      <c r="E896" t="str">
        <f t="shared" si="27"/>
        <v>CS</v>
      </c>
      <c r="F896" s="6">
        <v>400</v>
      </c>
    </row>
    <row r="897" spans="1:6" x14ac:dyDescent="0.2">
      <c r="A897" s="6">
        <v>55987</v>
      </c>
      <c r="B897" s="6" t="s">
        <v>11627</v>
      </c>
      <c r="C897" s="6" t="s">
        <v>11634</v>
      </c>
      <c r="D897" t="str">
        <f t="shared" si="26"/>
        <v>20S62051080</v>
      </c>
      <c r="E897" t="str">
        <f t="shared" si="27"/>
        <v>CS</v>
      </c>
      <c r="F897" s="6">
        <v>585</v>
      </c>
    </row>
    <row r="898" spans="1:6" x14ac:dyDescent="0.2">
      <c r="A898" s="6">
        <v>55997</v>
      </c>
      <c r="B898" s="6" t="s">
        <v>11637</v>
      </c>
      <c r="C898" s="6" t="s">
        <v>11644</v>
      </c>
      <c r="D898" t="str">
        <f t="shared" ref="D898:D961" si="28">IF(LEN(C898)=13,RIGHT(C898,11),"")</f>
        <v>20S61216041</v>
      </c>
      <c r="E898" t="str">
        <f t="shared" ref="E898:E961" si="29">IF(LEN(C898)=13,LEFT(C898,2),"")</f>
        <v>CS</v>
      </c>
      <c r="F898" s="6">
        <v>449</v>
      </c>
    </row>
    <row r="899" spans="1:6" x14ac:dyDescent="0.2">
      <c r="A899" s="6">
        <v>56003</v>
      </c>
      <c r="B899" s="6" t="s">
        <v>11647</v>
      </c>
      <c r="C899" s="6" t="s">
        <v>11657</v>
      </c>
      <c r="D899" t="str">
        <f t="shared" si="28"/>
        <v>20S65020099</v>
      </c>
      <c r="E899" t="str">
        <f t="shared" si="29"/>
        <v>CS</v>
      </c>
      <c r="F899" s="6">
        <v>542</v>
      </c>
    </row>
    <row r="900" spans="1:6" x14ac:dyDescent="0.2">
      <c r="A900" s="6">
        <v>56013</v>
      </c>
      <c r="B900" s="6" t="s">
        <v>11660</v>
      </c>
      <c r="C900" s="6" t="s">
        <v>11669</v>
      </c>
      <c r="D900" t="str">
        <f t="shared" si="28"/>
        <v>20S67403028</v>
      </c>
      <c r="E900" t="str">
        <f t="shared" si="29"/>
        <v>CS</v>
      </c>
      <c r="F900" s="6">
        <v>539</v>
      </c>
    </row>
    <row r="901" spans="1:6" x14ac:dyDescent="0.2">
      <c r="A901" s="6">
        <v>56037</v>
      </c>
      <c r="B901" s="6" t="s">
        <v>11672</v>
      </c>
      <c r="C901" s="6" t="s">
        <v>11678</v>
      </c>
      <c r="D901" t="str">
        <f t="shared" si="28"/>
        <v>20S62041363</v>
      </c>
      <c r="E901" t="str">
        <f t="shared" si="29"/>
        <v>CS</v>
      </c>
      <c r="F901" s="6">
        <v>663</v>
      </c>
    </row>
    <row r="902" spans="1:6" x14ac:dyDescent="0.2">
      <c r="A902" s="6">
        <v>56046</v>
      </c>
      <c r="B902" s="6" t="s">
        <v>11681</v>
      </c>
      <c r="C902" s="6" t="s">
        <v>11689</v>
      </c>
      <c r="D902" t="str">
        <f t="shared" si="28"/>
        <v>20S67107158</v>
      </c>
      <c r="E902" t="str">
        <f t="shared" si="29"/>
        <v>CS</v>
      </c>
      <c r="F902" s="6">
        <v>616</v>
      </c>
    </row>
    <row r="903" spans="1:6" x14ac:dyDescent="0.2">
      <c r="A903" s="6">
        <v>56049</v>
      </c>
      <c r="B903" s="6" t="s">
        <v>11692</v>
      </c>
      <c r="C903" s="6" t="s">
        <v>11702</v>
      </c>
      <c r="D903" t="str">
        <f t="shared" si="28"/>
        <v>20S67313194</v>
      </c>
      <c r="E903" t="str">
        <f t="shared" si="29"/>
        <v>CS</v>
      </c>
      <c r="F903" s="6">
        <v>492</v>
      </c>
    </row>
    <row r="904" spans="1:6" x14ac:dyDescent="0.2">
      <c r="A904" s="6">
        <v>56078</v>
      </c>
      <c r="B904" s="6" t="s">
        <v>11705</v>
      </c>
      <c r="C904" s="6" t="s">
        <v>11713</v>
      </c>
      <c r="D904" t="str">
        <f t="shared" si="28"/>
        <v>20S62076075</v>
      </c>
      <c r="E904" t="str">
        <f t="shared" si="29"/>
        <v>CS</v>
      </c>
      <c r="F904" s="6">
        <v>741</v>
      </c>
    </row>
    <row r="905" spans="1:6" x14ac:dyDescent="0.2">
      <c r="A905" s="6">
        <v>56087</v>
      </c>
      <c r="B905" s="6" t="s">
        <v>11716</v>
      </c>
      <c r="C905" s="6" t="s">
        <v>11726</v>
      </c>
      <c r="D905" t="str">
        <f t="shared" si="28"/>
        <v>20S63030030</v>
      </c>
      <c r="E905" t="str">
        <f t="shared" si="29"/>
        <v>CS</v>
      </c>
      <c r="F905" s="6">
        <v>694</v>
      </c>
    </row>
    <row r="906" spans="1:6" x14ac:dyDescent="0.2">
      <c r="A906" s="6">
        <v>56116</v>
      </c>
      <c r="B906" s="6" t="s">
        <v>11729</v>
      </c>
      <c r="C906" s="6" t="s">
        <v>11737</v>
      </c>
      <c r="D906" t="str">
        <f t="shared" si="28"/>
        <v>20S63016048</v>
      </c>
      <c r="E906" t="str">
        <f t="shared" si="29"/>
        <v>CS</v>
      </c>
      <c r="F906" s="6">
        <v>733</v>
      </c>
    </row>
    <row r="907" spans="1:6" x14ac:dyDescent="0.2">
      <c r="A907" s="6">
        <v>56137</v>
      </c>
      <c r="B907" s="6" t="s">
        <v>11740</v>
      </c>
      <c r="C907" s="6" t="s">
        <v>11749</v>
      </c>
      <c r="D907" t="str">
        <f t="shared" si="28"/>
        <v>20S64010055</v>
      </c>
      <c r="E907" t="str">
        <f t="shared" si="29"/>
        <v>CS</v>
      </c>
      <c r="F907" s="6">
        <v>453</v>
      </c>
    </row>
    <row r="908" spans="1:6" x14ac:dyDescent="0.2">
      <c r="A908" s="6">
        <v>56153</v>
      </c>
      <c r="B908" s="6" t="s">
        <v>11752</v>
      </c>
      <c r="C908" s="6" t="s">
        <v>11762</v>
      </c>
      <c r="D908" t="str">
        <f t="shared" si="28"/>
        <v>20S62094078</v>
      </c>
      <c r="E908" t="str">
        <f t="shared" si="29"/>
        <v>CS</v>
      </c>
      <c r="F908" s="6">
        <v>360</v>
      </c>
    </row>
    <row r="909" spans="1:6" x14ac:dyDescent="0.2">
      <c r="A909" s="6">
        <v>56173</v>
      </c>
      <c r="B909" s="6" t="s">
        <v>11765</v>
      </c>
      <c r="C909" s="6" t="s">
        <v>11773</v>
      </c>
      <c r="D909" t="str">
        <f t="shared" si="28"/>
        <v>20S63034454</v>
      </c>
      <c r="E909" t="str">
        <f t="shared" si="29"/>
        <v>CS</v>
      </c>
      <c r="F909" s="6">
        <v>539</v>
      </c>
    </row>
    <row r="910" spans="1:6" x14ac:dyDescent="0.2">
      <c r="A910" s="6">
        <v>56182</v>
      </c>
      <c r="B910" s="6" t="s">
        <v>11776</v>
      </c>
      <c r="C910" s="6" t="s">
        <v>11784</v>
      </c>
      <c r="D910" t="str">
        <f t="shared" si="28"/>
        <v>20S63013668</v>
      </c>
      <c r="E910" t="str">
        <f t="shared" si="29"/>
        <v>CS</v>
      </c>
      <c r="F910" s="6">
        <v>787</v>
      </c>
    </row>
    <row r="911" spans="1:6" x14ac:dyDescent="0.2">
      <c r="A911" s="6">
        <v>56183</v>
      </c>
      <c r="B911" s="6" t="s">
        <v>11787</v>
      </c>
      <c r="C911" s="6" t="s">
        <v>11795</v>
      </c>
      <c r="D911" t="str">
        <f t="shared" si="28"/>
        <v>20S65010195</v>
      </c>
      <c r="E911" t="str">
        <f t="shared" si="29"/>
        <v>CS</v>
      </c>
      <c r="F911" s="6">
        <v>779</v>
      </c>
    </row>
    <row r="912" spans="1:6" x14ac:dyDescent="0.2">
      <c r="A912" s="6">
        <v>56248</v>
      </c>
      <c r="B912" s="6" t="s">
        <v>11798</v>
      </c>
      <c r="C912" s="6" t="s">
        <v>11806</v>
      </c>
      <c r="D912" t="str">
        <f t="shared" si="28"/>
        <v>20S62042183</v>
      </c>
      <c r="E912" t="str">
        <f t="shared" si="29"/>
        <v>CS</v>
      </c>
      <c r="F912" s="6">
        <v>383</v>
      </c>
    </row>
    <row r="913" spans="1:6" x14ac:dyDescent="0.2">
      <c r="A913" s="6">
        <v>56262</v>
      </c>
      <c r="B913" s="6" t="s">
        <v>11809</v>
      </c>
      <c r="C913" s="6" t="s">
        <v>11821</v>
      </c>
      <c r="D913" t="str">
        <f t="shared" si="28"/>
        <v>20S68022110</v>
      </c>
      <c r="E913" t="str">
        <f t="shared" si="29"/>
        <v>CS</v>
      </c>
      <c r="F913" s="6">
        <v>678</v>
      </c>
    </row>
    <row r="914" spans="1:6" x14ac:dyDescent="0.2">
      <c r="A914" s="29">
        <v>56264</v>
      </c>
      <c r="B914" s="29" t="s">
        <v>11824</v>
      </c>
      <c r="C914" s="30" t="s">
        <v>17523</v>
      </c>
      <c r="D914" t="str">
        <f t="shared" si="28"/>
        <v>20S66017007</v>
      </c>
      <c r="E914" t="str">
        <f t="shared" si="29"/>
        <v>CS</v>
      </c>
      <c r="F914" s="29">
        <v>371</v>
      </c>
    </row>
    <row r="915" spans="1:6" x14ac:dyDescent="0.2">
      <c r="A915" s="6">
        <v>56269</v>
      </c>
      <c r="B915" s="6" t="s">
        <v>11833</v>
      </c>
      <c r="C915" s="6" t="s">
        <v>11839</v>
      </c>
      <c r="D915" t="str">
        <f t="shared" si="28"/>
        <v>20S63037201</v>
      </c>
      <c r="E915" t="str">
        <f t="shared" si="29"/>
        <v>CS</v>
      </c>
      <c r="F915" s="6">
        <v>457</v>
      </c>
    </row>
    <row r="916" spans="1:6" x14ac:dyDescent="0.2">
      <c r="A916" s="6">
        <v>56283</v>
      </c>
      <c r="B916" s="6" t="s">
        <v>11842</v>
      </c>
      <c r="C916" s="6" t="s">
        <v>11850</v>
      </c>
      <c r="D916" t="str">
        <f t="shared" si="28"/>
        <v>19s31403120</v>
      </c>
      <c r="E916" t="str">
        <f t="shared" si="29"/>
        <v>cs</v>
      </c>
      <c r="F916" s="6">
        <v>614</v>
      </c>
    </row>
    <row r="917" spans="1:6" x14ac:dyDescent="0.2">
      <c r="A917" s="6">
        <v>56296</v>
      </c>
      <c r="B917" s="6" t="s">
        <v>11853</v>
      </c>
      <c r="C917" s="6" t="s">
        <v>11862</v>
      </c>
      <c r="D917" t="str">
        <f t="shared" si="28"/>
        <v>20S63028587</v>
      </c>
      <c r="E917" t="str">
        <f t="shared" si="29"/>
        <v>CS</v>
      </c>
      <c r="F917" s="6">
        <v>709</v>
      </c>
    </row>
    <row r="918" spans="1:6" x14ac:dyDescent="0.2">
      <c r="A918" s="6">
        <v>56299</v>
      </c>
      <c r="B918" s="6" t="s">
        <v>11865</v>
      </c>
      <c r="C918" s="6" t="s">
        <v>11872</v>
      </c>
      <c r="D918" t="str">
        <f t="shared" si="28"/>
        <v>20S66048513</v>
      </c>
      <c r="E918" t="str">
        <f t="shared" si="29"/>
        <v>CS</v>
      </c>
      <c r="F918" s="6">
        <v>698</v>
      </c>
    </row>
    <row r="919" spans="1:6" x14ac:dyDescent="0.2">
      <c r="A919" s="6">
        <v>56302</v>
      </c>
      <c r="B919" s="6" t="s">
        <v>11875</v>
      </c>
      <c r="C919" s="6" t="s">
        <v>11884</v>
      </c>
      <c r="D919" t="str">
        <f t="shared" si="28"/>
        <v>20S68028198</v>
      </c>
      <c r="E919" t="str">
        <f t="shared" si="29"/>
        <v>CS</v>
      </c>
      <c r="F919" s="6">
        <v>457</v>
      </c>
    </row>
    <row r="920" spans="1:6" x14ac:dyDescent="0.2">
      <c r="A920" s="6">
        <v>56317</v>
      </c>
      <c r="B920" s="6" t="s">
        <v>11887</v>
      </c>
      <c r="C920" s="6" t="s">
        <v>11895</v>
      </c>
      <c r="D920" t="str">
        <f t="shared" si="28"/>
        <v>20S68009117</v>
      </c>
      <c r="E920" t="str">
        <f t="shared" si="29"/>
        <v>CS</v>
      </c>
      <c r="F920" s="6">
        <v>733</v>
      </c>
    </row>
    <row r="921" spans="1:6" x14ac:dyDescent="0.2">
      <c r="A921" s="6">
        <v>56360</v>
      </c>
      <c r="B921" s="6" t="s">
        <v>11898</v>
      </c>
      <c r="C921" s="6" t="s">
        <v>11908</v>
      </c>
      <c r="D921" t="str">
        <f t="shared" si="28"/>
        <v>20S62071363</v>
      </c>
      <c r="E921" t="str">
        <f t="shared" si="29"/>
        <v>CS</v>
      </c>
      <c r="F921" s="6">
        <v>527</v>
      </c>
    </row>
    <row r="922" spans="1:6" x14ac:dyDescent="0.2">
      <c r="A922" s="6">
        <v>56366</v>
      </c>
      <c r="B922" s="6" t="s">
        <v>11911</v>
      </c>
      <c r="C922" s="6" t="s">
        <v>11921</v>
      </c>
      <c r="D922" t="str">
        <f t="shared" si="28"/>
        <v>20S63051031</v>
      </c>
      <c r="E922" t="str">
        <f t="shared" si="29"/>
        <v>CS</v>
      </c>
      <c r="F922" s="6">
        <v>352</v>
      </c>
    </row>
    <row r="923" spans="1:6" x14ac:dyDescent="0.2">
      <c r="A923" s="6">
        <v>56381</v>
      </c>
      <c r="B923" s="6" t="s">
        <v>11924</v>
      </c>
      <c r="C923" s="6" t="s">
        <v>11937</v>
      </c>
      <c r="D923" t="str">
        <f t="shared" si="28"/>
        <v>18S33015116</v>
      </c>
      <c r="E923" t="str">
        <f t="shared" si="29"/>
        <v>CS</v>
      </c>
      <c r="F923" s="6">
        <v>743</v>
      </c>
    </row>
    <row r="924" spans="1:6" x14ac:dyDescent="0.2">
      <c r="A924" s="6">
        <v>56432</v>
      </c>
      <c r="B924" s="6" t="s">
        <v>11940</v>
      </c>
      <c r="C924" s="6" t="s">
        <v>11950</v>
      </c>
      <c r="D924" t="str">
        <f t="shared" si="28"/>
        <v>20S65008320</v>
      </c>
      <c r="E924" t="str">
        <f t="shared" si="29"/>
        <v>CS</v>
      </c>
      <c r="F924" s="6">
        <v>667</v>
      </c>
    </row>
    <row r="925" spans="1:6" x14ac:dyDescent="0.2">
      <c r="A925" s="6">
        <v>56437</v>
      </c>
      <c r="B925" s="6" t="s">
        <v>11953</v>
      </c>
      <c r="C925" s="6" t="s">
        <v>11961</v>
      </c>
      <c r="D925" t="str">
        <f t="shared" si="28"/>
        <v>20S63027056</v>
      </c>
      <c r="E925" t="str">
        <f t="shared" si="29"/>
        <v>CS</v>
      </c>
      <c r="F925" s="6">
        <v>476</v>
      </c>
    </row>
    <row r="926" spans="1:6" x14ac:dyDescent="0.2">
      <c r="A926" s="6">
        <v>56444</v>
      </c>
      <c r="B926" s="6" t="s">
        <v>11964</v>
      </c>
      <c r="C926" s="6" t="s">
        <v>11971</v>
      </c>
      <c r="D926" t="str">
        <f t="shared" si="28"/>
        <v>20S66024037</v>
      </c>
      <c r="E926" t="str">
        <f t="shared" si="29"/>
        <v>CS</v>
      </c>
      <c r="F926" s="6">
        <v>744</v>
      </c>
    </row>
    <row r="927" spans="1:6" x14ac:dyDescent="0.2">
      <c r="A927" s="6">
        <v>56474</v>
      </c>
      <c r="B927" s="6" t="s">
        <v>11974</v>
      </c>
      <c r="C927" s="6" t="s">
        <v>11979</v>
      </c>
      <c r="D927" t="str">
        <f t="shared" si="28"/>
        <v>20S64015276</v>
      </c>
      <c r="E927" t="str">
        <f t="shared" si="29"/>
        <v>CS</v>
      </c>
      <c r="F927" s="6">
        <v>585</v>
      </c>
    </row>
    <row r="928" spans="1:6" x14ac:dyDescent="0.2">
      <c r="A928" s="6">
        <v>56487</v>
      </c>
      <c r="B928" s="6" t="s">
        <v>11982</v>
      </c>
      <c r="C928" s="6" t="s">
        <v>11990</v>
      </c>
      <c r="D928" t="str">
        <f t="shared" si="28"/>
        <v>20S68032530</v>
      </c>
      <c r="E928" t="str">
        <f t="shared" si="29"/>
        <v>CS</v>
      </c>
      <c r="F928" s="6">
        <v>558</v>
      </c>
    </row>
    <row r="929" spans="1:6" x14ac:dyDescent="0.2">
      <c r="A929" s="6">
        <v>56506</v>
      </c>
      <c r="B929" s="6" t="s">
        <v>11993</v>
      </c>
      <c r="C929" s="6" t="s">
        <v>12001</v>
      </c>
      <c r="D929" t="str">
        <f t="shared" si="28"/>
        <v>20S65009231</v>
      </c>
      <c r="E929" t="str">
        <f t="shared" si="29"/>
        <v>CS</v>
      </c>
      <c r="F929" s="6">
        <v>733</v>
      </c>
    </row>
    <row r="930" spans="1:6" x14ac:dyDescent="0.2">
      <c r="A930" s="6">
        <v>56511</v>
      </c>
      <c r="B930" s="6" t="s">
        <v>12004</v>
      </c>
      <c r="C930" s="6" t="s">
        <v>12012</v>
      </c>
      <c r="D930" t="str">
        <f t="shared" si="28"/>
        <v>20S61402178</v>
      </c>
      <c r="E930" t="str">
        <f t="shared" si="29"/>
        <v>CS</v>
      </c>
      <c r="F930" s="6">
        <v>577</v>
      </c>
    </row>
    <row r="931" spans="1:6" x14ac:dyDescent="0.2">
      <c r="A931" s="6">
        <v>56516</v>
      </c>
      <c r="B931" s="6" t="s">
        <v>12015</v>
      </c>
      <c r="C931" s="6" t="s">
        <v>12028</v>
      </c>
      <c r="D931" t="str">
        <f t="shared" si="28"/>
        <v>20S61219136</v>
      </c>
      <c r="E931" t="str">
        <f t="shared" si="29"/>
        <v>CS</v>
      </c>
      <c r="F931" s="6">
        <v>492</v>
      </c>
    </row>
    <row r="932" spans="1:6" x14ac:dyDescent="0.2">
      <c r="A932" s="6">
        <v>56546</v>
      </c>
      <c r="B932" s="6" t="s">
        <v>12031</v>
      </c>
      <c r="C932" s="6" t="s">
        <v>12039</v>
      </c>
      <c r="D932" t="str">
        <f t="shared" si="28"/>
        <v>20S65010299</v>
      </c>
      <c r="E932" t="str">
        <f t="shared" si="29"/>
        <v>CS</v>
      </c>
      <c r="F932" s="6">
        <v>558</v>
      </c>
    </row>
    <row r="933" spans="1:6" x14ac:dyDescent="0.2">
      <c r="A933" s="6">
        <v>56557</v>
      </c>
      <c r="B933" s="6" t="s">
        <v>12042</v>
      </c>
      <c r="C933" s="6" t="s">
        <v>12052</v>
      </c>
      <c r="D933" t="str">
        <f t="shared" si="28"/>
        <v>20S61405359</v>
      </c>
      <c r="E933" t="str">
        <f t="shared" si="29"/>
        <v>CS</v>
      </c>
      <c r="F933" s="6">
        <v>721</v>
      </c>
    </row>
    <row r="934" spans="1:6" x14ac:dyDescent="0.2">
      <c r="A934" s="6">
        <v>56561</v>
      </c>
      <c r="B934" s="6" t="s">
        <v>12055</v>
      </c>
      <c r="C934" s="6" t="s">
        <v>12066</v>
      </c>
      <c r="D934" t="str">
        <f t="shared" si="28"/>
        <v>20S63007122</v>
      </c>
      <c r="E934" t="str">
        <f t="shared" si="29"/>
        <v>CS</v>
      </c>
      <c r="F934" s="6">
        <v>616</v>
      </c>
    </row>
    <row r="935" spans="1:6" x14ac:dyDescent="0.2">
      <c r="A935" s="6">
        <v>56571</v>
      </c>
      <c r="B935" s="6" t="s">
        <v>12069</v>
      </c>
      <c r="C935" s="6" t="s">
        <v>12075</v>
      </c>
      <c r="D935" t="str">
        <f t="shared" si="28"/>
        <v>20S66048327</v>
      </c>
      <c r="E935" t="str">
        <f t="shared" si="29"/>
        <v>CS</v>
      </c>
      <c r="F935" s="6">
        <v>449</v>
      </c>
    </row>
    <row r="936" spans="1:6" x14ac:dyDescent="0.2">
      <c r="A936" s="6">
        <v>56611</v>
      </c>
      <c r="B936" s="6" t="s">
        <v>12078</v>
      </c>
      <c r="C936" s="6" t="s">
        <v>12086</v>
      </c>
      <c r="D936" t="str">
        <f t="shared" si="28"/>
        <v>20S63007153</v>
      </c>
      <c r="E936" t="str">
        <f t="shared" si="29"/>
        <v>CS</v>
      </c>
      <c r="F936" s="6">
        <v>838</v>
      </c>
    </row>
    <row r="937" spans="1:6" x14ac:dyDescent="0.2">
      <c r="A937" s="6">
        <v>56616</v>
      </c>
      <c r="B937" s="6" t="s">
        <v>12088</v>
      </c>
      <c r="C937" s="6" t="s">
        <v>12097</v>
      </c>
      <c r="D937" t="str">
        <f t="shared" si="28"/>
        <v>19S32082727</v>
      </c>
      <c r="E937" t="str">
        <f t="shared" si="29"/>
        <v>CS</v>
      </c>
      <c r="F937" s="6">
        <v>463</v>
      </c>
    </row>
    <row r="938" spans="1:6" x14ac:dyDescent="0.2">
      <c r="A938" s="6">
        <v>56634</v>
      </c>
      <c r="B938" s="6" t="s">
        <v>12100</v>
      </c>
      <c r="C938" s="6" t="s">
        <v>12109</v>
      </c>
      <c r="D938" t="str">
        <f t="shared" si="28"/>
        <v>20S63031430</v>
      </c>
      <c r="E938" t="str">
        <f t="shared" si="29"/>
        <v>CS</v>
      </c>
      <c r="F938" s="6">
        <v>601</v>
      </c>
    </row>
    <row r="939" spans="1:6" x14ac:dyDescent="0.2">
      <c r="A939" s="6">
        <v>56646</v>
      </c>
      <c r="B939" s="6" t="s">
        <v>12112</v>
      </c>
      <c r="C939" s="6" t="s">
        <v>12122</v>
      </c>
      <c r="D939" t="str">
        <f t="shared" si="28"/>
        <v>20S61224075</v>
      </c>
      <c r="E939" t="str">
        <f t="shared" si="29"/>
        <v>CS</v>
      </c>
      <c r="F939" s="6">
        <v>713</v>
      </c>
    </row>
    <row r="940" spans="1:6" x14ac:dyDescent="0.2">
      <c r="A940" s="6">
        <v>56684</v>
      </c>
      <c r="B940" s="6" t="s">
        <v>12125</v>
      </c>
      <c r="C940" s="6" t="s">
        <v>12134</v>
      </c>
      <c r="D940" t="str">
        <f t="shared" si="28"/>
        <v>20S62069578</v>
      </c>
      <c r="E940" t="str">
        <f t="shared" si="29"/>
        <v>CS</v>
      </c>
      <c r="F940" s="6">
        <v>410</v>
      </c>
    </row>
    <row r="941" spans="1:6" x14ac:dyDescent="0.2">
      <c r="A941" s="6">
        <v>56689</v>
      </c>
      <c r="B941" s="6" t="s">
        <v>12137</v>
      </c>
      <c r="C941" s="6" t="s">
        <v>12144</v>
      </c>
      <c r="D941" t="str">
        <f t="shared" si="28"/>
        <v>20S68031260</v>
      </c>
      <c r="E941" t="str">
        <f t="shared" si="29"/>
        <v>CS</v>
      </c>
      <c r="F941" s="6">
        <v>562</v>
      </c>
    </row>
    <row r="942" spans="1:6" x14ac:dyDescent="0.2">
      <c r="A942" s="6">
        <v>56690</v>
      </c>
      <c r="B942" s="6" t="s">
        <v>12147</v>
      </c>
      <c r="C942" s="6" t="s">
        <v>12155</v>
      </c>
      <c r="D942" t="str">
        <f t="shared" si="28"/>
        <v>20S63012224</v>
      </c>
      <c r="E942" t="str">
        <f t="shared" si="29"/>
        <v>CS</v>
      </c>
      <c r="F942" s="6">
        <v>694</v>
      </c>
    </row>
    <row r="943" spans="1:6" x14ac:dyDescent="0.2">
      <c r="A943" s="6">
        <v>56706</v>
      </c>
      <c r="B943" s="6" t="s">
        <v>12158</v>
      </c>
      <c r="C943" s="6" t="s">
        <v>12166</v>
      </c>
      <c r="D943" t="str">
        <f t="shared" si="28"/>
        <v>20S63028432</v>
      </c>
      <c r="E943" t="str">
        <f t="shared" si="29"/>
        <v>CS</v>
      </c>
      <c r="F943" s="6">
        <v>593</v>
      </c>
    </row>
    <row r="944" spans="1:6" x14ac:dyDescent="0.2">
      <c r="A944" s="6">
        <v>56738</v>
      </c>
      <c r="B944" s="6" t="s">
        <v>12169</v>
      </c>
      <c r="C944" s="6" t="s">
        <v>12181</v>
      </c>
      <c r="D944" t="str">
        <f t="shared" si="28"/>
        <v>20S67304032</v>
      </c>
      <c r="E944" t="str">
        <f t="shared" si="29"/>
        <v>CS</v>
      </c>
      <c r="F944" s="6">
        <v>356</v>
      </c>
    </row>
    <row r="945" spans="1:6" x14ac:dyDescent="0.2">
      <c r="A945" s="6">
        <v>56772</v>
      </c>
      <c r="B945" s="6" t="s">
        <v>12184</v>
      </c>
      <c r="C945" s="6" t="s">
        <v>12192</v>
      </c>
      <c r="D945" t="str">
        <f t="shared" si="28"/>
        <v>20S64014185</v>
      </c>
      <c r="E945" t="str">
        <f t="shared" si="29"/>
        <v>CS</v>
      </c>
      <c r="F945" s="6">
        <v>406</v>
      </c>
    </row>
    <row r="946" spans="1:6" x14ac:dyDescent="0.2">
      <c r="A946" s="6">
        <v>56774</v>
      </c>
      <c r="B946" s="6" t="s">
        <v>12195</v>
      </c>
      <c r="C946" s="6" t="s">
        <v>12201</v>
      </c>
      <c r="D946" t="str">
        <f t="shared" si="28"/>
        <v>20S62075179</v>
      </c>
      <c r="E946" t="str">
        <f t="shared" si="29"/>
        <v>CS</v>
      </c>
      <c r="F946" s="6">
        <v>333</v>
      </c>
    </row>
    <row r="947" spans="1:6" x14ac:dyDescent="0.2">
      <c r="A947" s="6">
        <v>56782</v>
      </c>
      <c r="B947" s="6" t="s">
        <v>12204</v>
      </c>
      <c r="C947" s="6" t="s">
        <v>12212</v>
      </c>
      <c r="D947" t="str">
        <f t="shared" si="28"/>
        <v>20S63012894</v>
      </c>
      <c r="E947" t="str">
        <f t="shared" si="29"/>
        <v>CS</v>
      </c>
      <c r="F947" s="6">
        <v>554</v>
      </c>
    </row>
    <row r="948" spans="1:6" x14ac:dyDescent="0.2">
      <c r="A948" s="6">
        <v>56789</v>
      </c>
      <c r="B948" s="6" t="s">
        <v>12215</v>
      </c>
      <c r="C948" s="6" t="s">
        <v>12224</v>
      </c>
      <c r="D948" t="str">
        <f t="shared" si="28"/>
        <v>20S63029231</v>
      </c>
      <c r="E948" t="str">
        <f t="shared" si="29"/>
        <v>CS</v>
      </c>
      <c r="F948" s="6">
        <v>535</v>
      </c>
    </row>
    <row r="949" spans="1:6" x14ac:dyDescent="0.2">
      <c r="A949" s="6">
        <v>56817</v>
      </c>
      <c r="B949" s="6" t="s">
        <v>12227</v>
      </c>
      <c r="C949" s="6" t="s">
        <v>12242</v>
      </c>
      <c r="D949" t="str">
        <f t="shared" si="28"/>
        <v>20S67305057</v>
      </c>
      <c r="E949" t="str">
        <f t="shared" si="29"/>
        <v>CS</v>
      </c>
      <c r="F949" s="6">
        <v>430</v>
      </c>
    </row>
    <row r="950" spans="1:6" x14ac:dyDescent="0.2">
      <c r="A950" s="29">
        <v>56835</v>
      </c>
      <c r="B950" s="29" t="s">
        <v>12245</v>
      </c>
      <c r="C950" s="34" t="s">
        <v>17479</v>
      </c>
      <c r="D950" t="str">
        <f t="shared" si="28"/>
        <v>19S36038072</v>
      </c>
      <c r="E950" t="str">
        <f t="shared" si="29"/>
        <v>CS</v>
      </c>
      <c r="F950" s="29">
        <v>515</v>
      </c>
    </row>
    <row r="951" spans="1:6" x14ac:dyDescent="0.2">
      <c r="A951" s="6">
        <v>56836</v>
      </c>
      <c r="B951" s="6" t="s">
        <v>12254</v>
      </c>
      <c r="C951" s="6" t="s">
        <v>12262</v>
      </c>
      <c r="D951" t="str">
        <f t="shared" si="28"/>
        <v>20S66026052</v>
      </c>
      <c r="E951" t="str">
        <f t="shared" si="29"/>
        <v>CS</v>
      </c>
      <c r="F951" s="6">
        <v>414</v>
      </c>
    </row>
    <row r="952" spans="1:6" x14ac:dyDescent="0.2">
      <c r="A952" s="6">
        <v>56839</v>
      </c>
      <c r="B952" s="6" t="s">
        <v>12265</v>
      </c>
      <c r="C952" s="6" t="s">
        <v>12274</v>
      </c>
      <c r="D952" t="str">
        <f t="shared" si="28"/>
        <v>20S62039500</v>
      </c>
      <c r="E952" t="str">
        <f t="shared" si="29"/>
        <v>CS</v>
      </c>
      <c r="F952" s="6">
        <v>702</v>
      </c>
    </row>
    <row r="953" spans="1:6" x14ac:dyDescent="0.2">
      <c r="A953" s="6">
        <v>56866</v>
      </c>
      <c r="B953" s="6" t="s">
        <v>12277</v>
      </c>
      <c r="C953" s="6" t="s">
        <v>12288</v>
      </c>
      <c r="D953" t="str">
        <f t="shared" si="28"/>
        <v>19S32098155</v>
      </c>
      <c r="E953" t="str">
        <f t="shared" si="29"/>
        <v>CS</v>
      </c>
      <c r="F953" s="6">
        <v>692</v>
      </c>
    </row>
    <row r="954" spans="1:6" x14ac:dyDescent="0.2">
      <c r="A954" s="6">
        <v>56902</v>
      </c>
      <c r="B954" s="6" t="s">
        <v>12291</v>
      </c>
      <c r="C954" s="6" t="s">
        <v>12298</v>
      </c>
      <c r="D954" t="str">
        <f t="shared" si="28"/>
        <v>20S66055026</v>
      </c>
      <c r="E954" t="str">
        <f t="shared" si="29"/>
        <v>CS</v>
      </c>
      <c r="F954" s="6">
        <v>410</v>
      </c>
    </row>
    <row r="955" spans="1:6" x14ac:dyDescent="0.2">
      <c r="A955" s="6">
        <v>56946</v>
      </c>
      <c r="B955" s="6" t="s">
        <v>12301</v>
      </c>
      <c r="C955" s="6" t="s">
        <v>12315</v>
      </c>
      <c r="D955" t="str">
        <f t="shared" si="28"/>
        <v>20S61305034</v>
      </c>
      <c r="E955" t="str">
        <f t="shared" si="29"/>
        <v>CS</v>
      </c>
      <c r="F955" s="6">
        <v>539</v>
      </c>
    </row>
    <row r="956" spans="1:6" x14ac:dyDescent="0.2">
      <c r="A956" s="6">
        <v>56959</v>
      </c>
      <c r="B956" s="6" t="s">
        <v>12318</v>
      </c>
      <c r="C956" s="6" t="s">
        <v>12332</v>
      </c>
      <c r="D956" t="str">
        <f t="shared" si="28"/>
        <v>20S61206613</v>
      </c>
      <c r="E956" t="str">
        <f t="shared" si="29"/>
        <v>CS</v>
      </c>
      <c r="F956" s="6">
        <v>721</v>
      </c>
    </row>
    <row r="957" spans="1:6" x14ac:dyDescent="0.2">
      <c r="A957" s="6">
        <v>56970</v>
      </c>
      <c r="B957" s="6" t="s">
        <v>12335</v>
      </c>
      <c r="C957" s="6" t="s">
        <v>12345</v>
      </c>
      <c r="D957" t="str">
        <f t="shared" si="28"/>
        <v>20S67123170</v>
      </c>
      <c r="E957" t="str">
        <f t="shared" si="29"/>
        <v>CS</v>
      </c>
      <c r="F957" s="6">
        <v>504</v>
      </c>
    </row>
    <row r="958" spans="1:6" x14ac:dyDescent="0.2">
      <c r="A958" s="6">
        <v>56971</v>
      </c>
      <c r="B958" s="6" t="s">
        <v>12347</v>
      </c>
      <c r="C958" s="6" t="s">
        <v>12354</v>
      </c>
      <c r="D958" t="str">
        <f t="shared" si="28"/>
        <v>20S61207389</v>
      </c>
      <c r="E958" t="str">
        <f t="shared" si="29"/>
        <v>CS</v>
      </c>
      <c r="F958" s="6">
        <v>632</v>
      </c>
    </row>
    <row r="959" spans="1:6" x14ac:dyDescent="0.2">
      <c r="A959" s="6">
        <v>56993</v>
      </c>
      <c r="B959" s="6" t="s">
        <v>12357</v>
      </c>
      <c r="C959" s="6" t="s">
        <v>12366</v>
      </c>
      <c r="D959" t="str">
        <f t="shared" si="28"/>
        <v>20S61208159</v>
      </c>
      <c r="E959" t="str">
        <f t="shared" si="29"/>
        <v>CS</v>
      </c>
      <c r="F959" s="6">
        <v>593</v>
      </c>
    </row>
    <row r="960" spans="1:6" x14ac:dyDescent="0.2">
      <c r="A960" s="6">
        <v>57005</v>
      </c>
      <c r="B960" s="6" t="s">
        <v>12369</v>
      </c>
      <c r="C960" s="6" t="s">
        <v>12377</v>
      </c>
      <c r="D960" t="str">
        <f t="shared" si="28"/>
        <v>20S63028225</v>
      </c>
      <c r="E960" t="str">
        <f t="shared" si="29"/>
        <v>CS</v>
      </c>
      <c r="F960" s="6">
        <v>422</v>
      </c>
    </row>
    <row r="961" spans="1:6" x14ac:dyDescent="0.2">
      <c r="A961" s="6">
        <v>57011</v>
      </c>
      <c r="B961" s="6" t="s">
        <v>12380</v>
      </c>
      <c r="C961" s="6" t="s">
        <v>12388</v>
      </c>
      <c r="D961" t="str">
        <f t="shared" si="28"/>
        <v>20S63050067</v>
      </c>
      <c r="E961" t="str">
        <f t="shared" si="29"/>
        <v>CS</v>
      </c>
      <c r="F961" s="6">
        <v>725</v>
      </c>
    </row>
    <row r="962" spans="1:6" x14ac:dyDescent="0.2">
      <c r="A962" s="6">
        <v>57019</v>
      </c>
      <c r="B962" s="6" t="s">
        <v>12391</v>
      </c>
      <c r="C962" s="6" t="s">
        <v>12401</v>
      </c>
      <c r="D962" t="str">
        <f t="shared" ref="D962:D1025" si="30">IF(LEN(C962)=13,RIGHT(C962,11),"")</f>
        <v>20S62049120</v>
      </c>
      <c r="E962" t="str">
        <f t="shared" ref="E962:E1025" si="31">IF(LEN(C962)=13,LEFT(C962,2),"")</f>
        <v>CS</v>
      </c>
      <c r="F962" s="6">
        <v>686</v>
      </c>
    </row>
    <row r="963" spans="1:6" x14ac:dyDescent="0.2">
      <c r="A963" s="6">
        <v>57029</v>
      </c>
      <c r="B963" s="6" t="s">
        <v>12404</v>
      </c>
      <c r="C963" s="6" t="s">
        <v>12411</v>
      </c>
      <c r="D963" t="str">
        <f t="shared" si="30"/>
        <v>20S62042096</v>
      </c>
      <c r="E963" t="str">
        <f t="shared" si="31"/>
        <v>CS</v>
      </c>
      <c r="F963" s="6">
        <v>562</v>
      </c>
    </row>
    <row r="964" spans="1:6" x14ac:dyDescent="0.2">
      <c r="A964" s="6">
        <v>57030</v>
      </c>
      <c r="B964" s="6" t="s">
        <v>12414</v>
      </c>
      <c r="C964" s="6" t="s">
        <v>12423</v>
      </c>
      <c r="D964" t="str">
        <f t="shared" si="30"/>
        <v>20S63028323</v>
      </c>
      <c r="E964" t="str">
        <f t="shared" si="31"/>
        <v>CS</v>
      </c>
      <c r="F964" s="6">
        <v>655</v>
      </c>
    </row>
    <row r="965" spans="1:6" x14ac:dyDescent="0.2">
      <c r="A965" s="6">
        <v>57095</v>
      </c>
      <c r="B965" s="6" t="s">
        <v>12426</v>
      </c>
      <c r="C965" s="6" t="s">
        <v>12434</v>
      </c>
      <c r="D965" t="str">
        <f t="shared" si="30"/>
        <v>20S65013283</v>
      </c>
      <c r="E965" t="str">
        <f t="shared" si="31"/>
        <v>CS</v>
      </c>
      <c r="F965" s="6">
        <v>605</v>
      </c>
    </row>
    <row r="966" spans="1:6" x14ac:dyDescent="0.2">
      <c r="A966" s="6">
        <v>57106</v>
      </c>
      <c r="B966" s="6" t="s">
        <v>9279</v>
      </c>
      <c r="C966" s="6" t="s">
        <v>12453</v>
      </c>
      <c r="D966" t="str">
        <f t="shared" si="30"/>
        <v>20S64014249</v>
      </c>
      <c r="E966" t="str">
        <f t="shared" si="31"/>
        <v>CS</v>
      </c>
      <c r="F966" s="6">
        <v>418</v>
      </c>
    </row>
    <row r="967" spans="1:6" x14ac:dyDescent="0.2">
      <c r="A967" s="6">
        <v>57121</v>
      </c>
      <c r="B967" s="6" t="s">
        <v>12456</v>
      </c>
      <c r="C967" s="6" t="s">
        <v>12471</v>
      </c>
      <c r="D967" t="str">
        <f t="shared" si="30"/>
        <v>20S61243025</v>
      </c>
      <c r="E967" t="str">
        <f t="shared" si="31"/>
        <v>CS</v>
      </c>
      <c r="F967" s="6">
        <v>593</v>
      </c>
    </row>
    <row r="968" spans="1:6" x14ac:dyDescent="0.2">
      <c r="A968" s="6">
        <v>57138</v>
      </c>
      <c r="B968" s="6" t="s">
        <v>12474</v>
      </c>
      <c r="C968" s="6" t="s">
        <v>12482</v>
      </c>
      <c r="D968" t="str">
        <f t="shared" si="30"/>
        <v>20S63024225</v>
      </c>
      <c r="E968" t="str">
        <f t="shared" si="31"/>
        <v>CS</v>
      </c>
      <c r="F968" s="6">
        <v>550</v>
      </c>
    </row>
    <row r="969" spans="1:6" x14ac:dyDescent="0.2">
      <c r="A969" s="6">
        <v>57142</v>
      </c>
      <c r="B969" s="6" t="s">
        <v>12485</v>
      </c>
      <c r="C969" s="6" t="s">
        <v>12494</v>
      </c>
      <c r="D969" t="str">
        <f t="shared" si="30"/>
        <v>20S61405996</v>
      </c>
      <c r="E969" t="str">
        <f t="shared" si="31"/>
        <v>CS</v>
      </c>
      <c r="F969" s="6">
        <v>472</v>
      </c>
    </row>
    <row r="970" spans="1:6" x14ac:dyDescent="0.2">
      <c r="A970" s="6">
        <v>57144</v>
      </c>
      <c r="B970" s="6" t="s">
        <v>12497</v>
      </c>
      <c r="C970" s="6" t="s">
        <v>12504</v>
      </c>
      <c r="D970" t="str">
        <f t="shared" si="30"/>
        <v>20S64020054</v>
      </c>
      <c r="E970" t="str">
        <f t="shared" si="31"/>
        <v>CS</v>
      </c>
      <c r="F970" s="6">
        <v>620</v>
      </c>
    </row>
    <row r="971" spans="1:6" x14ac:dyDescent="0.2">
      <c r="A971" s="6">
        <v>57151</v>
      </c>
      <c r="B971" s="6" t="s">
        <v>12507</v>
      </c>
      <c r="C971" s="6" t="s">
        <v>12516</v>
      </c>
      <c r="D971" t="str">
        <f t="shared" si="30"/>
        <v>20S61246053</v>
      </c>
      <c r="E971" t="str">
        <f t="shared" si="31"/>
        <v>CS</v>
      </c>
      <c r="F971" s="6">
        <v>500</v>
      </c>
    </row>
    <row r="972" spans="1:6" x14ac:dyDescent="0.2">
      <c r="A972" s="6">
        <v>57152</v>
      </c>
      <c r="B972" s="6" t="s">
        <v>12519</v>
      </c>
      <c r="C972" s="6" t="s">
        <v>12526</v>
      </c>
      <c r="D972" t="str">
        <f t="shared" si="30"/>
        <v>20S66022384</v>
      </c>
      <c r="E972" t="str">
        <f t="shared" si="31"/>
        <v>CS</v>
      </c>
      <c r="F972" s="6">
        <v>678</v>
      </c>
    </row>
    <row r="973" spans="1:6" x14ac:dyDescent="0.2">
      <c r="A973" s="6">
        <v>57161</v>
      </c>
      <c r="B973" s="6" t="s">
        <v>12529</v>
      </c>
      <c r="C973" s="6" t="s">
        <v>12539</v>
      </c>
      <c r="D973" t="str">
        <f t="shared" si="30"/>
        <v>20S61233080</v>
      </c>
      <c r="E973" t="str">
        <f t="shared" si="31"/>
        <v>CS</v>
      </c>
      <c r="F973" s="6">
        <v>515</v>
      </c>
    </row>
    <row r="974" spans="1:6" x14ac:dyDescent="0.2">
      <c r="A974" s="6">
        <v>57185</v>
      </c>
      <c r="B974" s="6" t="s">
        <v>12542</v>
      </c>
      <c r="C974" s="6" t="s">
        <v>12550</v>
      </c>
      <c r="D974" t="str">
        <f t="shared" si="30"/>
        <v>20S63041162</v>
      </c>
      <c r="E974" t="str">
        <f t="shared" si="31"/>
        <v>CS</v>
      </c>
      <c r="F974" s="6">
        <v>779</v>
      </c>
    </row>
    <row r="975" spans="1:6" x14ac:dyDescent="0.2">
      <c r="A975" s="6">
        <v>57189</v>
      </c>
      <c r="B975" s="6" t="s">
        <v>12553</v>
      </c>
      <c r="C975" s="6" t="s">
        <v>12560</v>
      </c>
      <c r="D975" t="str">
        <f t="shared" si="30"/>
        <v>20S66053102</v>
      </c>
      <c r="E975" t="str">
        <f t="shared" si="31"/>
        <v>CS</v>
      </c>
      <c r="F975" s="6">
        <v>562</v>
      </c>
    </row>
    <row r="976" spans="1:6" x14ac:dyDescent="0.2">
      <c r="A976" s="6">
        <v>57213</v>
      </c>
      <c r="B976" s="6" t="s">
        <v>12563</v>
      </c>
      <c r="C976" s="6" t="s">
        <v>12571</v>
      </c>
      <c r="D976" t="str">
        <f t="shared" si="30"/>
        <v>20S66020381</v>
      </c>
      <c r="E976" t="str">
        <f t="shared" si="31"/>
        <v>CS</v>
      </c>
      <c r="F976" s="6">
        <v>706</v>
      </c>
    </row>
    <row r="977" spans="1:6" x14ac:dyDescent="0.2">
      <c r="A977" s="6">
        <v>57260</v>
      </c>
      <c r="B977" s="6" t="s">
        <v>12574</v>
      </c>
      <c r="C977" s="6" t="s">
        <v>12580</v>
      </c>
      <c r="D977" t="str">
        <f t="shared" si="30"/>
        <v>20S66057131</v>
      </c>
      <c r="E977" t="str">
        <f t="shared" si="31"/>
        <v>CS</v>
      </c>
      <c r="F977" s="6">
        <v>612</v>
      </c>
    </row>
    <row r="978" spans="1:6" x14ac:dyDescent="0.2">
      <c r="A978" s="6">
        <v>57267</v>
      </c>
      <c r="B978" s="6" t="s">
        <v>12583</v>
      </c>
      <c r="C978" s="6" t="s">
        <v>12592</v>
      </c>
      <c r="D978" t="str">
        <f t="shared" si="30"/>
        <v>20S63012594</v>
      </c>
      <c r="E978" t="str">
        <f t="shared" si="31"/>
        <v>CS</v>
      </c>
      <c r="F978" s="6">
        <v>737</v>
      </c>
    </row>
    <row r="979" spans="1:6" x14ac:dyDescent="0.2">
      <c r="A979" s="6">
        <v>57280</v>
      </c>
      <c r="B979" s="6" t="s">
        <v>12595</v>
      </c>
      <c r="C979" s="6" t="s">
        <v>12604</v>
      </c>
      <c r="D979" t="str">
        <f t="shared" si="30"/>
        <v>20S63037178</v>
      </c>
      <c r="E979" t="str">
        <f t="shared" si="31"/>
        <v>CS</v>
      </c>
      <c r="F979" s="6">
        <v>620</v>
      </c>
    </row>
    <row r="980" spans="1:6" x14ac:dyDescent="0.2">
      <c r="A980" s="6">
        <v>57351</v>
      </c>
      <c r="B980" s="6" t="s">
        <v>12607</v>
      </c>
      <c r="C980" s="6" t="s">
        <v>12617</v>
      </c>
      <c r="D980" t="str">
        <f t="shared" si="30"/>
        <v>20S66023175</v>
      </c>
      <c r="E980" t="str">
        <f t="shared" si="31"/>
        <v>CS</v>
      </c>
      <c r="F980" s="6">
        <v>647</v>
      </c>
    </row>
    <row r="981" spans="1:6" x14ac:dyDescent="0.2">
      <c r="A981" s="6">
        <v>57352</v>
      </c>
      <c r="B981" s="6" t="s">
        <v>12620</v>
      </c>
      <c r="C981" s="6" t="s">
        <v>12631</v>
      </c>
      <c r="D981" t="str">
        <f t="shared" si="30"/>
        <v>19S32055109</v>
      </c>
      <c r="E981" t="str">
        <f t="shared" si="31"/>
        <v>CS</v>
      </c>
      <c r="F981" s="6">
        <v>655</v>
      </c>
    </row>
    <row r="982" spans="1:6" x14ac:dyDescent="0.2">
      <c r="A982" s="6">
        <v>57389</v>
      </c>
      <c r="B982" s="6" t="s">
        <v>12634</v>
      </c>
      <c r="C982" s="6" t="s">
        <v>12642</v>
      </c>
      <c r="D982" t="str">
        <f t="shared" si="30"/>
        <v>20S61402595</v>
      </c>
      <c r="E982" t="str">
        <f t="shared" si="31"/>
        <v>CS</v>
      </c>
      <c r="F982" s="6">
        <v>329</v>
      </c>
    </row>
    <row r="983" spans="1:6" x14ac:dyDescent="0.2">
      <c r="A983" s="6">
        <v>57396</v>
      </c>
      <c r="B983" s="6" t="s">
        <v>12645</v>
      </c>
      <c r="C983" s="6" t="s">
        <v>12653</v>
      </c>
      <c r="D983" t="str">
        <f t="shared" si="30"/>
        <v>20S65007060</v>
      </c>
      <c r="E983" t="str">
        <f t="shared" si="31"/>
        <v>CS</v>
      </c>
      <c r="F983" s="6">
        <v>643</v>
      </c>
    </row>
    <row r="984" spans="1:6" x14ac:dyDescent="0.2">
      <c r="A984" s="6">
        <v>57410</v>
      </c>
      <c r="B984" s="6" t="s">
        <v>12656</v>
      </c>
      <c r="C984" s="6" t="s">
        <v>12666</v>
      </c>
      <c r="D984" t="str">
        <f t="shared" si="30"/>
        <v>20S62028061</v>
      </c>
      <c r="E984" t="str">
        <f t="shared" si="31"/>
        <v>CS</v>
      </c>
      <c r="F984" s="6">
        <v>558</v>
      </c>
    </row>
    <row r="985" spans="1:6" x14ac:dyDescent="0.2">
      <c r="A985" s="6">
        <v>57420</v>
      </c>
      <c r="B985" s="6" t="s">
        <v>12669</v>
      </c>
      <c r="C985" s="6" t="s">
        <v>12681</v>
      </c>
      <c r="D985" t="str">
        <f t="shared" si="30"/>
        <v>19S31406852</v>
      </c>
      <c r="E985" t="str">
        <f t="shared" si="31"/>
        <v>CS</v>
      </c>
      <c r="F985" s="6">
        <v>622</v>
      </c>
    </row>
    <row r="986" spans="1:6" x14ac:dyDescent="0.2">
      <c r="A986" s="6">
        <v>57422</v>
      </c>
      <c r="B986" s="6" t="s">
        <v>12684</v>
      </c>
      <c r="C986" s="6" t="s">
        <v>12693</v>
      </c>
      <c r="D986" t="str">
        <f t="shared" si="30"/>
        <v>20S61402089</v>
      </c>
      <c r="E986" t="str">
        <f t="shared" si="31"/>
        <v>CS</v>
      </c>
      <c r="F986" s="6">
        <v>651</v>
      </c>
    </row>
    <row r="987" spans="1:6" x14ac:dyDescent="0.2">
      <c r="A987" s="6">
        <v>57448</v>
      </c>
      <c r="B987" s="6" t="s">
        <v>12696</v>
      </c>
      <c r="C987" s="6" t="s">
        <v>12703</v>
      </c>
      <c r="D987" t="str">
        <f t="shared" si="30"/>
        <v>20S66018212</v>
      </c>
      <c r="E987" t="str">
        <f t="shared" si="31"/>
        <v>CS</v>
      </c>
      <c r="F987" s="6">
        <v>395</v>
      </c>
    </row>
    <row r="988" spans="1:6" x14ac:dyDescent="0.2">
      <c r="A988" s="6">
        <v>57454</v>
      </c>
      <c r="B988" s="6" t="s">
        <v>12706</v>
      </c>
      <c r="C988" s="6" t="s">
        <v>12713</v>
      </c>
      <c r="D988" t="str">
        <f t="shared" si="30"/>
        <v>20S64037125</v>
      </c>
      <c r="E988" t="str">
        <f t="shared" si="31"/>
        <v>CS</v>
      </c>
      <c r="F988" s="6">
        <v>643</v>
      </c>
    </row>
    <row r="989" spans="1:6" x14ac:dyDescent="0.2">
      <c r="A989" s="6">
        <v>57457</v>
      </c>
      <c r="B989" s="6" t="s">
        <v>12716</v>
      </c>
      <c r="C989" s="6" t="s">
        <v>12722</v>
      </c>
      <c r="D989" t="str">
        <f t="shared" si="30"/>
        <v>20S62062337</v>
      </c>
      <c r="E989" t="str">
        <f t="shared" si="31"/>
        <v>CS</v>
      </c>
      <c r="F989" s="6">
        <v>659</v>
      </c>
    </row>
    <row r="990" spans="1:6" x14ac:dyDescent="0.2">
      <c r="A990" s="6">
        <v>57479</v>
      </c>
      <c r="B990" s="6" t="s">
        <v>12725</v>
      </c>
      <c r="C990" s="6" t="s">
        <v>12735</v>
      </c>
      <c r="D990" t="str">
        <f t="shared" si="30"/>
        <v>20S65013045</v>
      </c>
      <c r="E990" t="str">
        <f t="shared" si="31"/>
        <v>CS</v>
      </c>
      <c r="F990" s="6">
        <v>737</v>
      </c>
    </row>
    <row r="991" spans="1:6" x14ac:dyDescent="0.2">
      <c r="A991" s="6">
        <v>57504</v>
      </c>
      <c r="B991" s="6" t="s">
        <v>12738</v>
      </c>
      <c r="C991" s="6" t="s">
        <v>12745</v>
      </c>
      <c r="D991" t="str">
        <f t="shared" si="30"/>
        <v>20S65006045</v>
      </c>
      <c r="E991" t="str">
        <f t="shared" si="31"/>
        <v>CS</v>
      </c>
      <c r="F991" s="6">
        <v>624</v>
      </c>
    </row>
    <row r="992" spans="1:6" x14ac:dyDescent="0.2">
      <c r="A992" s="6">
        <v>57521</v>
      </c>
      <c r="B992" s="6" t="s">
        <v>12748</v>
      </c>
      <c r="C992" s="6" t="s">
        <v>12758</v>
      </c>
      <c r="D992" t="str">
        <f t="shared" si="30"/>
        <v>20S65023012</v>
      </c>
      <c r="E992" t="str">
        <f t="shared" si="31"/>
        <v>CS</v>
      </c>
      <c r="F992" s="6">
        <v>721</v>
      </c>
    </row>
    <row r="993" spans="1:6" x14ac:dyDescent="0.2">
      <c r="A993" s="6">
        <v>57525</v>
      </c>
      <c r="B993" s="6" t="s">
        <v>12761</v>
      </c>
      <c r="C993" s="6" t="s">
        <v>12772</v>
      </c>
      <c r="D993" t="str">
        <f t="shared" si="30"/>
        <v>20S64011028</v>
      </c>
      <c r="E993" t="str">
        <f t="shared" si="31"/>
        <v>CS</v>
      </c>
      <c r="F993" s="6">
        <v>663</v>
      </c>
    </row>
    <row r="994" spans="1:6" x14ac:dyDescent="0.2">
      <c r="A994" s="6">
        <v>57539</v>
      </c>
      <c r="B994" s="6" t="s">
        <v>12775</v>
      </c>
      <c r="C994" s="6" t="s">
        <v>12781</v>
      </c>
      <c r="D994" t="str">
        <f t="shared" si="30"/>
        <v>20S66054037</v>
      </c>
      <c r="E994" t="str">
        <f t="shared" si="31"/>
        <v>CS</v>
      </c>
      <c r="F994" s="6">
        <v>577</v>
      </c>
    </row>
    <row r="995" spans="1:6" x14ac:dyDescent="0.2">
      <c r="A995" s="6">
        <v>57548</v>
      </c>
      <c r="B995" s="6" t="s">
        <v>12784</v>
      </c>
      <c r="C995" s="6" t="s">
        <v>12792</v>
      </c>
      <c r="D995" t="str">
        <f t="shared" si="30"/>
        <v>20S62010002</v>
      </c>
      <c r="E995" t="str">
        <f t="shared" si="31"/>
        <v>CS</v>
      </c>
      <c r="F995" s="6">
        <v>476</v>
      </c>
    </row>
    <row r="996" spans="1:6" x14ac:dyDescent="0.2">
      <c r="A996" s="6">
        <v>57551</v>
      </c>
      <c r="B996" s="6" t="s">
        <v>12795</v>
      </c>
      <c r="C996" s="6" t="s">
        <v>12801</v>
      </c>
      <c r="D996" t="str">
        <f t="shared" si="30"/>
        <v>20S68024036</v>
      </c>
      <c r="E996" t="str">
        <f t="shared" si="31"/>
        <v>CS</v>
      </c>
      <c r="F996" s="6">
        <v>639</v>
      </c>
    </row>
    <row r="997" spans="1:6" x14ac:dyDescent="0.2">
      <c r="A997" s="6">
        <v>57563</v>
      </c>
      <c r="B997" s="6" t="s">
        <v>12804</v>
      </c>
      <c r="C997" s="6" t="s">
        <v>12813</v>
      </c>
      <c r="D997" t="str">
        <f t="shared" si="30"/>
        <v>20S64037080</v>
      </c>
      <c r="E997" t="str">
        <f t="shared" si="31"/>
        <v>CS</v>
      </c>
      <c r="F997" s="6">
        <v>616</v>
      </c>
    </row>
    <row r="998" spans="1:6" x14ac:dyDescent="0.2">
      <c r="A998" s="6">
        <v>57565</v>
      </c>
      <c r="B998" s="6" t="s">
        <v>12816</v>
      </c>
      <c r="C998" s="6" t="s">
        <v>12827</v>
      </c>
      <c r="D998" t="str">
        <f t="shared" si="30"/>
        <v>20S64004418</v>
      </c>
      <c r="E998" t="str">
        <f t="shared" si="31"/>
        <v>CS</v>
      </c>
      <c r="F998" s="6">
        <v>360</v>
      </c>
    </row>
    <row r="999" spans="1:6" x14ac:dyDescent="0.2">
      <c r="A999" s="6">
        <v>57588</v>
      </c>
      <c r="B999" s="6" t="s">
        <v>12830</v>
      </c>
      <c r="C999" s="6" t="s">
        <v>12840</v>
      </c>
      <c r="D999" t="str">
        <f t="shared" si="30"/>
        <v>20S67409068</v>
      </c>
      <c r="E999" t="str">
        <f t="shared" si="31"/>
        <v>CS</v>
      </c>
      <c r="F999" s="6">
        <v>558</v>
      </c>
    </row>
    <row r="1000" spans="1:6" x14ac:dyDescent="0.2">
      <c r="A1000" s="6">
        <v>57590</v>
      </c>
      <c r="B1000" s="6" t="s">
        <v>12843</v>
      </c>
      <c r="C1000" s="6" t="s">
        <v>12849</v>
      </c>
      <c r="D1000" t="str">
        <f t="shared" si="30"/>
        <v>20S62005015</v>
      </c>
      <c r="E1000" t="str">
        <f t="shared" si="31"/>
        <v>CS</v>
      </c>
      <c r="F1000" s="6">
        <v>717</v>
      </c>
    </row>
    <row r="1001" spans="1:6" x14ac:dyDescent="0.2">
      <c r="A1001" s="6">
        <v>57623</v>
      </c>
      <c r="B1001" s="6" t="s">
        <v>12852</v>
      </c>
      <c r="C1001" s="6" t="s">
        <v>12861</v>
      </c>
      <c r="D1001" t="str">
        <f t="shared" si="30"/>
        <v>20S62041009</v>
      </c>
      <c r="E1001" t="str">
        <f t="shared" si="31"/>
        <v>CS</v>
      </c>
      <c r="F1001" s="6">
        <v>500</v>
      </c>
    </row>
    <row r="1002" spans="1:6" x14ac:dyDescent="0.2">
      <c r="A1002" s="6">
        <v>57644</v>
      </c>
      <c r="B1002" s="6" t="s">
        <v>12864</v>
      </c>
      <c r="C1002" s="6" t="s">
        <v>12875</v>
      </c>
      <c r="D1002" t="str">
        <f t="shared" si="30"/>
        <v>20S65011426</v>
      </c>
      <c r="E1002" t="str">
        <f t="shared" si="31"/>
        <v>CS</v>
      </c>
      <c r="F1002" s="6">
        <v>643</v>
      </c>
    </row>
    <row r="1003" spans="1:6" x14ac:dyDescent="0.2">
      <c r="A1003" s="6">
        <v>57654</v>
      </c>
      <c r="B1003" s="6" t="s">
        <v>12878</v>
      </c>
      <c r="C1003" s="6" t="s">
        <v>12885</v>
      </c>
      <c r="D1003" t="str">
        <f t="shared" si="30"/>
        <v>20S65012131</v>
      </c>
      <c r="E1003" t="str">
        <f t="shared" si="31"/>
        <v>CS</v>
      </c>
      <c r="F1003" s="6">
        <v>756</v>
      </c>
    </row>
    <row r="1004" spans="1:6" x14ac:dyDescent="0.2">
      <c r="A1004" s="6">
        <v>57657</v>
      </c>
      <c r="B1004" s="6" t="s">
        <v>12888</v>
      </c>
      <c r="C1004" s="6" t="s">
        <v>12898</v>
      </c>
      <c r="D1004" t="str">
        <f t="shared" si="30"/>
        <v>19S34024152</v>
      </c>
      <c r="E1004" t="str">
        <f t="shared" si="31"/>
        <v>CS</v>
      </c>
      <c r="F1004" s="6">
        <v>685</v>
      </c>
    </row>
    <row r="1005" spans="1:6" x14ac:dyDescent="0.2">
      <c r="A1005" s="6">
        <v>57664</v>
      </c>
      <c r="B1005" s="6" t="s">
        <v>12901</v>
      </c>
      <c r="C1005" s="6" t="s">
        <v>12910</v>
      </c>
      <c r="D1005" t="str">
        <f t="shared" si="30"/>
        <v>20S65014722</v>
      </c>
      <c r="E1005" t="str">
        <f t="shared" si="31"/>
        <v>CS</v>
      </c>
      <c r="F1005" s="6">
        <v>663</v>
      </c>
    </row>
    <row r="1006" spans="1:6" x14ac:dyDescent="0.2">
      <c r="A1006" s="6">
        <v>57678</v>
      </c>
      <c r="B1006" s="6" t="s">
        <v>12913</v>
      </c>
      <c r="C1006" s="6" t="s">
        <v>12921</v>
      </c>
      <c r="D1006" t="str">
        <f t="shared" si="30"/>
        <v>19S35017120</v>
      </c>
      <c r="E1006" t="str">
        <f t="shared" si="31"/>
        <v>CS</v>
      </c>
      <c r="F1006" s="6">
        <v>248</v>
      </c>
    </row>
    <row r="1007" spans="1:6" x14ac:dyDescent="0.2">
      <c r="A1007" s="6">
        <v>57680</v>
      </c>
      <c r="B1007" s="6" t="s">
        <v>12924</v>
      </c>
      <c r="C1007" s="6" t="s">
        <v>12929</v>
      </c>
      <c r="D1007" t="str">
        <f t="shared" si="30"/>
        <v>20S65002029</v>
      </c>
      <c r="E1007" t="str">
        <f t="shared" si="31"/>
        <v>CS</v>
      </c>
      <c r="F1007" s="6">
        <v>764</v>
      </c>
    </row>
    <row r="1008" spans="1:6" x14ac:dyDescent="0.2">
      <c r="A1008" s="6">
        <v>57687</v>
      </c>
      <c r="B1008" s="6" t="s">
        <v>12932</v>
      </c>
      <c r="C1008" s="6" t="s">
        <v>12942</v>
      </c>
      <c r="D1008" t="str">
        <f t="shared" si="30"/>
        <v>20S62074121</v>
      </c>
      <c r="E1008" t="str">
        <f t="shared" si="31"/>
        <v>CS</v>
      </c>
      <c r="F1008" s="6">
        <v>632</v>
      </c>
    </row>
    <row r="1009" spans="1:6" x14ac:dyDescent="0.2">
      <c r="A1009" s="6">
        <v>57692</v>
      </c>
      <c r="B1009" s="6" t="s">
        <v>12945</v>
      </c>
      <c r="C1009" s="6" t="s">
        <v>12952</v>
      </c>
      <c r="D1009" t="str">
        <f t="shared" si="30"/>
        <v>20S67405034</v>
      </c>
      <c r="E1009" t="str">
        <f t="shared" si="31"/>
        <v>CS</v>
      </c>
      <c r="F1009" s="6">
        <v>430</v>
      </c>
    </row>
    <row r="1010" spans="1:6" x14ac:dyDescent="0.2">
      <c r="A1010" s="6">
        <v>57697</v>
      </c>
      <c r="B1010" s="6" t="s">
        <v>12955</v>
      </c>
      <c r="C1010" s="6" t="s">
        <v>12963</v>
      </c>
      <c r="D1010" t="str">
        <f t="shared" si="30"/>
        <v>20S63012044</v>
      </c>
      <c r="E1010" t="str">
        <f t="shared" si="31"/>
        <v>CS</v>
      </c>
      <c r="F1010" s="6">
        <v>674</v>
      </c>
    </row>
    <row r="1011" spans="1:6" x14ac:dyDescent="0.2">
      <c r="A1011" s="6">
        <v>57700</v>
      </c>
      <c r="B1011" s="6" t="s">
        <v>12966</v>
      </c>
      <c r="C1011" s="6" t="s">
        <v>12974</v>
      </c>
      <c r="D1011" t="str">
        <f t="shared" si="30"/>
        <v>20S63024168</v>
      </c>
      <c r="E1011" t="str">
        <f t="shared" si="31"/>
        <v>CS</v>
      </c>
      <c r="F1011" s="6">
        <v>402</v>
      </c>
    </row>
    <row r="1012" spans="1:6" x14ac:dyDescent="0.2">
      <c r="A1012" s="6">
        <v>57704</v>
      </c>
      <c r="B1012" s="6" t="s">
        <v>12977</v>
      </c>
      <c r="C1012" s="6" t="s">
        <v>12991</v>
      </c>
      <c r="D1012" t="str">
        <f t="shared" si="30"/>
        <v>20S62029204</v>
      </c>
      <c r="E1012" t="str">
        <f t="shared" si="31"/>
        <v>CS</v>
      </c>
      <c r="F1012" s="6">
        <v>713</v>
      </c>
    </row>
    <row r="1013" spans="1:6" x14ac:dyDescent="0.2">
      <c r="A1013" s="6">
        <v>57708</v>
      </c>
      <c r="B1013" s="6" t="s">
        <v>12994</v>
      </c>
      <c r="C1013" s="6" t="s">
        <v>13002</v>
      </c>
      <c r="D1013" t="str">
        <f t="shared" si="30"/>
        <v>20S63035085</v>
      </c>
      <c r="E1013" t="str">
        <f t="shared" si="31"/>
        <v>CS</v>
      </c>
      <c r="F1013" s="6">
        <v>402</v>
      </c>
    </row>
    <row r="1014" spans="1:6" x14ac:dyDescent="0.2">
      <c r="A1014" s="6">
        <v>57714</v>
      </c>
      <c r="B1014" s="6" t="s">
        <v>13005</v>
      </c>
      <c r="C1014" s="6" t="s">
        <v>13013</v>
      </c>
      <c r="D1014" t="str">
        <f t="shared" si="30"/>
        <v>20S66053357</v>
      </c>
      <c r="E1014" t="str">
        <f t="shared" si="31"/>
        <v>CS</v>
      </c>
      <c r="F1014" s="6">
        <v>612</v>
      </c>
    </row>
    <row r="1015" spans="1:6" x14ac:dyDescent="0.2">
      <c r="A1015" s="6">
        <v>57718</v>
      </c>
      <c r="B1015" s="6" t="s">
        <v>13016</v>
      </c>
      <c r="C1015" s="6" t="s">
        <v>13027</v>
      </c>
      <c r="D1015" t="str">
        <f t="shared" si="30"/>
        <v>20S64004145</v>
      </c>
      <c r="E1015" t="str">
        <f t="shared" si="31"/>
        <v>CS</v>
      </c>
      <c r="F1015" s="6">
        <v>247</v>
      </c>
    </row>
    <row r="1016" spans="1:6" x14ac:dyDescent="0.2">
      <c r="A1016" s="6">
        <v>57729</v>
      </c>
      <c r="B1016" s="6" t="s">
        <v>472</v>
      </c>
      <c r="C1016" s="6" t="s">
        <v>501</v>
      </c>
      <c r="D1016" t="str">
        <f t="shared" si="30"/>
        <v>20S67121179</v>
      </c>
      <c r="E1016" t="str">
        <f t="shared" si="31"/>
        <v>CS</v>
      </c>
      <c r="F1016" s="6">
        <v>434</v>
      </c>
    </row>
    <row r="1017" spans="1:6" x14ac:dyDescent="0.2">
      <c r="A1017" s="6">
        <v>57731</v>
      </c>
      <c r="B1017" s="6" t="s">
        <v>13030</v>
      </c>
      <c r="C1017" s="6" t="s">
        <v>13039</v>
      </c>
      <c r="D1017" t="str">
        <f t="shared" si="30"/>
        <v>20S61404963</v>
      </c>
      <c r="E1017" t="str">
        <f t="shared" si="31"/>
        <v>CS</v>
      </c>
      <c r="F1017" s="6">
        <v>667</v>
      </c>
    </row>
    <row r="1018" spans="1:6" x14ac:dyDescent="0.2">
      <c r="A1018" s="6">
        <v>57759</v>
      </c>
      <c r="B1018" s="6" t="s">
        <v>13042</v>
      </c>
      <c r="C1018" s="6" t="s">
        <v>13050</v>
      </c>
      <c r="D1018" t="str">
        <f t="shared" si="30"/>
        <v>20S62003798</v>
      </c>
      <c r="E1018" t="str">
        <f t="shared" si="31"/>
        <v>CS</v>
      </c>
      <c r="F1018" s="6">
        <v>558</v>
      </c>
    </row>
    <row r="1019" spans="1:6" x14ac:dyDescent="0.2">
      <c r="A1019" s="6">
        <v>57762</v>
      </c>
      <c r="B1019" s="6" t="s">
        <v>13053</v>
      </c>
      <c r="C1019" s="6" t="s">
        <v>13063</v>
      </c>
      <c r="D1019" t="str">
        <f t="shared" si="30"/>
        <v>20S62006074</v>
      </c>
      <c r="E1019" t="str">
        <f t="shared" si="31"/>
        <v>CS</v>
      </c>
      <c r="F1019" s="6">
        <v>737</v>
      </c>
    </row>
    <row r="1020" spans="1:6" x14ac:dyDescent="0.2">
      <c r="A1020" s="6">
        <v>57770</v>
      </c>
      <c r="B1020" s="6" t="s">
        <v>13066</v>
      </c>
      <c r="C1020" s="6" t="s">
        <v>13073</v>
      </c>
      <c r="D1020" t="str">
        <f t="shared" si="30"/>
        <v>20S66008647</v>
      </c>
      <c r="E1020" t="str">
        <f t="shared" si="31"/>
        <v>CS</v>
      </c>
      <c r="F1020" s="6">
        <v>612</v>
      </c>
    </row>
    <row r="1021" spans="1:6" x14ac:dyDescent="0.2">
      <c r="A1021" s="6">
        <v>57797</v>
      </c>
      <c r="B1021" s="6" t="s">
        <v>13076</v>
      </c>
      <c r="C1021" s="6" t="s">
        <v>13083</v>
      </c>
      <c r="D1021" t="str">
        <f t="shared" si="30"/>
        <v>20S62040086</v>
      </c>
      <c r="E1021" t="str">
        <f t="shared" si="31"/>
        <v>CS</v>
      </c>
      <c r="F1021" s="6">
        <v>356</v>
      </c>
    </row>
    <row r="1022" spans="1:6" x14ac:dyDescent="0.2">
      <c r="A1022" s="6">
        <v>57833</v>
      </c>
      <c r="B1022" s="6" t="s">
        <v>13086</v>
      </c>
      <c r="C1022" s="6" t="s">
        <v>13092</v>
      </c>
      <c r="D1022" t="str">
        <f t="shared" si="30"/>
        <v>20S66052325</v>
      </c>
      <c r="E1022" t="str">
        <f t="shared" si="31"/>
        <v>CS</v>
      </c>
      <c r="F1022" s="6">
        <v>756</v>
      </c>
    </row>
    <row r="1023" spans="1:6" x14ac:dyDescent="0.2">
      <c r="A1023" s="6">
        <v>57851</v>
      </c>
      <c r="B1023" s="6" t="s">
        <v>13095</v>
      </c>
      <c r="C1023" s="6" t="s">
        <v>13106</v>
      </c>
      <c r="D1023" t="str">
        <f t="shared" si="30"/>
        <v>19S35011336</v>
      </c>
      <c r="E1023" t="str">
        <f t="shared" si="31"/>
        <v>CS</v>
      </c>
      <c r="F1023" s="6">
        <v>652</v>
      </c>
    </row>
    <row r="1024" spans="1:6" x14ac:dyDescent="0.2">
      <c r="A1024" s="6">
        <v>57863</v>
      </c>
      <c r="B1024" s="6" t="s">
        <v>13109</v>
      </c>
      <c r="C1024" s="6" t="s">
        <v>13116</v>
      </c>
      <c r="D1024" t="str">
        <f t="shared" si="30"/>
        <v>20S64037123</v>
      </c>
      <c r="E1024" t="str">
        <f t="shared" si="31"/>
        <v>CS</v>
      </c>
      <c r="F1024" s="6">
        <v>387</v>
      </c>
    </row>
    <row r="1025" spans="1:6" x14ac:dyDescent="0.2">
      <c r="A1025" s="6">
        <v>57870</v>
      </c>
      <c r="B1025" s="6" t="s">
        <v>13119</v>
      </c>
      <c r="C1025" s="6" t="s">
        <v>13125</v>
      </c>
      <c r="D1025" t="str">
        <f t="shared" si="30"/>
        <v>20S68026130</v>
      </c>
      <c r="E1025" t="str">
        <f t="shared" si="31"/>
        <v>CS</v>
      </c>
      <c r="F1025" s="6">
        <v>570</v>
      </c>
    </row>
    <row r="1026" spans="1:6" x14ac:dyDescent="0.2">
      <c r="A1026" s="6">
        <v>57878</v>
      </c>
      <c r="B1026" s="6" t="s">
        <v>13128</v>
      </c>
      <c r="C1026" s="6" t="s">
        <v>13135</v>
      </c>
      <c r="D1026" t="str">
        <f t="shared" ref="D1026:D1089" si="32">IF(LEN(C1026)=13,RIGHT(C1026,11),"")</f>
        <v>20S65018048</v>
      </c>
      <c r="E1026" t="str">
        <f t="shared" ref="E1026:E1089" si="33">IF(LEN(C1026)=13,LEFT(C1026,2),"")</f>
        <v>CS</v>
      </c>
      <c r="F1026" s="6">
        <v>655</v>
      </c>
    </row>
    <row r="1027" spans="1:6" x14ac:dyDescent="0.2">
      <c r="A1027" s="6">
        <v>57886</v>
      </c>
      <c r="B1027" s="6" t="s">
        <v>13138</v>
      </c>
      <c r="C1027" s="6" t="s">
        <v>13144</v>
      </c>
      <c r="D1027" t="str">
        <f t="shared" si="32"/>
        <v>20S62004178</v>
      </c>
      <c r="E1027" t="str">
        <f t="shared" si="33"/>
        <v>CS</v>
      </c>
      <c r="F1027" s="6">
        <v>667</v>
      </c>
    </row>
    <row r="1028" spans="1:6" x14ac:dyDescent="0.2">
      <c r="A1028" s="6">
        <v>57894</v>
      </c>
      <c r="B1028" s="6" t="s">
        <v>13147</v>
      </c>
      <c r="C1028" s="6" t="s">
        <v>13154</v>
      </c>
      <c r="D1028" t="str">
        <f t="shared" si="32"/>
        <v>20S66020247</v>
      </c>
      <c r="E1028" t="str">
        <f t="shared" si="33"/>
        <v>CS</v>
      </c>
      <c r="F1028" s="6">
        <v>352</v>
      </c>
    </row>
    <row r="1029" spans="1:6" x14ac:dyDescent="0.2">
      <c r="A1029" s="6">
        <v>57921</v>
      </c>
      <c r="B1029" s="6" t="s">
        <v>13157</v>
      </c>
      <c r="C1029" s="6" t="s">
        <v>13168</v>
      </c>
      <c r="D1029" t="str">
        <f t="shared" si="32"/>
        <v>20S63013140</v>
      </c>
      <c r="E1029" t="str">
        <f t="shared" si="33"/>
        <v>CS</v>
      </c>
      <c r="F1029" s="6">
        <v>612</v>
      </c>
    </row>
    <row r="1030" spans="1:6" x14ac:dyDescent="0.2">
      <c r="A1030" s="6">
        <v>57925</v>
      </c>
      <c r="B1030" s="6" t="s">
        <v>13171</v>
      </c>
      <c r="C1030" s="6" t="s">
        <v>13181</v>
      </c>
      <c r="D1030" t="str">
        <f t="shared" si="32"/>
        <v>20S63005027</v>
      </c>
      <c r="E1030" t="str">
        <f t="shared" si="33"/>
        <v>CS</v>
      </c>
      <c r="F1030" s="6">
        <v>671</v>
      </c>
    </row>
    <row r="1031" spans="1:6" x14ac:dyDescent="0.2">
      <c r="A1031" s="6">
        <v>57926</v>
      </c>
      <c r="B1031" s="6" t="s">
        <v>13184</v>
      </c>
      <c r="C1031" s="6" t="s">
        <v>13190</v>
      </c>
      <c r="D1031" t="str">
        <f t="shared" si="32"/>
        <v>20S66050017</v>
      </c>
      <c r="E1031" t="str">
        <f t="shared" si="33"/>
        <v>CS</v>
      </c>
      <c r="F1031" s="6">
        <v>729</v>
      </c>
    </row>
    <row r="1032" spans="1:6" x14ac:dyDescent="0.2">
      <c r="A1032" s="6">
        <v>57964</v>
      </c>
      <c r="B1032" s="6" t="s">
        <v>13193</v>
      </c>
      <c r="C1032" s="6" t="s">
        <v>13201</v>
      </c>
      <c r="D1032" t="str">
        <f t="shared" si="32"/>
        <v>20S63032420</v>
      </c>
      <c r="E1032" t="str">
        <f t="shared" si="33"/>
        <v>CS</v>
      </c>
      <c r="F1032" s="6">
        <v>519</v>
      </c>
    </row>
    <row r="1033" spans="1:6" x14ac:dyDescent="0.2">
      <c r="A1033" s="6">
        <v>57968</v>
      </c>
      <c r="B1033" s="6" t="s">
        <v>13204</v>
      </c>
      <c r="C1033" s="6" t="s">
        <v>13211</v>
      </c>
      <c r="D1033" t="str">
        <f t="shared" si="32"/>
        <v>20S64020105</v>
      </c>
      <c r="E1033" t="str">
        <f t="shared" si="33"/>
        <v>CS</v>
      </c>
      <c r="F1033" s="6">
        <v>488</v>
      </c>
    </row>
    <row r="1034" spans="1:6" x14ac:dyDescent="0.2">
      <c r="A1034" s="6">
        <v>57970</v>
      </c>
      <c r="B1034" s="6" t="s">
        <v>13214</v>
      </c>
      <c r="C1034" s="6" t="s">
        <v>13225</v>
      </c>
      <c r="D1034" t="str">
        <f t="shared" si="32"/>
        <v>20S63030465</v>
      </c>
      <c r="E1034" t="str">
        <f t="shared" si="33"/>
        <v>CS</v>
      </c>
      <c r="F1034" s="6">
        <v>507</v>
      </c>
    </row>
    <row r="1035" spans="1:6" x14ac:dyDescent="0.2">
      <c r="A1035" s="6">
        <v>57973</v>
      </c>
      <c r="B1035" s="6" t="s">
        <v>13228</v>
      </c>
      <c r="C1035" s="6" t="s">
        <v>13233</v>
      </c>
      <c r="D1035" t="str">
        <f t="shared" si="32"/>
        <v>20S65029049</v>
      </c>
      <c r="E1035" t="str">
        <f t="shared" si="33"/>
        <v>CS</v>
      </c>
      <c r="F1035" s="6">
        <v>294</v>
      </c>
    </row>
    <row r="1036" spans="1:6" x14ac:dyDescent="0.2">
      <c r="A1036" s="6">
        <v>57987</v>
      </c>
      <c r="B1036" s="6" t="s">
        <v>13236</v>
      </c>
      <c r="C1036" s="6" t="s">
        <v>13246</v>
      </c>
      <c r="D1036" t="str">
        <f t="shared" si="32"/>
        <v>20S61246712</v>
      </c>
      <c r="E1036" t="str">
        <f t="shared" si="33"/>
        <v>CS</v>
      </c>
      <c r="F1036" s="6">
        <v>779</v>
      </c>
    </row>
    <row r="1037" spans="1:6" x14ac:dyDescent="0.2">
      <c r="A1037" s="6">
        <v>57997</v>
      </c>
      <c r="B1037" s="6" t="s">
        <v>13249</v>
      </c>
      <c r="C1037" s="6" t="s">
        <v>13253</v>
      </c>
      <c r="D1037" t="str">
        <f t="shared" si="32"/>
        <v>20S66049368</v>
      </c>
      <c r="E1037" t="str">
        <f t="shared" si="33"/>
        <v>CS</v>
      </c>
      <c r="F1037" s="6">
        <v>585</v>
      </c>
    </row>
    <row r="1038" spans="1:6" x14ac:dyDescent="0.2">
      <c r="A1038" s="6">
        <v>58022</v>
      </c>
      <c r="B1038" s="6" t="s">
        <v>13256</v>
      </c>
      <c r="C1038" s="6" t="s">
        <v>13266</v>
      </c>
      <c r="D1038" t="str">
        <f t="shared" si="32"/>
        <v>20S63033841</v>
      </c>
      <c r="E1038" t="str">
        <f t="shared" si="33"/>
        <v>CS</v>
      </c>
      <c r="F1038" s="6">
        <v>671</v>
      </c>
    </row>
    <row r="1039" spans="1:6" x14ac:dyDescent="0.2">
      <c r="A1039" s="6">
        <v>58059</v>
      </c>
      <c r="B1039" s="6" t="s">
        <v>13269</v>
      </c>
      <c r="C1039" s="6" t="s">
        <v>13275</v>
      </c>
      <c r="D1039" t="str">
        <f t="shared" si="32"/>
        <v>20S64011057</v>
      </c>
      <c r="E1039" t="str">
        <f t="shared" si="33"/>
        <v>cs</v>
      </c>
      <c r="F1039" s="6">
        <v>733</v>
      </c>
    </row>
    <row r="1040" spans="1:6" x14ac:dyDescent="0.2">
      <c r="A1040" s="6">
        <v>58081</v>
      </c>
      <c r="B1040" s="6" t="s">
        <v>13278</v>
      </c>
      <c r="C1040" s="6" t="s">
        <v>13286</v>
      </c>
      <c r="D1040" t="str">
        <f t="shared" si="32"/>
        <v>20S63031295</v>
      </c>
      <c r="E1040" t="str">
        <f t="shared" si="33"/>
        <v>CS</v>
      </c>
      <c r="F1040" s="6">
        <v>776</v>
      </c>
    </row>
    <row r="1041" spans="1:6" x14ac:dyDescent="0.2">
      <c r="A1041" s="6">
        <v>58086</v>
      </c>
      <c r="B1041" s="6" t="s">
        <v>13289</v>
      </c>
      <c r="C1041" s="6" t="s">
        <v>13299</v>
      </c>
      <c r="D1041" t="str">
        <f t="shared" si="32"/>
        <v>19S37064177</v>
      </c>
      <c r="E1041" t="str">
        <f t="shared" si="33"/>
        <v>CS</v>
      </c>
      <c r="F1041" s="6">
        <v>685</v>
      </c>
    </row>
    <row r="1042" spans="1:6" x14ac:dyDescent="0.2">
      <c r="A1042" s="6">
        <v>58096</v>
      </c>
      <c r="B1042" s="6" t="s">
        <v>13302</v>
      </c>
      <c r="C1042" s="6" t="s">
        <v>13310</v>
      </c>
      <c r="D1042" t="str">
        <f t="shared" si="32"/>
        <v>20S65016288</v>
      </c>
      <c r="E1042" t="str">
        <f t="shared" si="33"/>
        <v>CS</v>
      </c>
      <c r="F1042" s="6">
        <v>694</v>
      </c>
    </row>
    <row r="1043" spans="1:6" x14ac:dyDescent="0.2">
      <c r="A1043" s="6">
        <v>58101</v>
      </c>
      <c r="B1043" s="6" t="s">
        <v>13313</v>
      </c>
      <c r="C1043" s="6" t="s">
        <v>13319</v>
      </c>
      <c r="D1043" t="str">
        <f t="shared" si="32"/>
        <v>20S65001317</v>
      </c>
      <c r="E1043" t="str">
        <f t="shared" si="33"/>
        <v>CS</v>
      </c>
      <c r="F1043" s="6">
        <v>325</v>
      </c>
    </row>
    <row r="1044" spans="1:6" x14ac:dyDescent="0.2">
      <c r="A1044" s="6">
        <v>58111</v>
      </c>
      <c r="B1044" s="6" t="s">
        <v>13322</v>
      </c>
      <c r="C1044" s="6" t="s">
        <v>13328</v>
      </c>
      <c r="D1044" t="str">
        <f t="shared" si="32"/>
        <v>20S61411044</v>
      </c>
      <c r="E1044" t="str">
        <f t="shared" si="33"/>
        <v>CS</v>
      </c>
      <c r="F1044" s="6">
        <v>686</v>
      </c>
    </row>
    <row r="1045" spans="1:6" x14ac:dyDescent="0.2">
      <c r="A1045" s="6">
        <v>58115</v>
      </c>
      <c r="B1045" s="6" t="s">
        <v>13331</v>
      </c>
      <c r="C1045" s="6" t="s">
        <v>13340</v>
      </c>
      <c r="D1045" t="str">
        <f t="shared" si="32"/>
        <v>20S65008058</v>
      </c>
      <c r="E1045" t="str">
        <f t="shared" si="33"/>
        <v>CS</v>
      </c>
      <c r="F1045" s="6">
        <v>702</v>
      </c>
    </row>
    <row r="1046" spans="1:6" x14ac:dyDescent="0.2">
      <c r="A1046" s="6">
        <v>58129</v>
      </c>
      <c r="B1046" s="6" t="s">
        <v>13343</v>
      </c>
      <c r="C1046" s="6" t="s">
        <v>13352</v>
      </c>
      <c r="D1046" t="str">
        <f t="shared" si="32"/>
        <v>20S61406002</v>
      </c>
      <c r="E1046" t="str">
        <f t="shared" si="33"/>
        <v>CS</v>
      </c>
      <c r="F1046" s="6">
        <v>585</v>
      </c>
    </row>
    <row r="1047" spans="1:6" x14ac:dyDescent="0.2">
      <c r="A1047" s="6">
        <v>58130</v>
      </c>
      <c r="B1047" s="6" t="s">
        <v>13355</v>
      </c>
      <c r="C1047" s="6" t="s">
        <v>13361</v>
      </c>
      <c r="D1047" t="str">
        <f t="shared" si="32"/>
        <v>20S63013739</v>
      </c>
      <c r="E1047" t="str">
        <f t="shared" si="33"/>
        <v>CS</v>
      </c>
      <c r="F1047" s="6">
        <v>651</v>
      </c>
    </row>
    <row r="1048" spans="1:6" x14ac:dyDescent="0.2">
      <c r="A1048" s="6">
        <v>58159</v>
      </c>
      <c r="B1048" s="6" t="s">
        <v>13364</v>
      </c>
      <c r="C1048" s="6" t="s">
        <v>13377</v>
      </c>
      <c r="D1048" t="str">
        <f t="shared" si="32"/>
        <v>18S31217434</v>
      </c>
      <c r="E1048" t="str">
        <f t="shared" si="33"/>
        <v>CS</v>
      </c>
      <c r="F1048" s="6">
        <v>580</v>
      </c>
    </row>
    <row r="1049" spans="1:6" x14ac:dyDescent="0.2">
      <c r="A1049" s="6">
        <v>58202</v>
      </c>
      <c r="B1049" s="6" t="s">
        <v>13380</v>
      </c>
      <c r="C1049" s="6" t="s">
        <v>13388</v>
      </c>
      <c r="D1049" t="str">
        <f t="shared" si="32"/>
        <v>20S66008190</v>
      </c>
      <c r="E1049" t="str">
        <f t="shared" si="33"/>
        <v>CS</v>
      </c>
      <c r="F1049" s="6">
        <v>674</v>
      </c>
    </row>
    <row r="1050" spans="1:6" x14ac:dyDescent="0.2">
      <c r="A1050" s="6">
        <v>58215</v>
      </c>
      <c r="B1050" s="6" t="s">
        <v>13391</v>
      </c>
      <c r="C1050" s="6" t="s">
        <v>13399</v>
      </c>
      <c r="D1050" t="str">
        <f t="shared" si="32"/>
        <v>20S65010155</v>
      </c>
      <c r="E1050" t="str">
        <f t="shared" si="33"/>
        <v>CS</v>
      </c>
      <c r="F1050" s="6">
        <v>616</v>
      </c>
    </row>
    <row r="1051" spans="1:6" x14ac:dyDescent="0.2">
      <c r="A1051" s="6">
        <v>58224</v>
      </c>
      <c r="B1051" s="6" t="s">
        <v>13402</v>
      </c>
      <c r="C1051" s="6" t="s">
        <v>13410</v>
      </c>
      <c r="D1051" t="str">
        <f t="shared" si="32"/>
        <v>20S65011457</v>
      </c>
      <c r="E1051" t="str">
        <f t="shared" si="33"/>
        <v>CS</v>
      </c>
      <c r="F1051" s="6">
        <v>643</v>
      </c>
    </row>
    <row r="1052" spans="1:6" x14ac:dyDescent="0.2">
      <c r="A1052" s="6">
        <v>58233</v>
      </c>
      <c r="B1052" s="6" t="s">
        <v>13413</v>
      </c>
      <c r="C1052" s="6" t="s">
        <v>13421</v>
      </c>
      <c r="D1052" t="str">
        <f t="shared" si="32"/>
        <v>20S61213044</v>
      </c>
      <c r="E1052" t="str">
        <f t="shared" si="33"/>
        <v>CS</v>
      </c>
      <c r="F1052" s="6">
        <v>717</v>
      </c>
    </row>
    <row r="1053" spans="1:6" x14ac:dyDescent="0.2">
      <c r="A1053" s="6">
        <v>58253</v>
      </c>
      <c r="B1053" s="6" t="s">
        <v>13424</v>
      </c>
      <c r="C1053" s="6" t="s">
        <v>13430</v>
      </c>
      <c r="D1053" t="str">
        <f t="shared" si="32"/>
        <v>20S66049166</v>
      </c>
      <c r="E1053" t="str">
        <f t="shared" si="33"/>
        <v>CS</v>
      </c>
      <c r="F1053" s="6">
        <v>426</v>
      </c>
    </row>
    <row r="1054" spans="1:6" x14ac:dyDescent="0.2">
      <c r="A1054" s="6">
        <v>58295</v>
      </c>
      <c r="B1054" s="6" t="s">
        <v>13433</v>
      </c>
      <c r="C1054" s="6" t="s">
        <v>13444</v>
      </c>
      <c r="D1054" t="str">
        <f t="shared" si="32"/>
        <v>20S62058182</v>
      </c>
      <c r="E1054" t="str">
        <f t="shared" si="33"/>
        <v>CS</v>
      </c>
      <c r="F1054" s="6">
        <v>674</v>
      </c>
    </row>
    <row r="1055" spans="1:6" x14ac:dyDescent="0.2">
      <c r="A1055" s="29">
        <v>58345</v>
      </c>
      <c r="B1055" s="29" t="s">
        <v>13447</v>
      </c>
      <c r="C1055" s="30" t="s">
        <v>17524</v>
      </c>
      <c r="D1055" t="str">
        <f t="shared" si="32"/>
        <v>19S37021085</v>
      </c>
      <c r="E1055" t="str">
        <f t="shared" si="33"/>
        <v>CS</v>
      </c>
      <c r="F1055" s="29">
        <v>607</v>
      </c>
    </row>
    <row r="1056" spans="1:6" x14ac:dyDescent="0.2">
      <c r="A1056" s="29">
        <v>58360</v>
      </c>
      <c r="B1056" s="29" t="s">
        <v>13459</v>
      </c>
      <c r="C1056" s="30" t="s">
        <v>17525</v>
      </c>
      <c r="D1056" t="str">
        <f t="shared" si="32"/>
        <v>20S62005242</v>
      </c>
      <c r="E1056" t="str">
        <f t="shared" si="33"/>
        <v>CS</v>
      </c>
      <c r="F1056" s="29">
        <v>659</v>
      </c>
    </row>
    <row r="1057" spans="1:6" x14ac:dyDescent="0.2">
      <c r="A1057" s="6">
        <v>58381</v>
      </c>
      <c r="B1057" s="6" t="s">
        <v>13472</v>
      </c>
      <c r="C1057" s="6" t="s">
        <v>13482</v>
      </c>
      <c r="D1057" t="str">
        <f t="shared" si="32"/>
        <v>20S65010150</v>
      </c>
      <c r="E1057" t="str">
        <f t="shared" si="33"/>
        <v>CS</v>
      </c>
      <c r="F1057" s="6">
        <v>278</v>
      </c>
    </row>
    <row r="1058" spans="1:6" x14ac:dyDescent="0.2">
      <c r="A1058" s="6">
        <v>58404</v>
      </c>
      <c r="B1058" s="6" t="s">
        <v>13485</v>
      </c>
      <c r="C1058" s="6" t="s">
        <v>13491</v>
      </c>
      <c r="D1058" t="str">
        <f t="shared" si="32"/>
        <v>20S65014733</v>
      </c>
      <c r="E1058" t="str">
        <f t="shared" si="33"/>
        <v>CS</v>
      </c>
      <c r="F1058" s="6">
        <v>842</v>
      </c>
    </row>
    <row r="1059" spans="1:6" x14ac:dyDescent="0.2">
      <c r="A1059" s="6">
        <v>58416</v>
      </c>
      <c r="B1059" s="6" t="s">
        <v>13494</v>
      </c>
      <c r="C1059" s="6" t="s">
        <v>13501</v>
      </c>
      <c r="D1059" t="str">
        <f t="shared" si="32"/>
        <v>20S66020164</v>
      </c>
      <c r="E1059" t="str">
        <f t="shared" si="33"/>
        <v>CS</v>
      </c>
      <c r="F1059" s="6">
        <v>581</v>
      </c>
    </row>
    <row r="1060" spans="1:6" x14ac:dyDescent="0.2">
      <c r="A1060" s="6">
        <v>58418</v>
      </c>
      <c r="B1060" s="6" t="s">
        <v>13504</v>
      </c>
      <c r="C1060" s="6" t="s">
        <v>13511</v>
      </c>
      <c r="D1060" t="str">
        <f t="shared" si="32"/>
        <v>20S62062263</v>
      </c>
      <c r="E1060" t="str">
        <f t="shared" si="33"/>
        <v>CS</v>
      </c>
      <c r="F1060" s="6">
        <v>686</v>
      </c>
    </row>
    <row r="1061" spans="1:6" x14ac:dyDescent="0.2">
      <c r="A1061" s="6">
        <v>58423</v>
      </c>
      <c r="B1061" s="6" t="s">
        <v>13514</v>
      </c>
      <c r="C1061" s="6" t="s">
        <v>13522</v>
      </c>
      <c r="D1061" t="str">
        <f t="shared" si="32"/>
        <v>20S64013074</v>
      </c>
      <c r="E1061" t="str">
        <f t="shared" si="33"/>
        <v>CS</v>
      </c>
      <c r="F1061" s="6">
        <v>597</v>
      </c>
    </row>
    <row r="1062" spans="1:6" x14ac:dyDescent="0.2">
      <c r="A1062" s="6">
        <v>58447</v>
      </c>
      <c r="B1062" s="6" t="s">
        <v>13525</v>
      </c>
      <c r="C1062" s="6" t="s">
        <v>13533</v>
      </c>
      <c r="D1062" t="str">
        <f t="shared" si="32"/>
        <v>20S65018214</v>
      </c>
      <c r="E1062" t="str">
        <f t="shared" si="33"/>
        <v>CS</v>
      </c>
      <c r="F1062" s="6">
        <v>469</v>
      </c>
    </row>
    <row r="1063" spans="1:6" x14ac:dyDescent="0.2">
      <c r="A1063" s="6">
        <v>58463</v>
      </c>
      <c r="B1063" s="6" t="s">
        <v>13536</v>
      </c>
      <c r="C1063" s="6" t="s">
        <v>13548</v>
      </c>
      <c r="D1063" t="str">
        <f t="shared" si="32"/>
        <v>20S68028254</v>
      </c>
      <c r="E1063" t="str">
        <f t="shared" si="33"/>
        <v>CS</v>
      </c>
      <c r="F1063" s="6">
        <v>535</v>
      </c>
    </row>
    <row r="1064" spans="1:6" x14ac:dyDescent="0.2">
      <c r="A1064" s="6">
        <v>58518</v>
      </c>
      <c r="B1064" s="6" t="s">
        <v>13551</v>
      </c>
      <c r="C1064" s="6" t="s">
        <v>13565</v>
      </c>
      <c r="D1064" t="str">
        <f t="shared" si="32"/>
        <v>20S61404615</v>
      </c>
      <c r="E1064" t="str">
        <f t="shared" si="33"/>
        <v>CS</v>
      </c>
      <c r="F1064" s="6">
        <v>873</v>
      </c>
    </row>
    <row r="1065" spans="1:6" x14ac:dyDescent="0.2">
      <c r="A1065" s="6">
        <v>58532</v>
      </c>
      <c r="B1065" s="6" t="s">
        <v>13568</v>
      </c>
      <c r="C1065" s="6" t="s">
        <v>13577</v>
      </c>
      <c r="D1065" t="str">
        <f t="shared" si="32"/>
        <v>20S67314085</v>
      </c>
      <c r="E1065" t="str">
        <f t="shared" si="33"/>
        <v>CS</v>
      </c>
      <c r="F1065" s="6">
        <v>783</v>
      </c>
    </row>
    <row r="1066" spans="1:6" x14ac:dyDescent="0.2">
      <c r="A1066" s="6">
        <v>58547</v>
      </c>
      <c r="B1066" s="6" t="s">
        <v>13580</v>
      </c>
      <c r="C1066" s="6" t="s">
        <v>13589</v>
      </c>
      <c r="D1066" t="str">
        <f t="shared" si="32"/>
        <v>20S65009858</v>
      </c>
      <c r="E1066" t="str">
        <f t="shared" si="33"/>
        <v>CS</v>
      </c>
      <c r="F1066" s="6">
        <v>616</v>
      </c>
    </row>
    <row r="1067" spans="1:6" x14ac:dyDescent="0.2">
      <c r="A1067" s="6">
        <v>58548</v>
      </c>
      <c r="B1067" s="6" t="s">
        <v>13592</v>
      </c>
      <c r="C1067" s="6" t="s">
        <v>13602</v>
      </c>
      <c r="D1067" t="str">
        <f t="shared" si="32"/>
        <v>20S61208182</v>
      </c>
      <c r="E1067" t="str">
        <f t="shared" si="33"/>
        <v>CS</v>
      </c>
      <c r="F1067" s="6">
        <v>488</v>
      </c>
    </row>
    <row r="1068" spans="1:6" x14ac:dyDescent="0.2">
      <c r="A1068" s="6">
        <v>58561</v>
      </c>
      <c r="B1068" s="6" t="s">
        <v>13605</v>
      </c>
      <c r="C1068" s="6" t="s">
        <v>13613</v>
      </c>
      <c r="D1068" t="str">
        <f t="shared" si="32"/>
        <v>20S62051082</v>
      </c>
      <c r="E1068" t="str">
        <f t="shared" si="33"/>
        <v>CS</v>
      </c>
      <c r="F1068" s="6">
        <v>612</v>
      </c>
    </row>
    <row r="1069" spans="1:6" x14ac:dyDescent="0.2">
      <c r="A1069" s="6">
        <v>58602</v>
      </c>
      <c r="B1069" s="6" t="s">
        <v>13616</v>
      </c>
      <c r="C1069" s="6" t="s">
        <v>13624</v>
      </c>
      <c r="D1069" t="str">
        <f t="shared" si="32"/>
        <v>19S35025136</v>
      </c>
      <c r="E1069" t="str">
        <f t="shared" si="33"/>
        <v>CS</v>
      </c>
      <c r="F1069" s="6">
        <v>574</v>
      </c>
    </row>
    <row r="1070" spans="1:6" x14ac:dyDescent="0.2">
      <c r="A1070" s="6">
        <v>58605</v>
      </c>
      <c r="B1070" s="6" t="s">
        <v>13627</v>
      </c>
      <c r="C1070" s="6" t="s">
        <v>13641</v>
      </c>
      <c r="D1070" t="str">
        <f t="shared" si="32"/>
        <v>19S37144012</v>
      </c>
      <c r="E1070" t="str">
        <f t="shared" si="33"/>
        <v>CS</v>
      </c>
      <c r="F1070" s="6">
        <v>444</v>
      </c>
    </row>
    <row r="1071" spans="1:6" x14ac:dyDescent="0.2">
      <c r="A1071" s="6">
        <v>58608</v>
      </c>
      <c r="B1071" s="6" t="s">
        <v>13644</v>
      </c>
      <c r="C1071" s="6" t="s">
        <v>13652</v>
      </c>
      <c r="D1071" t="str">
        <f t="shared" si="32"/>
        <v>20S65009207</v>
      </c>
      <c r="E1071" t="str">
        <f t="shared" si="33"/>
        <v>CS</v>
      </c>
      <c r="F1071" s="6">
        <v>737</v>
      </c>
    </row>
    <row r="1072" spans="1:6" x14ac:dyDescent="0.2">
      <c r="A1072" s="6">
        <v>58633</v>
      </c>
      <c r="B1072" s="6" t="s">
        <v>13655</v>
      </c>
      <c r="C1072" s="6" t="s">
        <v>13665</v>
      </c>
      <c r="D1072" t="str">
        <f t="shared" si="32"/>
        <v>20S61407485</v>
      </c>
      <c r="E1072" t="str">
        <f t="shared" si="33"/>
        <v>CS</v>
      </c>
      <c r="F1072" s="6">
        <v>589</v>
      </c>
    </row>
    <row r="1073" spans="1:6" x14ac:dyDescent="0.2">
      <c r="A1073" s="6">
        <v>58639</v>
      </c>
      <c r="B1073" s="6" t="s">
        <v>13668</v>
      </c>
      <c r="C1073" s="6" t="s">
        <v>13678</v>
      </c>
      <c r="D1073" t="str">
        <f t="shared" si="32"/>
        <v>20S63028039</v>
      </c>
      <c r="E1073" t="str">
        <f t="shared" si="33"/>
        <v>CS</v>
      </c>
      <c r="F1073" s="6">
        <v>632</v>
      </c>
    </row>
    <row r="1074" spans="1:6" x14ac:dyDescent="0.2">
      <c r="A1074" s="6">
        <v>58647</v>
      </c>
      <c r="B1074" s="6" t="s">
        <v>13681</v>
      </c>
      <c r="C1074" s="6" t="s">
        <v>13689</v>
      </c>
      <c r="D1074" t="str">
        <f t="shared" si="32"/>
        <v>20S66049556</v>
      </c>
      <c r="E1074" t="str">
        <f t="shared" si="33"/>
        <v>CS</v>
      </c>
      <c r="F1074" s="6">
        <v>655</v>
      </c>
    </row>
    <row r="1075" spans="1:6" x14ac:dyDescent="0.2">
      <c r="A1075" s="6">
        <v>58651</v>
      </c>
      <c r="B1075" s="6" t="s">
        <v>13692</v>
      </c>
      <c r="C1075" s="6" t="s">
        <v>13701</v>
      </c>
      <c r="D1075" t="str">
        <f t="shared" si="32"/>
        <v>20S67306156</v>
      </c>
      <c r="E1075" t="str">
        <f t="shared" si="33"/>
        <v>CS</v>
      </c>
      <c r="F1075" s="6">
        <v>690</v>
      </c>
    </row>
    <row r="1076" spans="1:6" x14ac:dyDescent="0.2">
      <c r="A1076" s="6">
        <v>58655</v>
      </c>
      <c r="B1076" s="6" t="s">
        <v>13704</v>
      </c>
      <c r="C1076" s="6" t="s">
        <v>13714</v>
      </c>
      <c r="D1076" t="str">
        <f t="shared" si="32"/>
        <v>20S62038598</v>
      </c>
      <c r="E1076" t="str">
        <f t="shared" si="33"/>
        <v>CS</v>
      </c>
      <c r="F1076" s="6">
        <v>752</v>
      </c>
    </row>
    <row r="1077" spans="1:6" x14ac:dyDescent="0.2">
      <c r="A1077" s="6">
        <v>58744</v>
      </c>
      <c r="B1077" s="6" t="s">
        <v>13717</v>
      </c>
      <c r="C1077" s="6" t="s">
        <v>13726</v>
      </c>
      <c r="D1077" t="str">
        <f t="shared" si="32"/>
        <v>20S62040050</v>
      </c>
      <c r="E1077" t="str">
        <f t="shared" si="33"/>
        <v>CS</v>
      </c>
      <c r="F1077" s="6">
        <v>527</v>
      </c>
    </row>
    <row r="1078" spans="1:6" x14ac:dyDescent="0.2">
      <c r="A1078" s="6">
        <v>58762</v>
      </c>
      <c r="B1078" s="6" t="s">
        <v>13729</v>
      </c>
      <c r="C1078" s="6" t="s">
        <v>13737</v>
      </c>
      <c r="D1078" t="str">
        <f t="shared" si="32"/>
        <v>20S65004001</v>
      </c>
      <c r="E1078" t="str">
        <f t="shared" si="33"/>
        <v>CS</v>
      </c>
      <c r="F1078" s="6">
        <v>539</v>
      </c>
    </row>
    <row r="1079" spans="1:6" x14ac:dyDescent="0.2">
      <c r="A1079" s="6">
        <v>58773</v>
      </c>
      <c r="B1079" s="6" t="s">
        <v>13740</v>
      </c>
      <c r="C1079" s="6" t="s">
        <v>13750</v>
      </c>
      <c r="D1079" t="str">
        <f t="shared" si="32"/>
        <v>20S62038461</v>
      </c>
      <c r="E1079" t="str">
        <f t="shared" si="33"/>
        <v>CS</v>
      </c>
      <c r="F1079" s="6">
        <v>422</v>
      </c>
    </row>
    <row r="1080" spans="1:6" x14ac:dyDescent="0.2">
      <c r="A1080" s="6">
        <v>58774</v>
      </c>
      <c r="B1080" s="6" t="s">
        <v>13753</v>
      </c>
      <c r="C1080" s="6" t="s">
        <v>13760</v>
      </c>
      <c r="D1080" t="str">
        <f t="shared" si="32"/>
        <v>20S62050009</v>
      </c>
      <c r="E1080" t="str">
        <f t="shared" si="33"/>
        <v>CS</v>
      </c>
      <c r="F1080" s="6">
        <v>772</v>
      </c>
    </row>
    <row r="1081" spans="1:6" x14ac:dyDescent="0.2">
      <c r="A1081" s="6">
        <v>58783</v>
      </c>
      <c r="B1081" s="6" t="s">
        <v>13763</v>
      </c>
      <c r="C1081" s="6" t="s">
        <v>13771</v>
      </c>
      <c r="D1081" t="str">
        <f t="shared" si="32"/>
        <v>20S63028648</v>
      </c>
      <c r="E1081" t="str">
        <f t="shared" si="33"/>
        <v>CS</v>
      </c>
      <c r="F1081" s="6">
        <v>643</v>
      </c>
    </row>
    <row r="1082" spans="1:6" x14ac:dyDescent="0.2">
      <c r="A1082" s="29">
        <v>58809</v>
      </c>
      <c r="B1082" s="29" t="s">
        <v>13774</v>
      </c>
      <c r="C1082" s="30" t="s">
        <v>17526</v>
      </c>
      <c r="D1082" t="str">
        <f t="shared" si="32"/>
        <v>20S65012130</v>
      </c>
      <c r="E1082" t="str">
        <f t="shared" si="33"/>
        <v>CS</v>
      </c>
      <c r="F1082" s="29">
        <v>655</v>
      </c>
    </row>
    <row r="1083" spans="1:6" x14ac:dyDescent="0.2">
      <c r="A1083" s="6">
        <v>58819</v>
      </c>
      <c r="B1083" s="6" t="s">
        <v>13787</v>
      </c>
      <c r="C1083" s="6" t="s">
        <v>13793</v>
      </c>
      <c r="D1083" t="str">
        <f t="shared" si="32"/>
        <v>20S62067509</v>
      </c>
      <c r="E1083" t="str">
        <f t="shared" si="33"/>
        <v>CS</v>
      </c>
      <c r="F1083" s="6">
        <v>348</v>
      </c>
    </row>
    <row r="1084" spans="1:6" x14ac:dyDescent="0.2">
      <c r="A1084" s="6">
        <v>58826</v>
      </c>
      <c r="B1084" s="6" t="s">
        <v>13796</v>
      </c>
      <c r="C1084" s="6" t="s">
        <v>13803</v>
      </c>
      <c r="D1084" t="str">
        <f t="shared" si="32"/>
        <v>20S62076453</v>
      </c>
      <c r="E1084" t="str">
        <f t="shared" si="33"/>
        <v>CS</v>
      </c>
      <c r="F1084" s="6">
        <v>721</v>
      </c>
    </row>
    <row r="1085" spans="1:6" x14ac:dyDescent="0.2">
      <c r="A1085" s="6">
        <v>58848</v>
      </c>
      <c r="B1085" s="6" t="s">
        <v>13806</v>
      </c>
      <c r="C1085" s="6" t="s">
        <v>13812</v>
      </c>
      <c r="D1085" t="str">
        <f t="shared" si="32"/>
        <v>20S66057116</v>
      </c>
      <c r="E1085" t="str">
        <f t="shared" si="33"/>
        <v>CS</v>
      </c>
      <c r="F1085" s="6">
        <v>418</v>
      </c>
    </row>
    <row r="1086" spans="1:6" x14ac:dyDescent="0.2">
      <c r="A1086" s="6">
        <v>58852</v>
      </c>
      <c r="B1086" s="6" t="s">
        <v>13815</v>
      </c>
      <c r="C1086" s="6" t="s">
        <v>13822</v>
      </c>
      <c r="D1086" t="str">
        <f t="shared" si="32"/>
        <v>20S65013182</v>
      </c>
      <c r="E1086" t="str">
        <f t="shared" si="33"/>
        <v>CS</v>
      </c>
      <c r="F1086" s="6">
        <v>651</v>
      </c>
    </row>
    <row r="1087" spans="1:6" x14ac:dyDescent="0.2">
      <c r="A1087" s="6">
        <v>58871</v>
      </c>
      <c r="B1087" s="6" t="s">
        <v>13825</v>
      </c>
      <c r="C1087" s="6" t="s">
        <v>13834</v>
      </c>
      <c r="D1087" t="str">
        <f t="shared" si="32"/>
        <v>20S62078111</v>
      </c>
      <c r="E1087" t="str">
        <f t="shared" si="33"/>
        <v>CS</v>
      </c>
      <c r="F1087" s="6">
        <v>764</v>
      </c>
    </row>
    <row r="1088" spans="1:6" x14ac:dyDescent="0.2">
      <c r="A1088" s="6">
        <v>58895</v>
      </c>
      <c r="B1088" s="6" t="s">
        <v>13837</v>
      </c>
      <c r="C1088" s="6" t="s">
        <v>13847</v>
      </c>
      <c r="D1088" t="str">
        <f t="shared" si="32"/>
        <v>20S68024032</v>
      </c>
      <c r="E1088" t="str">
        <f t="shared" si="33"/>
        <v>CS</v>
      </c>
      <c r="F1088" s="6">
        <v>717</v>
      </c>
    </row>
    <row r="1089" spans="1:6" x14ac:dyDescent="0.2">
      <c r="A1089" s="6">
        <v>58928</v>
      </c>
      <c r="B1089" s="6" t="s">
        <v>13850</v>
      </c>
      <c r="C1089" s="6" t="s">
        <v>13859</v>
      </c>
      <c r="D1089" t="str">
        <f t="shared" si="32"/>
        <v>20S62068738</v>
      </c>
      <c r="E1089" t="str">
        <f t="shared" si="33"/>
        <v>CS</v>
      </c>
      <c r="F1089" s="6">
        <v>624</v>
      </c>
    </row>
    <row r="1090" spans="1:6" x14ac:dyDescent="0.2">
      <c r="A1090" s="29">
        <v>58932</v>
      </c>
      <c r="B1090" s="29" t="s">
        <v>548</v>
      </c>
      <c r="C1090" s="30" t="s">
        <v>17527</v>
      </c>
      <c r="D1090" t="str">
        <f t="shared" ref="D1090:D1153" si="34">IF(LEN(C1090)=13,RIGHT(C1090,11),"")</f>
        <v>20S61401842</v>
      </c>
      <c r="E1090" t="str">
        <f t="shared" ref="E1090:E1153" si="35">IF(LEN(C1090)=13,LEFT(C1090,2),"")</f>
        <v>CS</v>
      </c>
      <c r="F1090" s="29">
        <v>441</v>
      </c>
    </row>
    <row r="1091" spans="1:6" x14ac:dyDescent="0.2">
      <c r="A1091" s="6">
        <v>58988</v>
      </c>
      <c r="B1091" s="6" t="s">
        <v>13862</v>
      </c>
      <c r="C1091" s="6" t="s">
        <v>13870</v>
      </c>
      <c r="D1091" t="str">
        <f t="shared" si="34"/>
        <v>20S63014420</v>
      </c>
      <c r="E1091" t="str">
        <f t="shared" si="35"/>
        <v>CS</v>
      </c>
      <c r="F1091" s="6">
        <v>570</v>
      </c>
    </row>
    <row r="1092" spans="1:6" x14ac:dyDescent="0.2">
      <c r="A1092" s="6">
        <v>59006</v>
      </c>
      <c r="B1092" s="6" t="s">
        <v>13872</v>
      </c>
      <c r="C1092" s="6" t="s">
        <v>13887</v>
      </c>
      <c r="D1092" t="str">
        <f t="shared" si="34"/>
        <v>20S63044058</v>
      </c>
      <c r="E1092" t="str">
        <f t="shared" si="35"/>
        <v>CS</v>
      </c>
      <c r="F1092" s="6">
        <v>737</v>
      </c>
    </row>
    <row r="1093" spans="1:6" x14ac:dyDescent="0.2">
      <c r="A1093" s="6">
        <v>59013</v>
      </c>
      <c r="B1093" s="6" t="s">
        <v>13890</v>
      </c>
      <c r="C1093" s="6" t="s">
        <v>13897</v>
      </c>
      <c r="D1093" t="str">
        <f t="shared" si="34"/>
        <v>20S68011364</v>
      </c>
      <c r="E1093" t="str">
        <f t="shared" si="35"/>
        <v>CS</v>
      </c>
      <c r="F1093" s="6">
        <v>550</v>
      </c>
    </row>
    <row r="1094" spans="1:6" x14ac:dyDescent="0.2">
      <c r="A1094" s="6">
        <v>59045</v>
      </c>
      <c r="B1094" s="6" t="s">
        <v>571</v>
      </c>
      <c r="C1094" s="6" t="s">
        <v>593</v>
      </c>
      <c r="D1094" t="str">
        <f t="shared" si="34"/>
        <v>20S68005089</v>
      </c>
      <c r="E1094" t="str">
        <f t="shared" si="35"/>
        <v>CS</v>
      </c>
      <c r="F1094" s="6">
        <v>776</v>
      </c>
    </row>
    <row r="1095" spans="1:6" x14ac:dyDescent="0.2">
      <c r="A1095" s="6">
        <v>59078</v>
      </c>
      <c r="B1095" s="6" t="s">
        <v>13900</v>
      </c>
      <c r="C1095" s="6" t="s">
        <v>13908</v>
      </c>
      <c r="D1095" t="str">
        <f t="shared" si="34"/>
        <v>20S68011001</v>
      </c>
      <c r="E1095" t="str">
        <f t="shared" si="35"/>
        <v>CS</v>
      </c>
      <c r="F1095" s="6">
        <v>597</v>
      </c>
    </row>
    <row r="1096" spans="1:6" x14ac:dyDescent="0.2">
      <c r="A1096" s="6">
        <v>59091</v>
      </c>
      <c r="B1096" s="6" t="s">
        <v>13911</v>
      </c>
      <c r="C1096" s="6" t="s">
        <v>13918</v>
      </c>
      <c r="D1096" t="str">
        <f t="shared" si="34"/>
        <v>20S63012676</v>
      </c>
      <c r="E1096" t="str">
        <f t="shared" si="35"/>
        <v>CS</v>
      </c>
      <c r="F1096" s="6">
        <v>511</v>
      </c>
    </row>
    <row r="1097" spans="1:6" x14ac:dyDescent="0.2">
      <c r="A1097" s="6">
        <v>59093</v>
      </c>
      <c r="B1097" s="6" t="s">
        <v>13921</v>
      </c>
      <c r="C1097" s="6" t="s">
        <v>13934</v>
      </c>
      <c r="D1097" t="str">
        <f t="shared" si="34"/>
        <v>20S65001328</v>
      </c>
      <c r="E1097" t="str">
        <f t="shared" si="35"/>
        <v>CS</v>
      </c>
      <c r="F1097" s="6">
        <v>608</v>
      </c>
    </row>
    <row r="1098" spans="1:6" x14ac:dyDescent="0.2">
      <c r="A1098" s="6">
        <v>59094</v>
      </c>
      <c r="B1098" s="6" t="s">
        <v>13937</v>
      </c>
      <c r="C1098" s="6" t="s">
        <v>13948</v>
      </c>
      <c r="D1098" t="str">
        <f t="shared" si="34"/>
        <v>20S66006180</v>
      </c>
      <c r="E1098" t="str">
        <f t="shared" si="35"/>
        <v>CS</v>
      </c>
      <c r="F1098" s="6">
        <v>581</v>
      </c>
    </row>
    <row r="1099" spans="1:6" x14ac:dyDescent="0.2">
      <c r="A1099" s="6">
        <v>59105</v>
      </c>
      <c r="B1099" s="6" t="s">
        <v>13951</v>
      </c>
      <c r="C1099" s="6" t="s">
        <v>13958</v>
      </c>
      <c r="D1099" t="str">
        <f t="shared" si="34"/>
        <v>20S62003215</v>
      </c>
      <c r="E1099" t="str">
        <f t="shared" si="35"/>
        <v>CS</v>
      </c>
      <c r="F1099" s="6">
        <v>776</v>
      </c>
    </row>
    <row r="1100" spans="1:6" x14ac:dyDescent="0.2">
      <c r="A1100" s="6">
        <v>59129</v>
      </c>
      <c r="B1100" s="6" t="s">
        <v>13961</v>
      </c>
      <c r="C1100" s="6" t="s">
        <v>13965</v>
      </c>
      <c r="D1100" t="str">
        <f t="shared" si="34"/>
        <v>20S62069080</v>
      </c>
      <c r="E1100" t="str">
        <f t="shared" si="35"/>
        <v>CS</v>
      </c>
      <c r="F1100" s="6">
        <v>539</v>
      </c>
    </row>
    <row r="1101" spans="1:6" x14ac:dyDescent="0.2">
      <c r="A1101" s="6">
        <v>59133</v>
      </c>
      <c r="B1101" s="6" t="s">
        <v>13968</v>
      </c>
      <c r="C1101" s="6" t="s">
        <v>13977</v>
      </c>
      <c r="D1101" t="str">
        <f t="shared" si="34"/>
        <v>20S62004045</v>
      </c>
      <c r="E1101" t="str">
        <f t="shared" si="35"/>
        <v>CS</v>
      </c>
      <c r="F1101" s="6">
        <v>713</v>
      </c>
    </row>
    <row r="1102" spans="1:6" x14ac:dyDescent="0.2">
      <c r="A1102" s="6">
        <v>59173</v>
      </c>
      <c r="B1102" s="6" t="s">
        <v>13980</v>
      </c>
      <c r="C1102" s="6" t="s">
        <v>13987</v>
      </c>
      <c r="D1102" t="str">
        <f t="shared" si="34"/>
        <v>20S62042061</v>
      </c>
      <c r="E1102" t="str">
        <f t="shared" si="35"/>
        <v>CS</v>
      </c>
      <c r="F1102" s="6">
        <v>737</v>
      </c>
    </row>
    <row r="1103" spans="1:6" x14ac:dyDescent="0.2">
      <c r="A1103" s="6">
        <v>59184</v>
      </c>
      <c r="B1103" s="6" t="s">
        <v>13990</v>
      </c>
      <c r="C1103" s="6" t="s">
        <v>13998</v>
      </c>
      <c r="D1103" t="str">
        <f t="shared" si="34"/>
        <v>20S63014300</v>
      </c>
      <c r="E1103" t="str">
        <f t="shared" si="35"/>
        <v>CS</v>
      </c>
      <c r="F1103" s="6">
        <v>682</v>
      </c>
    </row>
    <row r="1104" spans="1:6" x14ac:dyDescent="0.2">
      <c r="A1104" s="6">
        <v>59191</v>
      </c>
      <c r="B1104" s="6" t="s">
        <v>14001</v>
      </c>
      <c r="C1104" s="6" t="s">
        <v>14009</v>
      </c>
      <c r="D1104" t="str">
        <f t="shared" si="34"/>
        <v>20S62042084</v>
      </c>
      <c r="E1104" t="str">
        <f t="shared" si="35"/>
        <v>CS</v>
      </c>
      <c r="F1104" s="6">
        <v>713</v>
      </c>
    </row>
    <row r="1105" spans="1:6" x14ac:dyDescent="0.2">
      <c r="A1105" s="6">
        <v>59198</v>
      </c>
      <c r="B1105" s="6" t="s">
        <v>14012</v>
      </c>
      <c r="C1105" s="6" t="s">
        <v>14019</v>
      </c>
      <c r="D1105" t="str">
        <f t="shared" si="34"/>
        <v>20S65013409</v>
      </c>
      <c r="E1105" t="str">
        <f t="shared" si="35"/>
        <v>CS</v>
      </c>
      <c r="F1105" s="6">
        <v>574</v>
      </c>
    </row>
    <row r="1106" spans="1:6" x14ac:dyDescent="0.2">
      <c r="A1106" s="6">
        <v>59211</v>
      </c>
      <c r="B1106" s="6" t="s">
        <v>14022</v>
      </c>
      <c r="C1106" s="6" t="s">
        <v>14033</v>
      </c>
      <c r="D1106" t="str">
        <f t="shared" si="34"/>
        <v>20S62062385</v>
      </c>
      <c r="E1106" t="str">
        <f t="shared" si="35"/>
        <v>CS</v>
      </c>
      <c r="F1106" s="6">
        <v>620</v>
      </c>
    </row>
    <row r="1107" spans="1:6" x14ac:dyDescent="0.2">
      <c r="A1107" s="6">
        <v>59234</v>
      </c>
      <c r="B1107" s="6" t="s">
        <v>599</v>
      </c>
      <c r="C1107" s="6" t="s">
        <v>625</v>
      </c>
      <c r="D1107" t="str">
        <f t="shared" si="34"/>
        <v>20S61322037</v>
      </c>
      <c r="E1107" t="str">
        <f t="shared" si="35"/>
        <v>CS</v>
      </c>
      <c r="F1107" s="6">
        <v>352</v>
      </c>
    </row>
    <row r="1108" spans="1:6" x14ac:dyDescent="0.2">
      <c r="A1108" s="6">
        <v>59245</v>
      </c>
      <c r="B1108" s="6" t="s">
        <v>14036</v>
      </c>
      <c r="C1108" s="6" t="s">
        <v>14043</v>
      </c>
      <c r="D1108" t="str">
        <f t="shared" si="34"/>
        <v>20S65024029</v>
      </c>
      <c r="E1108" t="str">
        <f t="shared" si="35"/>
        <v>CS</v>
      </c>
      <c r="F1108" s="6">
        <v>507</v>
      </c>
    </row>
    <row r="1109" spans="1:6" x14ac:dyDescent="0.2">
      <c r="A1109" s="6">
        <v>59277</v>
      </c>
      <c r="B1109" s="6" t="s">
        <v>14046</v>
      </c>
      <c r="C1109" s="6" t="s">
        <v>14054</v>
      </c>
      <c r="D1109" t="str">
        <f t="shared" si="34"/>
        <v>20S65006003</v>
      </c>
      <c r="E1109" t="str">
        <f t="shared" si="35"/>
        <v>CS</v>
      </c>
      <c r="F1109" s="6">
        <v>756</v>
      </c>
    </row>
    <row r="1110" spans="1:6" x14ac:dyDescent="0.2">
      <c r="A1110" s="6">
        <v>59286</v>
      </c>
      <c r="B1110" s="6" t="s">
        <v>14057</v>
      </c>
      <c r="C1110" s="6" t="s">
        <v>14068</v>
      </c>
      <c r="D1110" t="str">
        <f t="shared" si="34"/>
        <v>19S32088001</v>
      </c>
      <c r="E1110" t="str">
        <f t="shared" si="35"/>
        <v>CS</v>
      </c>
      <c r="F1110" s="6">
        <v>500</v>
      </c>
    </row>
    <row r="1111" spans="1:6" x14ac:dyDescent="0.2">
      <c r="A1111" s="6">
        <v>59303</v>
      </c>
      <c r="B1111" s="6" t="s">
        <v>14071</v>
      </c>
      <c r="C1111" s="6" t="s">
        <v>14077</v>
      </c>
      <c r="D1111" t="str">
        <f t="shared" si="34"/>
        <v>20S65015929</v>
      </c>
      <c r="E1111" t="str">
        <f t="shared" si="35"/>
        <v>CS</v>
      </c>
      <c r="F1111" s="6">
        <v>546</v>
      </c>
    </row>
    <row r="1112" spans="1:6" x14ac:dyDescent="0.2">
      <c r="A1112" s="6">
        <v>59359</v>
      </c>
      <c r="B1112" s="6" t="s">
        <v>14080</v>
      </c>
      <c r="C1112" s="6" t="s">
        <v>14091</v>
      </c>
      <c r="D1112" t="str">
        <f t="shared" si="34"/>
        <v>20S62004216</v>
      </c>
      <c r="E1112" t="str">
        <f t="shared" si="35"/>
        <v>CS</v>
      </c>
      <c r="F1112" s="6">
        <v>597</v>
      </c>
    </row>
    <row r="1113" spans="1:6" x14ac:dyDescent="0.2">
      <c r="A1113" s="6">
        <v>59370</v>
      </c>
      <c r="B1113" s="6" t="s">
        <v>681</v>
      </c>
      <c r="C1113" s="6" t="s">
        <v>707</v>
      </c>
      <c r="D1113" t="str">
        <f t="shared" si="34"/>
        <v>20S63032395</v>
      </c>
      <c r="E1113" t="str">
        <f t="shared" si="35"/>
        <v>CS</v>
      </c>
      <c r="F1113" s="6">
        <v>756</v>
      </c>
    </row>
    <row r="1114" spans="1:6" x14ac:dyDescent="0.2">
      <c r="A1114" s="6">
        <v>59379</v>
      </c>
      <c r="B1114" s="6" t="s">
        <v>14094</v>
      </c>
      <c r="C1114" s="6" t="s">
        <v>14104</v>
      </c>
      <c r="D1114" t="str">
        <f t="shared" si="34"/>
        <v>20S66049094</v>
      </c>
      <c r="E1114" t="str">
        <f t="shared" si="35"/>
        <v>CS</v>
      </c>
      <c r="F1114" s="6">
        <v>632</v>
      </c>
    </row>
    <row r="1115" spans="1:6" x14ac:dyDescent="0.2">
      <c r="A1115" s="6">
        <v>59389</v>
      </c>
      <c r="B1115" s="6" t="s">
        <v>14107</v>
      </c>
      <c r="C1115" s="6" t="s">
        <v>14115</v>
      </c>
      <c r="D1115" t="str">
        <f t="shared" si="34"/>
        <v>19S35022196</v>
      </c>
      <c r="E1115" t="str">
        <f t="shared" si="35"/>
        <v>CS</v>
      </c>
      <c r="F1115" s="6">
        <v>433</v>
      </c>
    </row>
    <row r="1116" spans="1:6" x14ac:dyDescent="0.2">
      <c r="A1116" s="6">
        <v>59395</v>
      </c>
      <c r="B1116" s="6" t="s">
        <v>14118</v>
      </c>
      <c r="C1116" s="6" t="s">
        <v>14127</v>
      </c>
      <c r="D1116" t="str">
        <f t="shared" si="34"/>
        <v>20S61206623</v>
      </c>
      <c r="E1116" t="str">
        <f t="shared" si="35"/>
        <v>CS</v>
      </c>
      <c r="F1116" s="6">
        <v>558</v>
      </c>
    </row>
    <row r="1117" spans="1:6" x14ac:dyDescent="0.2">
      <c r="A1117" s="6">
        <v>59413</v>
      </c>
      <c r="B1117" s="6" t="s">
        <v>14130</v>
      </c>
      <c r="C1117" s="6" t="s">
        <v>14139</v>
      </c>
      <c r="D1117" t="str">
        <f t="shared" si="34"/>
        <v>20S61251070</v>
      </c>
      <c r="E1117" t="str">
        <f t="shared" si="35"/>
        <v>CS</v>
      </c>
      <c r="F1117" s="6">
        <v>406</v>
      </c>
    </row>
    <row r="1118" spans="1:6" x14ac:dyDescent="0.2">
      <c r="A1118" s="6">
        <v>59432</v>
      </c>
      <c r="B1118" s="6" t="s">
        <v>14142</v>
      </c>
      <c r="C1118" s="6" t="s">
        <v>14156</v>
      </c>
      <c r="D1118" t="str">
        <f t="shared" si="34"/>
        <v>20S61405970</v>
      </c>
      <c r="E1118" t="str">
        <f t="shared" si="35"/>
        <v>CS</v>
      </c>
      <c r="F1118" s="6">
        <v>686</v>
      </c>
    </row>
    <row r="1119" spans="1:6" x14ac:dyDescent="0.2">
      <c r="A1119" s="6">
        <v>59470</v>
      </c>
      <c r="B1119" s="6" t="s">
        <v>14159</v>
      </c>
      <c r="C1119" s="6" t="s">
        <v>14169</v>
      </c>
      <c r="D1119" t="str">
        <f t="shared" si="34"/>
        <v>20S63015331</v>
      </c>
      <c r="E1119" t="str">
        <f t="shared" si="35"/>
        <v>CS</v>
      </c>
      <c r="F1119" s="6">
        <v>807</v>
      </c>
    </row>
    <row r="1120" spans="1:6" x14ac:dyDescent="0.2">
      <c r="A1120" s="6">
        <v>59506</v>
      </c>
      <c r="B1120" s="6" t="s">
        <v>14172</v>
      </c>
      <c r="C1120" s="6" t="s">
        <v>14183</v>
      </c>
      <c r="D1120" t="str">
        <f t="shared" si="34"/>
        <v>20S61224150</v>
      </c>
      <c r="E1120" t="str">
        <f t="shared" si="35"/>
        <v>CS</v>
      </c>
      <c r="F1120" s="6">
        <v>527</v>
      </c>
    </row>
    <row r="1121" spans="1:6" x14ac:dyDescent="0.2">
      <c r="A1121" s="6">
        <v>59508</v>
      </c>
      <c r="B1121" s="6" t="s">
        <v>14186</v>
      </c>
      <c r="C1121" s="6" t="s">
        <v>14194</v>
      </c>
      <c r="D1121" t="str">
        <f t="shared" si="34"/>
        <v>20S62038907</v>
      </c>
      <c r="E1121" t="str">
        <f t="shared" si="35"/>
        <v>CS</v>
      </c>
      <c r="F1121" s="6">
        <v>624</v>
      </c>
    </row>
    <row r="1122" spans="1:6" x14ac:dyDescent="0.2">
      <c r="A1122" s="6">
        <v>59509</v>
      </c>
      <c r="B1122" s="6" t="s">
        <v>14197</v>
      </c>
      <c r="C1122" s="6" t="s">
        <v>14205</v>
      </c>
      <c r="D1122" t="str">
        <f t="shared" si="34"/>
        <v>20S63012184</v>
      </c>
      <c r="E1122" t="str">
        <f t="shared" si="35"/>
        <v>CS</v>
      </c>
      <c r="F1122" s="6">
        <v>539</v>
      </c>
    </row>
    <row r="1123" spans="1:6" x14ac:dyDescent="0.2">
      <c r="A1123" s="6">
        <v>59541</v>
      </c>
      <c r="B1123" s="6" t="s">
        <v>14208</v>
      </c>
      <c r="C1123" s="6" t="s">
        <v>14214</v>
      </c>
      <c r="D1123" t="str">
        <f t="shared" si="34"/>
        <v>20S61405997</v>
      </c>
      <c r="E1123" t="str">
        <f t="shared" si="35"/>
        <v>CS</v>
      </c>
      <c r="F1123" s="6">
        <v>406</v>
      </c>
    </row>
    <row r="1124" spans="1:6" x14ac:dyDescent="0.2">
      <c r="A1124" s="6">
        <v>59562</v>
      </c>
      <c r="B1124" s="6" t="s">
        <v>14217</v>
      </c>
      <c r="C1124" s="6" t="s">
        <v>14226</v>
      </c>
      <c r="D1124" t="str">
        <f t="shared" si="34"/>
        <v>20S61213683</v>
      </c>
      <c r="E1124" t="str">
        <f t="shared" si="35"/>
        <v>CS</v>
      </c>
      <c r="F1124" s="6">
        <v>616</v>
      </c>
    </row>
    <row r="1125" spans="1:6" x14ac:dyDescent="0.2">
      <c r="A1125" s="6">
        <v>59567</v>
      </c>
      <c r="B1125" s="6" t="s">
        <v>14229</v>
      </c>
      <c r="C1125" s="6" t="s">
        <v>14237</v>
      </c>
      <c r="D1125" t="str">
        <f t="shared" si="34"/>
        <v>20S65022279</v>
      </c>
      <c r="E1125" t="str">
        <f t="shared" si="35"/>
        <v>CS</v>
      </c>
      <c r="F1125" s="6">
        <v>702</v>
      </c>
    </row>
    <row r="1126" spans="1:6" x14ac:dyDescent="0.2">
      <c r="A1126" s="6">
        <v>59584</v>
      </c>
      <c r="B1126" s="6" t="s">
        <v>14240</v>
      </c>
      <c r="C1126" s="6" t="s">
        <v>14248</v>
      </c>
      <c r="D1126" t="str">
        <f t="shared" si="34"/>
        <v>20S66028030</v>
      </c>
      <c r="E1126" t="str">
        <f t="shared" si="35"/>
        <v>CS</v>
      </c>
      <c r="F1126" s="6">
        <v>476</v>
      </c>
    </row>
    <row r="1127" spans="1:6" x14ac:dyDescent="0.2">
      <c r="A1127" s="6">
        <v>59594</v>
      </c>
      <c r="B1127" s="6" t="s">
        <v>14251</v>
      </c>
      <c r="C1127" s="6" t="s">
        <v>14258</v>
      </c>
      <c r="D1127" t="str">
        <f t="shared" si="34"/>
        <v>20S62003819</v>
      </c>
      <c r="E1127" t="str">
        <f t="shared" si="35"/>
        <v>CS</v>
      </c>
      <c r="F1127" s="6">
        <v>756</v>
      </c>
    </row>
    <row r="1128" spans="1:6" x14ac:dyDescent="0.2">
      <c r="A1128" s="6">
        <v>59644</v>
      </c>
      <c r="B1128" s="6" t="s">
        <v>14261</v>
      </c>
      <c r="C1128" s="6" t="s">
        <v>14266</v>
      </c>
      <c r="D1128" t="str">
        <f t="shared" si="34"/>
        <v>20S66049550</v>
      </c>
      <c r="E1128" t="str">
        <f t="shared" si="35"/>
        <v>CS</v>
      </c>
      <c r="F1128" s="6">
        <v>449</v>
      </c>
    </row>
    <row r="1129" spans="1:6" x14ac:dyDescent="0.2">
      <c r="A1129" s="6">
        <v>59672</v>
      </c>
      <c r="B1129" s="6" t="s">
        <v>14269</v>
      </c>
      <c r="C1129" s="6" t="s">
        <v>14287</v>
      </c>
      <c r="D1129" t="str">
        <f t="shared" si="34"/>
        <v>20S66051201</v>
      </c>
      <c r="E1129" t="str">
        <f t="shared" si="35"/>
        <v>CS</v>
      </c>
      <c r="F1129" s="6">
        <v>449</v>
      </c>
    </row>
    <row r="1130" spans="1:6" x14ac:dyDescent="0.2">
      <c r="A1130" s="6">
        <v>59700</v>
      </c>
      <c r="B1130" s="6" t="s">
        <v>14290</v>
      </c>
      <c r="C1130" s="6" t="s">
        <v>14297</v>
      </c>
      <c r="D1130" t="str">
        <f t="shared" si="34"/>
        <v>20S68015117</v>
      </c>
      <c r="E1130" t="str">
        <f t="shared" si="35"/>
        <v>CS</v>
      </c>
      <c r="F1130" s="6">
        <v>713</v>
      </c>
    </row>
    <row r="1131" spans="1:6" x14ac:dyDescent="0.2">
      <c r="A1131" s="6">
        <v>59725</v>
      </c>
      <c r="B1131" s="6" t="s">
        <v>14300</v>
      </c>
      <c r="C1131" s="6" t="s">
        <v>14308</v>
      </c>
      <c r="D1131" t="str">
        <f t="shared" si="34"/>
        <v>20S63037123</v>
      </c>
      <c r="E1131" t="str">
        <f t="shared" si="35"/>
        <v>CS</v>
      </c>
      <c r="F1131" s="6">
        <v>542</v>
      </c>
    </row>
    <row r="1132" spans="1:6" x14ac:dyDescent="0.2">
      <c r="A1132" s="6">
        <v>59729</v>
      </c>
      <c r="B1132" s="6" t="s">
        <v>14311</v>
      </c>
      <c r="C1132" s="6" t="s">
        <v>14317</v>
      </c>
      <c r="D1132" t="str">
        <f t="shared" si="34"/>
        <v>20S63012249</v>
      </c>
      <c r="E1132" t="str">
        <f t="shared" si="35"/>
        <v>CS</v>
      </c>
      <c r="F1132" s="6">
        <v>628</v>
      </c>
    </row>
    <row r="1133" spans="1:6" x14ac:dyDescent="0.2">
      <c r="A1133" s="6">
        <v>59760</v>
      </c>
      <c r="B1133" s="6" t="s">
        <v>14320</v>
      </c>
      <c r="C1133" s="6" t="s">
        <v>14327</v>
      </c>
      <c r="D1133" t="str">
        <f t="shared" si="34"/>
        <v>20S67205007</v>
      </c>
      <c r="E1133" t="str">
        <f t="shared" si="35"/>
        <v>CS</v>
      </c>
      <c r="F1133" s="6">
        <v>643</v>
      </c>
    </row>
    <row r="1134" spans="1:6" x14ac:dyDescent="0.2">
      <c r="A1134" s="6">
        <v>59787</v>
      </c>
      <c r="B1134" s="6" t="s">
        <v>14330</v>
      </c>
      <c r="C1134" s="6" t="s">
        <v>14339</v>
      </c>
      <c r="D1134" t="str">
        <f t="shared" si="34"/>
        <v>20S61206223</v>
      </c>
      <c r="E1134" t="str">
        <f t="shared" si="35"/>
        <v>CS</v>
      </c>
      <c r="F1134" s="6">
        <v>457</v>
      </c>
    </row>
    <row r="1135" spans="1:6" x14ac:dyDescent="0.2">
      <c r="A1135" s="6">
        <v>59810</v>
      </c>
      <c r="B1135" s="6" t="s">
        <v>14342</v>
      </c>
      <c r="C1135" s="6" t="s">
        <v>14350</v>
      </c>
      <c r="D1135" t="str">
        <f t="shared" si="34"/>
        <v>20S63030043</v>
      </c>
      <c r="E1135" t="str">
        <f t="shared" si="35"/>
        <v>CS</v>
      </c>
      <c r="F1135" s="6">
        <v>818</v>
      </c>
    </row>
    <row r="1136" spans="1:6" x14ac:dyDescent="0.2">
      <c r="A1136" s="6">
        <v>59835</v>
      </c>
      <c r="B1136" s="6" t="s">
        <v>14353</v>
      </c>
      <c r="C1136" s="6" t="s">
        <v>14364</v>
      </c>
      <c r="D1136" t="str">
        <f t="shared" si="34"/>
        <v>20S64015073</v>
      </c>
      <c r="E1136" t="str">
        <f t="shared" si="35"/>
        <v>CS</v>
      </c>
      <c r="F1136" s="6">
        <v>554</v>
      </c>
    </row>
    <row r="1137" spans="1:6" x14ac:dyDescent="0.2">
      <c r="A1137" s="6">
        <v>59879</v>
      </c>
      <c r="B1137" s="6" t="s">
        <v>14367</v>
      </c>
      <c r="C1137" s="6" t="s">
        <v>14373</v>
      </c>
      <c r="D1137" t="str">
        <f t="shared" si="34"/>
        <v>19S36052479</v>
      </c>
      <c r="E1137" t="str">
        <f t="shared" si="35"/>
        <v>CS</v>
      </c>
      <c r="F1137" s="6">
        <v>696</v>
      </c>
    </row>
    <row r="1138" spans="1:6" x14ac:dyDescent="0.2">
      <c r="A1138" s="6">
        <v>59884</v>
      </c>
      <c r="B1138" s="6" t="s">
        <v>14376</v>
      </c>
      <c r="C1138" s="6" t="s">
        <v>14383</v>
      </c>
      <c r="D1138" t="str">
        <f t="shared" si="34"/>
        <v>20S66031059</v>
      </c>
      <c r="E1138" t="str">
        <f t="shared" si="35"/>
        <v>CS</v>
      </c>
      <c r="F1138" s="6">
        <v>608</v>
      </c>
    </row>
    <row r="1139" spans="1:6" x14ac:dyDescent="0.2">
      <c r="A1139" s="6">
        <v>59919</v>
      </c>
      <c r="B1139" s="6" t="s">
        <v>14386</v>
      </c>
      <c r="C1139" s="6" t="s">
        <v>14391</v>
      </c>
      <c r="D1139" t="str">
        <f t="shared" si="34"/>
        <v>20S64037207</v>
      </c>
      <c r="E1139" t="str">
        <f t="shared" si="35"/>
        <v>CS</v>
      </c>
      <c r="F1139" s="6">
        <v>772</v>
      </c>
    </row>
    <row r="1140" spans="1:6" x14ac:dyDescent="0.2">
      <c r="A1140" s="6">
        <v>59927</v>
      </c>
      <c r="B1140" s="6" t="s">
        <v>14394</v>
      </c>
      <c r="C1140" s="6" t="s">
        <v>14402</v>
      </c>
      <c r="D1140" t="str">
        <f t="shared" si="34"/>
        <v>20S61402716</v>
      </c>
      <c r="E1140" t="str">
        <f t="shared" si="35"/>
        <v>CS</v>
      </c>
      <c r="F1140" s="6">
        <v>799</v>
      </c>
    </row>
    <row r="1141" spans="1:6" x14ac:dyDescent="0.2">
      <c r="A1141" s="6">
        <v>59951</v>
      </c>
      <c r="B1141" s="6" t="s">
        <v>14405</v>
      </c>
      <c r="C1141" s="6" t="s">
        <v>14413</v>
      </c>
      <c r="D1141" t="str">
        <f t="shared" si="34"/>
        <v>20S65028118</v>
      </c>
      <c r="E1141" t="str">
        <f t="shared" si="35"/>
        <v>CS</v>
      </c>
      <c r="F1141" s="6">
        <v>422</v>
      </c>
    </row>
    <row r="1142" spans="1:6" x14ac:dyDescent="0.2">
      <c r="A1142" s="6">
        <v>59965</v>
      </c>
      <c r="B1142" s="6" t="s">
        <v>14416</v>
      </c>
      <c r="C1142" s="6" t="s">
        <v>14426</v>
      </c>
      <c r="D1142" t="str">
        <f t="shared" si="34"/>
        <v>20S61411141</v>
      </c>
      <c r="E1142" t="str">
        <f t="shared" si="35"/>
        <v>CS</v>
      </c>
      <c r="F1142" s="6">
        <v>620</v>
      </c>
    </row>
    <row r="1143" spans="1:6" x14ac:dyDescent="0.2">
      <c r="A1143" s="6">
        <v>59980</v>
      </c>
      <c r="B1143" s="6" t="s">
        <v>14429</v>
      </c>
      <c r="C1143" s="6" t="s">
        <v>14442</v>
      </c>
      <c r="D1143" t="str">
        <f t="shared" si="34"/>
        <v>20S63033326</v>
      </c>
      <c r="E1143" t="str">
        <f t="shared" si="35"/>
        <v>CS</v>
      </c>
      <c r="F1143" s="6">
        <v>643</v>
      </c>
    </row>
    <row r="1144" spans="1:6" x14ac:dyDescent="0.2">
      <c r="A1144" s="6">
        <v>59998</v>
      </c>
      <c r="B1144" s="6" t="s">
        <v>14445</v>
      </c>
      <c r="C1144" s="6" t="s">
        <v>14454</v>
      </c>
      <c r="D1144" t="str">
        <f t="shared" si="34"/>
        <v>20S64015339</v>
      </c>
      <c r="E1144" t="str">
        <f t="shared" si="35"/>
        <v>CS</v>
      </c>
      <c r="F1144" s="6">
        <v>799</v>
      </c>
    </row>
    <row r="1145" spans="1:6" x14ac:dyDescent="0.2">
      <c r="A1145" s="6">
        <v>60027</v>
      </c>
      <c r="B1145" s="6" t="s">
        <v>14457</v>
      </c>
      <c r="C1145" s="6" t="s">
        <v>14468</v>
      </c>
      <c r="D1145" t="str">
        <f t="shared" si="34"/>
        <v>20S65008068</v>
      </c>
      <c r="E1145" t="str">
        <f t="shared" si="35"/>
        <v>CS</v>
      </c>
      <c r="F1145" s="6">
        <v>356</v>
      </c>
    </row>
    <row r="1146" spans="1:6" x14ac:dyDescent="0.2">
      <c r="A1146" s="6">
        <v>60029</v>
      </c>
      <c r="B1146" s="6" t="s">
        <v>14471</v>
      </c>
      <c r="C1146" s="6" t="s">
        <v>14480</v>
      </c>
      <c r="D1146" t="str">
        <f t="shared" si="34"/>
        <v>20S68021170</v>
      </c>
      <c r="E1146" t="str">
        <f t="shared" si="35"/>
        <v>CS</v>
      </c>
      <c r="F1146" s="6">
        <v>566</v>
      </c>
    </row>
    <row r="1147" spans="1:6" x14ac:dyDescent="0.2">
      <c r="A1147" s="6">
        <v>60032</v>
      </c>
      <c r="B1147" s="6" t="s">
        <v>14483</v>
      </c>
      <c r="C1147" s="6" t="s">
        <v>14491</v>
      </c>
      <c r="D1147" t="str">
        <f t="shared" si="34"/>
        <v>20S62017185</v>
      </c>
      <c r="E1147" t="str">
        <f t="shared" si="35"/>
        <v>CS</v>
      </c>
      <c r="F1147" s="6">
        <v>492</v>
      </c>
    </row>
    <row r="1148" spans="1:6" x14ac:dyDescent="0.2">
      <c r="A1148" s="6">
        <v>60052</v>
      </c>
      <c r="B1148" s="6" t="s">
        <v>14494</v>
      </c>
      <c r="C1148" s="6" t="s">
        <v>14501</v>
      </c>
      <c r="D1148" t="str">
        <f t="shared" si="34"/>
        <v>20S66030291</v>
      </c>
      <c r="E1148" t="str">
        <f t="shared" si="35"/>
        <v>CS</v>
      </c>
      <c r="F1148" s="6">
        <v>706</v>
      </c>
    </row>
    <row r="1149" spans="1:6" x14ac:dyDescent="0.2">
      <c r="A1149" s="6">
        <v>60067</v>
      </c>
      <c r="B1149" s="6" t="s">
        <v>14504</v>
      </c>
      <c r="C1149" s="6" t="s">
        <v>14514</v>
      </c>
      <c r="D1149" t="str">
        <f t="shared" si="34"/>
        <v>20S61226064</v>
      </c>
      <c r="E1149" t="str">
        <f t="shared" si="35"/>
        <v>CS</v>
      </c>
      <c r="F1149" s="6">
        <v>741</v>
      </c>
    </row>
    <row r="1150" spans="1:6" x14ac:dyDescent="0.2">
      <c r="A1150" s="6">
        <v>60124</v>
      </c>
      <c r="B1150" s="6" t="s">
        <v>14517</v>
      </c>
      <c r="C1150" s="6" t="s">
        <v>14529</v>
      </c>
      <c r="D1150" t="str">
        <f t="shared" si="34"/>
        <v>20S67351022</v>
      </c>
      <c r="E1150" t="str">
        <f t="shared" si="35"/>
        <v>CS</v>
      </c>
      <c r="F1150" s="6">
        <v>853</v>
      </c>
    </row>
    <row r="1151" spans="1:6" x14ac:dyDescent="0.2">
      <c r="A1151" s="6">
        <v>60132</v>
      </c>
      <c r="B1151" s="6" t="s">
        <v>14532</v>
      </c>
      <c r="C1151" s="6" t="s">
        <v>14540</v>
      </c>
      <c r="D1151" t="str">
        <f t="shared" si="34"/>
        <v>20S61222113</v>
      </c>
      <c r="E1151" t="str">
        <f t="shared" si="35"/>
        <v>CS</v>
      </c>
      <c r="F1151" s="6">
        <v>667</v>
      </c>
    </row>
    <row r="1152" spans="1:6" x14ac:dyDescent="0.2">
      <c r="A1152" s="6">
        <v>60133</v>
      </c>
      <c r="B1152" s="6" t="s">
        <v>14543</v>
      </c>
      <c r="C1152" s="6" t="s">
        <v>14551</v>
      </c>
      <c r="D1152" t="str">
        <f t="shared" si="34"/>
        <v>20S63034125</v>
      </c>
      <c r="E1152" t="str">
        <f t="shared" si="35"/>
        <v>CS</v>
      </c>
      <c r="F1152" s="6">
        <v>566</v>
      </c>
    </row>
    <row r="1153" spans="1:6" x14ac:dyDescent="0.2">
      <c r="A1153" s="6">
        <v>60177</v>
      </c>
      <c r="B1153" s="6" t="s">
        <v>14554</v>
      </c>
      <c r="C1153" s="6" t="s">
        <v>14566</v>
      </c>
      <c r="D1153" t="str">
        <f t="shared" si="34"/>
        <v>20S61212111</v>
      </c>
      <c r="E1153" t="str">
        <f t="shared" si="35"/>
        <v>CS</v>
      </c>
      <c r="F1153" s="6">
        <v>639</v>
      </c>
    </row>
    <row r="1154" spans="1:6" x14ac:dyDescent="0.2">
      <c r="A1154" s="6">
        <v>60191</v>
      </c>
      <c r="B1154" s="6" t="s">
        <v>14569</v>
      </c>
      <c r="C1154" s="6" t="s">
        <v>14579</v>
      </c>
      <c r="D1154" t="str">
        <f t="shared" ref="D1154:D1217" si="36">IF(LEN(C1154)=13,RIGHT(C1154,11),"")</f>
        <v>20S62039276</v>
      </c>
      <c r="E1154" t="str">
        <f t="shared" ref="E1154:E1217" si="37">IF(LEN(C1154)=13,LEFT(C1154,2),"")</f>
        <v>CS</v>
      </c>
      <c r="F1154" s="6">
        <v>639</v>
      </c>
    </row>
    <row r="1155" spans="1:6" x14ac:dyDescent="0.2">
      <c r="A1155" s="6">
        <v>60195</v>
      </c>
      <c r="B1155" s="6" t="s">
        <v>14582</v>
      </c>
      <c r="C1155" s="6" t="s">
        <v>14587</v>
      </c>
      <c r="D1155" t="str">
        <f t="shared" si="36"/>
        <v>20S68008248</v>
      </c>
      <c r="E1155" t="str">
        <f t="shared" si="37"/>
        <v>CS</v>
      </c>
      <c r="F1155" s="6">
        <v>605</v>
      </c>
    </row>
    <row r="1156" spans="1:6" x14ac:dyDescent="0.2">
      <c r="A1156" s="29">
        <v>60203</v>
      </c>
      <c r="B1156" s="29" t="s">
        <v>14590</v>
      </c>
      <c r="C1156" s="30" t="s">
        <v>17528</v>
      </c>
      <c r="D1156" t="str">
        <f t="shared" si="36"/>
        <v>20S63013564</v>
      </c>
      <c r="E1156" t="str">
        <f t="shared" si="37"/>
        <v>CS</v>
      </c>
      <c r="F1156" s="29">
        <v>639</v>
      </c>
    </row>
    <row r="1157" spans="1:6" x14ac:dyDescent="0.2">
      <c r="A1157" s="6">
        <v>60207</v>
      </c>
      <c r="B1157" s="6" t="s">
        <v>715</v>
      </c>
      <c r="C1157" s="6" t="s">
        <v>758</v>
      </c>
      <c r="D1157" t="str">
        <f t="shared" si="36"/>
        <v>20S67124085</v>
      </c>
      <c r="E1157" t="str">
        <f t="shared" si="37"/>
        <v>CS</v>
      </c>
      <c r="F1157" s="6">
        <v>445</v>
      </c>
    </row>
    <row r="1158" spans="1:6" x14ac:dyDescent="0.2">
      <c r="A1158" s="6">
        <v>60215</v>
      </c>
      <c r="B1158" s="6" t="s">
        <v>14600</v>
      </c>
      <c r="C1158" s="6" t="s">
        <v>14609</v>
      </c>
      <c r="D1158" t="str">
        <f t="shared" si="36"/>
        <v>20S67121050</v>
      </c>
      <c r="E1158" t="str">
        <f t="shared" si="37"/>
        <v>CS</v>
      </c>
      <c r="F1158" s="6">
        <v>539</v>
      </c>
    </row>
    <row r="1159" spans="1:6" x14ac:dyDescent="0.2">
      <c r="A1159" s="6">
        <v>60218</v>
      </c>
      <c r="B1159" s="6" t="s">
        <v>14612</v>
      </c>
      <c r="C1159" s="6" t="s">
        <v>14623</v>
      </c>
      <c r="D1159" t="str">
        <f t="shared" si="36"/>
        <v>20S67121162</v>
      </c>
      <c r="E1159" t="str">
        <f t="shared" si="37"/>
        <v>CS</v>
      </c>
      <c r="F1159" s="6">
        <v>539</v>
      </c>
    </row>
    <row r="1160" spans="1:6" x14ac:dyDescent="0.2">
      <c r="A1160" s="6">
        <v>60223</v>
      </c>
      <c r="B1160" s="6" t="s">
        <v>14626</v>
      </c>
      <c r="C1160" s="6" t="s">
        <v>14636</v>
      </c>
      <c r="D1160" t="str">
        <f t="shared" si="36"/>
        <v>20S63013240</v>
      </c>
      <c r="E1160" t="str">
        <f t="shared" si="37"/>
        <v>CS</v>
      </c>
      <c r="F1160" s="6">
        <v>647</v>
      </c>
    </row>
    <row r="1161" spans="1:6" x14ac:dyDescent="0.2">
      <c r="A1161" s="6">
        <v>60239</v>
      </c>
      <c r="B1161" s="6" t="s">
        <v>14639</v>
      </c>
      <c r="C1161" s="6" t="s">
        <v>14648</v>
      </c>
      <c r="D1161" t="str">
        <f t="shared" si="36"/>
        <v>20S65008284</v>
      </c>
      <c r="E1161" t="str">
        <f t="shared" si="37"/>
        <v>CS</v>
      </c>
      <c r="F1161" s="6">
        <v>383</v>
      </c>
    </row>
    <row r="1162" spans="1:6" x14ac:dyDescent="0.2">
      <c r="A1162" s="6">
        <v>60245</v>
      </c>
      <c r="B1162" s="6" t="s">
        <v>14651</v>
      </c>
      <c r="C1162" s="6" t="s">
        <v>14659</v>
      </c>
      <c r="D1162" t="str">
        <f t="shared" si="36"/>
        <v>19S31405307</v>
      </c>
      <c r="E1162" t="str">
        <f t="shared" si="37"/>
        <v>CS</v>
      </c>
      <c r="F1162" s="6">
        <v>740</v>
      </c>
    </row>
    <row r="1163" spans="1:6" x14ac:dyDescent="0.2">
      <c r="A1163" s="6">
        <v>60253</v>
      </c>
      <c r="B1163" s="6" t="s">
        <v>14662</v>
      </c>
      <c r="C1163" s="6" t="s">
        <v>14673</v>
      </c>
      <c r="D1163" t="str">
        <f t="shared" si="36"/>
        <v>20S62043048</v>
      </c>
      <c r="E1163" t="str">
        <f t="shared" si="37"/>
        <v>CS</v>
      </c>
      <c r="F1163" s="6">
        <v>678</v>
      </c>
    </row>
    <row r="1164" spans="1:6" x14ac:dyDescent="0.2">
      <c r="A1164" s="6">
        <v>60269</v>
      </c>
      <c r="B1164" s="6" t="s">
        <v>14676</v>
      </c>
      <c r="C1164" s="6" t="s">
        <v>14687</v>
      </c>
      <c r="D1164" t="str">
        <f t="shared" si="36"/>
        <v>19S35019226</v>
      </c>
      <c r="E1164" t="str">
        <f t="shared" si="37"/>
        <v>CS</v>
      </c>
      <c r="F1164" s="6">
        <v>659</v>
      </c>
    </row>
    <row r="1165" spans="1:6" x14ac:dyDescent="0.2">
      <c r="A1165" s="6">
        <v>60291</v>
      </c>
      <c r="B1165" s="6" t="s">
        <v>14689</v>
      </c>
      <c r="C1165" s="6" t="s">
        <v>14697</v>
      </c>
      <c r="D1165" t="str">
        <f t="shared" si="36"/>
        <v>20S65015424</v>
      </c>
      <c r="E1165" t="str">
        <f t="shared" si="37"/>
        <v>CS</v>
      </c>
      <c r="F1165" s="6">
        <v>601</v>
      </c>
    </row>
    <row r="1166" spans="1:6" x14ac:dyDescent="0.2">
      <c r="A1166" s="6">
        <v>60293</v>
      </c>
      <c r="B1166" s="6" t="s">
        <v>14700</v>
      </c>
      <c r="C1166" s="37" t="s">
        <v>17487</v>
      </c>
      <c r="D1166" t="str">
        <f t="shared" si="36"/>
        <v>20S62003661</v>
      </c>
      <c r="E1166" t="str">
        <f t="shared" si="37"/>
        <v>CS</v>
      </c>
      <c r="F1166" s="6">
        <v>476</v>
      </c>
    </row>
    <row r="1167" spans="1:6" x14ac:dyDescent="0.2">
      <c r="A1167" s="6">
        <v>60345</v>
      </c>
      <c r="B1167" s="6" t="s">
        <v>14713</v>
      </c>
      <c r="C1167" s="6" t="s">
        <v>14722</v>
      </c>
      <c r="D1167" t="str">
        <f t="shared" si="36"/>
        <v>19S36035295</v>
      </c>
      <c r="E1167" t="str">
        <f t="shared" si="37"/>
        <v>CS</v>
      </c>
      <c r="F1167" s="6">
        <v>285</v>
      </c>
    </row>
    <row r="1168" spans="1:6" x14ac:dyDescent="0.2">
      <c r="A1168" s="6">
        <v>60373</v>
      </c>
      <c r="B1168" s="6" t="s">
        <v>14725</v>
      </c>
      <c r="C1168" s="6" t="s">
        <v>14733</v>
      </c>
      <c r="D1168" t="str">
        <f t="shared" si="36"/>
        <v>20S62033084</v>
      </c>
      <c r="E1168" t="str">
        <f t="shared" si="37"/>
        <v>CS</v>
      </c>
      <c r="F1168" s="6">
        <v>744</v>
      </c>
    </row>
    <row r="1169" spans="1:6" x14ac:dyDescent="0.2">
      <c r="A1169" s="6">
        <v>60422</v>
      </c>
      <c r="B1169" s="6" t="s">
        <v>14736</v>
      </c>
      <c r="C1169" s="6" t="s">
        <v>14745</v>
      </c>
      <c r="D1169" t="str">
        <f t="shared" si="36"/>
        <v>20S63027101</v>
      </c>
      <c r="E1169" t="str">
        <f t="shared" si="37"/>
        <v>CS</v>
      </c>
      <c r="F1169" s="6">
        <v>550</v>
      </c>
    </row>
    <row r="1170" spans="1:6" x14ac:dyDescent="0.2">
      <c r="A1170" s="6">
        <v>60449</v>
      </c>
      <c r="B1170" s="6" t="s">
        <v>14748</v>
      </c>
      <c r="C1170" s="6" t="s">
        <v>14754</v>
      </c>
      <c r="D1170" t="str">
        <f t="shared" si="36"/>
        <v>20S65007023</v>
      </c>
      <c r="E1170" t="str">
        <f t="shared" si="37"/>
        <v>CS</v>
      </c>
      <c r="F1170" s="6">
        <v>325</v>
      </c>
    </row>
    <row r="1171" spans="1:6" x14ac:dyDescent="0.2">
      <c r="A1171" s="6">
        <v>60453</v>
      </c>
      <c r="B1171" s="6" t="s">
        <v>14757</v>
      </c>
      <c r="C1171" s="6" t="s">
        <v>14771</v>
      </c>
      <c r="D1171" t="str">
        <f t="shared" si="36"/>
        <v>20S68023216</v>
      </c>
      <c r="E1171" t="str">
        <f t="shared" si="37"/>
        <v>CS</v>
      </c>
      <c r="F1171" s="6">
        <v>422</v>
      </c>
    </row>
    <row r="1172" spans="1:6" x14ac:dyDescent="0.2">
      <c r="A1172" s="6">
        <v>60501</v>
      </c>
      <c r="B1172" s="6" t="s">
        <v>14774</v>
      </c>
      <c r="C1172" s="6" t="s">
        <v>14779</v>
      </c>
      <c r="D1172" t="str">
        <f t="shared" si="36"/>
        <v>20S65027065</v>
      </c>
      <c r="E1172" t="str">
        <f t="shared" si="37"/>
        <v>CS</v>
      </c>
      <c r="F1172" s="6">
        <v>667</v>
      </c>
    </row>
    <row r="1173" spans="1:6" x14ac:dyDescent="0.2">
      <c r="A1173" s="6">
        <v>60503</v>
      </c>
      <c r="B1173" s="6" t="s">
        <v>14782</v>
      </c>
      <c r="C1173" s="6" t="s">
        <v>14794</v>
      </c>
      <c r="D1173" t="str">
        <f t="shared" si="36"/>
        <v>20S68031700</v>
      </c>
      <c r="E1173" t="str">
        <f t="shared" si="37"/>
        <v>CS</v>
      </c>
      <c r="F1173" s="6">
        <v>535</v>
      </c>
    </row>
    <row r="1174" spans="1:6" x14ac:dyDescent="0.2">
      <c r="A1174" s="6">
        <v>60538</v>
      </c>
      <c r="B1174" s="6" t="s">
        <v>14797</v>
      </c>
      <c r="C1174" s="6" t="s">
        <v>14803</v>
      </c>
      <c r="D1174" t="str">
        <f t="shared" si="36"/>
        <v>20S63042090</v>
      </c>
      <c r="E1174" t="str">
        <f t="shared" si="37"/>
        <v>CS</v>
      </c>
      <c r="F1174" s="6">
        <v>702</v>
      </c>
    </row>
    <row r="1175" spans="1:6" x14ac:dyDescent="0.2">
      <c r="A1175" s="6">
        <v>60541</v>
      </c>
      <c r="B1175" s="6" t="s">
        <v>14806</v>
      </c>
      <c r="C1175" s="6" t="s">
        <v>14820</v>
      </c>
      <c r="D1175" t="str">
        <f t="shared" si="36"/>
        <v>20S66043017</v>
      </c>
      <c r="E1175" t="str">
        <f t="shared" si="37"/>
        <v>CS</v>
      </c>
      <c r="F1175" s="6">
        <v>741</v>
      </c>
    </row>
    <row r="1176" spans="1:6" x14ac:dyDescent="0.2">
      <c r="A1176" s="6">
        <v>60557</v>
      </c>
      <c r="B1176" s="6" t="s">
        <v>14823</v>
      </c>
      <c r="C1176" s="6" t="s">
        <v>14832</v>
      </c>
      <c r="D1176" t="str">
        <f t="shared" si="36"/>
        <v>20S62038790</v>
      </c>
      <c r="E1176" t="str">
        <f t="shared" si="37"/>
        <v>CS</v>
      </c>
      <c r="F1176" s="6">
        <v>776</v>
      </c>
    </row>
    <row r="1177" spans="1:6" x14ac:dyDescent="0.2">
      <c r="A1177" s="6">
        <v>60578</v>
      </c>
      <c r="B1177" s="6" t="s">
        <v>14835</v>
      </c>
      <c r="C1177" s="6" t="s">
        <v>14845</v>
      </c>
      <c r="D1177" t="str">
        <f t="shared" si="36"/>
        <v>20S67348035</v>
      </c>
      <c r="E1177" t="str">
        <f t="shared" si="37"/>
        <v>CS</v>
      </c>
      <c r="F1177" s="6">
        <v>539</v>
      </c>
    </row>
    <row r="1178" spans="1:6" x14ac:dyDescent="0.2">
      <c r="A1178" s="6">
        <v>60583</v>
      </c>
      <c r="B1178" s="6" t="s">
        <v>14848</v>
      </c>
      <c r="C1178" s="6" t="s">
        <v>14859</v>
      </c>
      <c r="D1178" t="str">
        <f t="shared" si="36"/>
        <v>20S65025034</v>
      </c>
      <c r="E1178" t="str">
        <f t="shared" si="37"/>
        <v>CS</v>
      </c>
      <c r="F1178" s="6">
        <v>593</v>
      </c>
    </row>
    <row r="1179" spans="1:6" x14ac:dyDescent="0.2">
      <c r="A1179" s="6">
        <v>60601</v>
      </c>
      <c r="B1179" s="6" t="s">
        <v>14862</v>
      </c>
      <c r="C1179" s="6" t="s">
        <v>14871</v>
      </c>
      <c r="D1179" t="str">
        <f t="shared" si="36"/>
        <v>19S32077687</v>
      </c>
      <c r="E1179" t="str">
        <f t="shared" si="37"/>
        <v>CS</v>
      </c>
      <c r="F1179" s="6">
        <v>396</v>
      </c>
    </row>
    <row r="1180" spans="1:6" x14ac:dyDescent="0.2">
      <c r="A1180" s="6">
        <v>60635</v>
      </c>
      <c r="B1180" s="6" t="s">
        <v>14874</v>
      </c>
      <c r="C1180" s="6" t="s">
        <v>14885</v>
      </c>
      <c r="D1180" t="str">
        <f t="shared" si="36"/>
        <v>20S61220262</v>
      </c>
      <c r="E1180" t="str">
        <f t="shared" si="37"/>
        <v>CS</v>
      </c>
      <c r="F1180" s="6">
        <v>674</v>
      </c>
    </row>
    <row r="1181" spans="1:6" x14ac:dyDescent="0.2">
      <c r="A1181" s="6">
        <v>60646</v>
      </c>
      <c r="B1181" s="6" t="s">
        <v>14888</v>
      </c>
      <c r="C1181" s="6" t="s">
        <v>14899</v>
      </c>
      <c r="D1181" t="str">
        <f t="shared" si="36"/>
        <v>20S66032163</v>
      </c>
      <c r="E1181" t="str">
        <f t="shared" si="37"/>
        <v>CS</v>
      </c>
      <c r="F1181" s="6">
        <v>760</v>
      </c>
    </row>
    <row r="1182" spans="1:6" x14ac:dyDescent="0.2">
      <c r="A1182" s="6">
        <v>60659</v>
      </c>
      <c r="B1182" s="6" t="s">
        <v>14902</v>
      </c>
      <c r="C1182" s="6" t="s">
        <v>14908</v>
      </c>
      <c r="D1182" t="str">
        <f t="shared" si="36"/>
        <v>20S62038646</v>
      </c>
      <c r="E1182" t="str">
        <f t="shared" si="37"/>
        <v>CS</v>
      </c>
      <c r="F1182" s="6">
        <v>671</v>
      </c>
    </row>
    <row r="1183" spans="1:6" x14ac:dyDescent="0.2">
      <c r="A1183" s="6">
        <v>60688</v>
      </c>
      <c r="B1183" s="6" t="s">
        <v>14911</v>
      </c>
      <c r="C1183" s="6" t="s">
        <v>14917</v>
      </c>
      <c r="D1183" t="str">
        <f t="shared" si="36"/>
        <v>20S63033400</v>
      </c>
      <c r="E1183" t="str">
        <f t="shared" si="37"/>
        <v>CS</v>
      </c>
      <c r="F1183" s="6">
        <v>803</v>
      </c>
    </row>
    <row r="1184" spans="1:6" x14ac:dyDescent="0.2">
      <c r="A1184" s="6">
        <v>60735</v>
      </c>
      <c r="B1184" s="6" t="s">
        <v>14920</v>
      </c>
      <c r="C1184" s="6" t="s">
        <v>14931</v>
      </c>
      <c r="D1184" t="str">
        <f t="shared" si="36"/>
        <v>20S61243003</v>
      </c>
      <c r="E1184" t="str">
        <f t="shared" si="37"/>
        <v>CS</v>
      </c>
      <c r="F1184" s="6">
        <v>333</v>
      </c>
    </row>
    <row r="1185" spans="1:6" x14ac:dyDescent="0.2">
      <c r="A1185" s="6">
        <v>60744</v>
      </c>
      <c r="B1185" s="6" t="s">
        <v>14934</v>
      </c>
      <c r="C1185" s="6" t="s">
        <v>14946</v>
      </c>
      <c r="D1185" t="str">
        <f t="shared" si="36"/>
        <v>20S64008070</v>
      </c>
      <c r="E1185" t="str">
        <f t="shared" si="37"/>
        <v>CS</v>
      </c>
      <c r="F1185" s="6">
        <v>336</v>
      </c>
    </row>
    <row r="1186" spans="1:6" x14ac:dyDescent="0.2">
      <c r="A1186" s="6">
        <v>60750</v>
      </c>
      <c r="B1186" s="6" t="s">
        <v>14949</v>
      </c>
      <c r="C1186" s="6" t="s">
        <v>14955</v>
      </c>
      <c r="D1186" t="str">
        <f t="shared" si="36"/>
        <v>20S63063157</v>
      </c>
      <c r="E1186" t="str">
        <f t="shared" si="37"/>
        <v>CS</v>
      </c>
      <c r="F1186" s="6">
        <v>488</v>
      </c>
    </row>
    <row r="1187" spans="1:6" x14ac:dyDescent="0.2">
      <c r="A1187" s="6">
        <v>60768</v>
      </c>
      <c r="B1187" s="6" t="s">
        <v>14958</v>
      </c>
      <c r="C1187" s="6" t="s">
        <v>14964</v>
      </c>
      <c r="D1187" t="str">
        <f t="shared" si="36"/>
        <v>20S65001390</v>
      </c>
      <c r="E1187" t="str">
        <f t="shared" si="37"/>
        <v>CS</v>
      </c>
      <c r="F1187" s="6">
        <v>387</v>
      </c>
    </row>
    <row r="1188" spans="1:6" x14ac:dyDescent="0.2">
      <c r="A1188" s="29">
        <v>60816</v>
      </c>
      <c r="B1188" s="29" t="s">
        <v>14966</v>
      </c>
      <c r="C1188" s="30" t="s">
        <v>17529</v>
      </c>
      <c r="D1188" t="str">
        <f t="shared" si="36"/>
        <v>20S62067579</v>
      </c>
      <c r="E1188" t="str">
        <f t="shared" si="37"/>
        <v>CS</v>
      </c>
      <c r="F1188" s="29">
        <v>651</v>
      </c>
    </row>
    <row r="1189" spans="1:6" x14ac:dyDescent="0.2">
      <c r="A1189" s="6">
        <v>60838</v>
      </c>
      <c r="B1189" s="6" t="s">
        <v>14989</v>
      </c>
      <c r="C1189" s="6" t="s">
        <v>14996</v>
      </c>
      <c r="D1189" t="str">
        <f t="shared" si="36"/>
        <v>20S63019461</v>
      </c>
      <c r="E1189" t="str">
        <f t="shared" si="37"/>
        <v>CS</v>
      </c>
      <c r="F1189" s="6">
        <v>601</v>
      </c>
    </row>
    <row r="1190" spans="1:6" x14ac:dyDescent="0.2">
      <c r="A1190" s="6">
        <v>60850</v>
      </c>
      <c r="B1190" s="6" t="s">
        <v>14999</v>
      </c>
      <c r="C1190" s="6" t="s">
        <v>15006</v>
      </c>
      <c r="D1190" t="str">
        <f t="shared" si="36"/>
        <v>20S65011293</v>
      </c>
      <c r="E1190" t="str">
        <f t="shared" si="37"/>
        <v>CS</v>
      </c>
      <c r="F1190" s="6">
        <v>659</v>
      </c>
    </row>
    <row r="1191" spans="1:6" x14ac:dyDescent="0.2">
      <c r="A1191" s="6">
        <v>60854</v>
      </c>
      <c r="B1191" s="6" t="s">
        <v>15009</v>
      </c>
      <c r="C1191" s="6" t="s">
        <v>15014</v>
      </c>
      <c r="D1191" t="str">
        <f t="shared" si="36"/>
        <v>20S63027258</v>
      </c>
      <c r="E1191" t="str">
        <f t="shared" si="37"/>
        <v>CS</v>
      </c>
      <c r="F1191" s="6">
        <v>628</v>
      </c>
    </row>
    <row r="1192" spans="1:6" x14ac:dyDescent="0.2">
      <c r="A1192" s="6">
        <v>60856</v>
      </c>
      <c r="B1192" s="6" t="s">
        <v>15017</v>
      </c>
      <c r="C1192" s="6" t="s">
        <v>15027</v>
      </c>
      <c r="D1192" t="str">
        <f t="shared" si="36"/>
        <v>20S63038023</v>
      </c>
      <c r="E1192" t="str">
        <f t="shared" si="37"/>
        <v>CS</v>
      </c>
      <c r="F1192" s="6">
        <v>546</v>
      </c>
    </row>
    <row r="1193" spans="1:6" x14ac:dyDescent="0.2">
      <c r="A1193" s="6">
        <v>60857</v>
      </c>
      <c r="B1193" s="6" t="s">
        <v>15030</v>
      </c>
      <c r="C1193" s="6" t="s">
        <v>15035</v>
      </c>
      <c r="D1193" t="str">
        <f t="shared" si="36"/>
        <v>20S62051044</v>
      </c>
      <c r="E1193" t="str">
        <f t="shared" si="37"/>
        <v>CS</v>
      </c>
      <c r="F1193" s="6">
        <v>449</v>
      </c>
    </row>
    <row r="1194" spans="1:6" x14ac:dyDescent="0.2">
      <c r="A1194" s="6">
        <v>60859</v>
      </c>
      <c r="B1194" s="6" t="s">
        <v>15038</v>
      </c>
      <c r="C1194" s="6" t="s">
        <v>15046</v>
      </c>
      <c r="D1194" t="str">
        <f t="shared" si="36"/>
        <v>20S66023077</v>
      </c>
      <c r="E1194" t="str">
        <f t="shared" si="37"/>
        <v>CS</v>
      </c>
      <c r="F1194" s="6">
        <v>729</v>
      </c>
    </row>
    <row r="1195" spans="1:6" x14ac:dyDescent="0.2">
      <c r="A1195" s="6">
        <v>60877</v>
      </c>
      <c r="B1195" s="6" t="s">
        <v>15049</v>
      </c>
      <c r="C1195" s="6" t="s">
        <v>15058</v>
      </c>
      <c r="D1195" t="str">
        <f t="shared" si="36"/>
        <v>20S66049598</v>
      </c>
      <c r="E1195" t="str">
        <f t="shared" si="37"/>
        <v>CS</v>
      </c>
      <c r="F1195" s="6">
        <v>562</v>
      </c>
    </row>
    <row r="1196" spans="1:6" x14ac:dyDescent="0.2">
      <c r="A1196" s="6">
        <v>60888</v>
      </c>
      <c r="B1196" s="6" t="s">
        <v>15061</v>
      </c>
      <c r="C1196" s="6" t="s">
        <v>15070</v>
      </c>
      <c r="D1196" t="str">
        <f t="shared" si="36"/>
        <v>20S62051248</v>
      </c>
      <c r="E1196" t="str">
        <f t="shared" si="37"/>
        <v>CS</v>
      </c>
      <c r="F1196" s="6">
        <v>663</v>
      </c>
    </row>
    <row r="1197" spans="1:6" x14ac:dyDescent="0.2">
      <c r="A1197" s="6">
        <v>60892</v>
      </c>
      <c r="B1197" s="6" t="s">
        <v>15073</v>
      </c>
      <c r="C1197" s="6" t="s">
        <v>15084</v>
      </c>
      <c r="D1197" t="str">
        <f t="shared" si="36"/>
        <v>20S62060060</v>
      </c>
      <c r="E1197" t="str">
        <f t="shared" si="37"/>
        <v>CS</v>
      </c>
      <c r="F1197" s="6">
        <v>410</v>
      </c>
    </row>
    <row r="1198" spans="1:6" x14ac:dyDescent="0.2">
      <c r="A1198" s="6">
        <v>60921</v>
      </c>
      <c r="B1198" s="6" t="s">
        <v>15087</v>
      </c>
      <c r="C1198" s="6" t="s">
        <v>15098</v>
      </c>
      <c r="D1198" t="str">
        <f t="shared" si="36"/>
        <v>20S61309019</v>
      </c>
      <c r="E1198" t="str">
        <f t="shared" si="37"/>
        <v>CS</v>
      </c>
      <c r="F1198" s="6">
        <v>686</v>
      </c>
    </row>
    <row r="1199" spans="1:6" x14ac:dyDescent="0.2">
      <c r="A1199" s="6">
        <v>60930</v>
      </c>
      <c r="B1199" s="6" t="s">
        <v>15101</v>
      </c>
      <c r="C1199" s="6" t="s">
        <v>15106</v>
      </c>
      <c r="D1199" t="str">
        <f t="shared" si="36"/>
        <v>20S66053286</v>
      </c>
      <c r="E1199" t="str">
        <f t="shared" si="37"/>
        <v>CS</v>
      </c>
      <c r="F1199" s="6">
        <v>395</v>
      </c>
    </row>
    <row r="1200" spans="1:6" x14ac:dyDescent="0.2">
      <c r="A1200" s="6">
        <v>60944</v>
      </c>
      <c r="B1200" s="6" t="s">
        <v>15109</v>
      </c>
      <c r="C1200" s="6" t="s">
        <v>15116</v>
      </c>
      <c r="D1200" t="str">
        <f t="shared" si="36"/>
        <v>20S61401209</v>
      </c>
      <c r="E1200" t="str">
        <f t="shared" si="37"/>
        <v>CS</v>
      </c>
      <c r="F1200" s="6">
        <v>515</v>
      </c>
    </row>
    <row r="1201" spans="1:6" x14ac:dyDescent="0.2">
      <c r="A1201" s="6">
        <v>60955</v>
      </c>
      <c r="B1201" s="6" t="s">
        <v>15119</v>
      </c>
      <c r="C1201" s="6" t="s">
        <v>15127</v>
      </c>
      <c r="D1201" t="str">
        <f t="shared" si="36"/>
        <v>20S65001284</v>
      </c>
      <c r="E1201" t="str">
        <f t="shared" si="37"/>
        <v>CS</v>
      </c>
      <c r="F1201" s="6">
        <v>418</v>
      </c>
    </row>
    <row r="1202" spans="1:6" x14ac:dyDescent="0.2">
      <c r="A1202" s="6">
        <v>60975</v>
      </c>
      <c r="B1202" s="6" t="s">
        <v>15130</v>
      </c>
      <c r="C1202" s="6" t="s">
        <v>15138</v>
      </c>
      <c r="D1202" t="str">
        <f t="shared" si="36"/>
        <v>20S63013278</v>
      </c>
      <c r="E1202" t="str">
        <f t="shared" si="37"/>
        <v>CS</v>
      </c>
      <c r="F1202" s="6">
        <v>667</v>
      </c>
    </row>
    <row r="1203" spans="1:6" x14ac:dyDescent="0.2">
      <c r="A1203" s="6">
        <v>60980</v>
      </c>
      <c r="B1203" s="6" t="s">
        <v>15141</v>
      </c>
      <c r="C1203" s="6" t="s">
        <v>15149</v>
      </c>
      <c r="D1203" t="str">
        <f t="shared" si="36"/>
        <v>20S63013750</v>
      </c>
      <c r="E1203" t="str">
        <f t="shared" si="37"/>
        <v>CS</v>
      </c>
      <c r="F1203" s="6">
        <v>531</v>
      </c>
    </row>
    <row r="1204" spans="1:6" x14ac:dyDescent="0.2">
      <c r="A1204" s="6">
        <v>60993</v>
      </c>
      <c r="B1204" s="6" t="s">
        <v>15152</v>
      </c>
      <c r="C1204" s="6" t="s">
        <v>15161</v>
      </c>
      <c r="D1204" t="str">
        <f t="shared" si="36"/>
        <v>20S66015153</v>
      </c>
      <c r="E1204" t="str">
        <f t="shared" si="37"/>
        <v>CS</v>
      </c>
      <c r="F1204" s="6">
        <v>546</v>
      </c>
    </row>
    <row r="1205" spans="1:6" x14ac:dyDescent="0.2">
      <c r="A1205" s="6">
        <v>61000</v>
      </c>
      <c r="B1205" s="6" t="s">
        <v>15164</v>
      </c>
      <c r="C1205" s="6" t="s">
        <v>15170</v>
      </c>
      <c r="D1205" t="str">
        <f t="shared" si="36"/>
        <v>20S61401962</v>
      </c>
      <c r="E1205" t="str">
        <f t="shared" si="37"/>
        <v>CS</v>
      </c>
      <c r="F1205" s="6">
        <v>344</v>
      </c>
    </row>
    <row r="1206" spans="1:6" x14ac:dyDescent="0.2">
      <c r="A1206" s="6">
        <v>61009</v>
      </c>
      <c r="B1206" s="6" t="s">
        <v>15173</v>
      </c>
      <c r="C1206" s="6" t="s">
        <v>15187</v>
      </c>
      <c r="D1206" t="str">
        <f t="shared" si="36"/>
        <v>20S66031019</v>
      </c>
      <c r="E1206" t="str">
        <f t="shared" si="37"/>
        <v>CS</v>
      </c>
      <c r="F1206" s="6">
        <v>562</v>
      </c>
    </row>
    <row r="1207" spans="1:6" x14ac:dyDescent="0.2">
      <c r="A1207" s="6">
        <v>61010</v>
      </c>
      <c r="B1207" s="6" t="s">
        <v>15190</v>
      </c>
      <c r="C1207" s="6" t="s">
        <v>15201</v>
      </c>
      <c r="D1207" t="str">
        <f t="shared" si="36"/>
        <v>20S63030159</v>
      </c>
      <c r="E1207" t="str">
        <f t="shared" si="37"/>
        <v>CS</v>
      </c>
      <c r="F1207" s="6">
        <v>387</v>
      </c>
    </row>
    <row r="1208" spans="1:6" x14ac:dyDescent="0.2">
      <c r="A1208" s="6">
        <v>61016</v>
      </c>
      <c r="B1208" s="6" t="s">
        <v>15204</v>
      </c>
      <c r="C1208" s="6" t="s">
        <v>15210</v>
      </c>
      <c r="D1208" t="str">
        <f t="shared" si="36"/>
        <v>20S61407146</v>
      </c>
      <c r="E1208" t="str">
        <f t="shared" si="37"/>
        <v>CS</v>
      </c>
      <c r="F1208" s="6">
        <v>550</v>
      </c>
    </row>
    <row r="1209" spans="1:6" x14ac:dyDescent="0.2">
      <c r="A1209" s="6">
        <v>61023</v>
      </c>
      <c r="B1209" s="6" t="s">
        <v>15213</v>
      </c>
      <c r="C1209" s="6" t="s">
        <v>15220</v>
      </c>
      <c r="D1209" t="str">
        <f t="shared" si="36"/>
        <v>20S65023155</v>
      </c>
      <c r="E1209" t="str">
        <f t="shared" si="37"/>
        <v>CS</v>
      </c>
      <c r="F1209" s="6">
        <v>674</v>
      </c>
    </row>
    <row r="1210" spans="1:6" x14ac:dyDescent="0.2">
      <c r="A1210" s="6">
        <v>61030</v>
      </c>
      <c r="B1210" s="6" t="s">
        <v>15223</v>
      </c>
      <c r="C1210" s="6" t="s">
        <v>15232</v>
      </c>
      <c r="D1210" t="str">
        <f t="shared" si="36"/>
        <v>20S63027154</v>
      </c>
      <c r="E1210" t="str">
        <f t="shared" si="37"/>
        <v>CS</v>
      </c>
      <c r="F1210" s="6">
        <v>263</v>
      </c>
    </row>
    <row r="1211" spans="1:6" x14ac:dyDescent="0.2">
      <c r="A1211" s="6">
        <v>61034</v>
      </c>
      <c r="B1211" s="6" t="s">
        <v>15235</v>
      </c>
      <c r="C1211" s="6" t="s">
        <v>15248</v>
      </c>
      <c r="D1211" t="str">
        <f t="shared" si="36"/>
        <v>20S66053332</v>
      </c>
      <c r="E1211" t="str">
        <f t="shared" si="37"/>
        <v>CS</v>
      </c>
      <c r="F1211" s="6">
        <v>546</v>
      </c>
    </row>
    <row r="1212" spans="1:6" x14ac:dyDescent="0.2">
      <c r="A1212" s="6">
        <v>61082</v>
      </c>
      <c r="B1212" s="6" t="s">
        <v>15251</v>
      </c>
      <c r="C1212" s="6" t="s">
        <v>15257</v>
      </c>
      <c r="D1212" t="str">
        <f t="shared" si="36"/>
        <v>20S64013341</v>
      </c>
      <c r="E1212" t="str">
        <f t="shared" si="37"/>
        <v>CS</v>
      </c>
      <c r="F1212" s="6">
        <v>348</v>
      </c>
    </row>
    <row r="1213" spans="1:6" x14ac:dyDescent="0.2">
      <c r="A1213" s="6">
        <v>61084</v>
      </c>
      <c r="B1213" s="6" t="s">
        <v>15260</v>
      </c>
      <c r="C1213" s="6" t="s">
        <v>15267</v>
      </c>
      <c r="D1213" t="str">
        <f t="shared" si="36"/>
        <v>20S64011255</v>
      </c>
      <c r="E1213" t="str">
        <f t="shared" si="37"/>
        <v>CS</v>
      </c>
      <c r="F1213" s="6">
        <v>546</v>
      </c>
    </row>
    <row r="1214" spans="1:6" x14ac:dyDescent="0.2">
      <c r="A1214" s="6">
        <v>61095</v>
      </c>
      <c r="B1214" s="6" t="s">
        <v>15270</v>
      </c>
      <c r="C1214" s="6" t="s">
        <v>15276</v>
      </c>
      <c r="D1214" t="str">
        <f t="shared" si="36"/>
        <v>20S62020077</v>
      </c>
      <c r="E1214" t="str">
        <f t="shared" si="37"/>
        <v>CS</v>
      </c>
      <c r="F1214" s="6">
        <v>469</v>
      </c>
    </row>
    <row r="1215" spans="1:6" x14ac:dyDescent="0.2">
      <c r="A1215" s="6">
        <v>61100</v>
      </c>
      <c r="B1215" s="6" t="s">
        <v>15279</v>
      </c>
      <c r="C1215" s="6" t="s">
        <v>15287</v>
      </c>
      <c r="D1215" t="str">
        <f t="shared" si="36"/>
        <v>20S62004483</v>
      </c>
      <c r="E1215" t="str">
        <f t="shared" si="37"/>
        <v>CS</v>
      </c>
      <c r="F1215" s="6">
        <v>674</v>
      </c>
    </row>
    <row r="1216" spans="1:6" x14ac:dyDescent="0.2">
      <c r="A1216" s="6">
        <v>61102</v>
      </c>
      <c r="B1216" s="6" t="s">
        <v>15290</v>
      </c>
      <c r="C1216" s="6" t="s">
        <v>15301</v>
      </c>
      <c r="D1216" t="str">
        <f t="shared" si="36"/>
        <v>20S65014067</v>
      </c>
      <c r="E1216" t="str">
        <f t="shared" si="37"/>
        <v>CS</v>
      </c>
      <c r="F1216" s="6">
        <v>570</v>
      </c>
    </row>
    <row r="1217" spans="1:6" x14ac:dyDescent="0.2">
      <c r="A1217" s="6">
        <v>61115</v>
      </c>
      <c r="B1217" s="6" t="s">
        <v>15304</v>
      </c>
      <c r="C1217" s="6" t="s">
        <v>15311</v>
      </c>
      <c r="D1217" t="str">
        <f t="shared" si="36"/>
        <v>20S65024343</v>
      </c>
      <c r="E1217" t="str">
        <f t="shared" si="37"/>
        <v>CS</v>
      </c>
      <c r="F1217" s="6">
        <v>620</v>
      </c>
    </row>
    <row r="1218" spans="1:6" x14ac:dyDescent="0.2">
      <c r="A1218" s="6">
        <v>61154</v>
      </c>
      <c r="B1218" s="6" t="s">
        <v>15314</v>
      </c>
      <c r="C1218" s="6" t="s">
        <v>15320</v>
      </c>
      <c r="D1218" t="str">
        <f t="shared" ref="D1218:D1281" si="38">IF(LEN(C1218)=13,RIGHT(C1218,11),"")</f>
        <v>20S66025146</v>
      </c>
      <c r="E1218" t="str">
        <f t="shared" ref="E1218:E1281" si="39">IF(LEN(C1218)=13,LEFT(C1218,2),"")</f>
        <v>CS</v>
      </c>
      <c r="F1218" s="6">
        <v>655</v>
      </c>
    </row>
    <row r="1219" spans="1:6" x14ac:dyDescent="0.2">
      <c r="A1219" s="6">
        <v>61177</v>
      </c>
      <c r="B1219" s="6" t="s">
        <v>15323</v>
      </c>
      <c r="C1219" s="6" t="s">
        <v>15331</v>
      </c>
      <c r="D1219" t="str">
        <f t="shared" si="38"/>
        <v>20S66018160</v>
      </c>
      <c r="E1219" t="str">
        <f t="shared" si="39"/>
        <v>CS</v>
      </c>
      <c r="F1219" s="6">
        <v>437</v>
      </c>
    </row>
    <row r="1220" spans="1:6" x14ac:dyDescent="0.2">
      <c r="A1220" s="6">
        <v>61193</v>
      </c>
      <c r="B1220" s="6" t="s">
        <v>15334</v>
      </c>
      <c r="C1220" s="6" t="s">
        <v>15341</v>
      </c>
      <c r="D1220" t="str">
        <f t="shared" si="38"/>
        <v>20S63024117</v>
      </c>
      <c r="E1220" t="str">
        <f t="shared" si="39"/>
        <v>CS</v>
      </c>
      <c r="F1220" s="6">
        <v>713</v>
      </c>
    </row>
    <row r="1221" spans="1:6" x14ac:dyDescent="0.2">
      <c r="A1221" s="6">
        <v>61195</v>
      </c>
      <c r="B1221" s="6" t="s">
        <v>15344</v>
      </c>
      <c r="C1221" s="6" t="s">
        <v>15354</v>
      </c>
      <c r="D1221" t="str">
        <f t="shared" si="38"/>
        <v>20S63035059</v>
      </c>
      <c r="E1221" t="str">
        <f t="shared" si="39"/>
        <v>CS</v>
      </c>
      <c r="F1221" s="6">
        <v>546</v>
      </c>
    </row>
    <row r="1222" spans="1:6" x14ac:dyDescent="0.2">
      <c r="A1222" s="6">
        <v>61215</v>
      </c>
      <c r="B1222" s="6" t="s">
        <v>15357</v>
      </c>
      <c r="C1222" s="6" t="s">
        <v>15367</v>
      </c>
      <c r="D1222" t="str">
        <f t="shared" si="38"/>
        <v>20S67313104</v>
      </c>
      <c r="E1222" t="str">
        <f t="shared" si="39"/>
        <v>CS</v>
      </c>
      <c r="F1222" s="6">
        <v>340</v>
      </c>
    </row>
    <row r="1223" spans="1:6" x14ac:dyDescent="0.2">
      <c r="A1223" s="6">
        <v>61229</v>
      </c>
      <c r="B1223" s="6" t="s">
        <v>15370</v>
      </c>
      <c r="C1223" s="6" t="s">
        <v>15376</v>
      </c>
      <c r="D1223" t="str">
        <f t="shared" si="38"/>
        <v>20S66042038</v>
      </c>
      <c r="E1223" t="str">
        <f t="shared" si="39"/>
        <v>CS</v>
      </c>
      <c r="F1223" s="6">
        <v>550</v>
      </c>
    </row>
    <row r="1224" spans="1:6" x14ac:dyDescent="0.2">
      <c r="A1224" s="6">
        <v>61249</v>
      </c>
      <c r="B1224" s="6" t="s">
        <v>15379</v>
      </c>
      <c r="C1224" s="6" t="s">
        <v>15386</v>
      </c>
      <c r="D1224" t="str">
        <f t="shared" si="38"/>
        <v>20S61407614</v>
      </c>
      <c r="E1224" t="str">
        <f t="shared" si="39"/>
        <v>CS</v>
      </c>
      <c r="F1224" s="6">
        <v>294</v>
      </c>
    </row>
    <row r="1225" spans="1:6" x14ac:dyDescent="0.2">
      <c r="A1225" s="6">
        <v>61261</v>
      </c>
      <c r="B1225" s="6" t="s">
        <v>15389</v>
      </c>
      <c r="C1225" s="6" t="s">
        <v>15395</v>
      </c>
      <c r="D1225" t="str">
        <f t="shared" si="38"/>
        <v>20S65010282</v>
      </c>
      <c r="E1225" t="str">
        <f t="shared" si="39"/>
        <v>CS</v>
      </c>
      <c r="F1225" s="6">
        <v>706</v>
      </c>
    </row>
    <row r="1226" spans="1:6" x14ac:dyDescent="0.2">
      <c r="A1226" s="6">
        <v>61271</v>
      </c>
      <c r="B1226" s="6" t="s">
        <v>15398</v>
      </c>
      <c r="C1226" s="6" t="s">
        <v>15420</v>
      </c>
      <c r="D1226" t="str">
        <f t="shared" si="38"/>
        <v>20S62039275</v>
      </c>
      <c r="E1226" t="str">
        <f t="shared" si="39"/>
        <v>CS</v>
      </c>
      <c r="F1226" s="6">
        <v>542</v>
      </c>
    </row>
    <row r="1227" spans="1:6" x14ac:dyDescent="0.2">
      <c r="A1227" s="6">
        <v>61291</v>
      </c>
      <c r="B1227" s="6" t="s">
        <v>15423</v>
      </c>
      <c r="C1227" s="6" t="s">
        <v>15435</v>
      </c>
      <c r="D1227" t="str">
        <f t="shared" si="38"/>
        <v>20S67401088</v>
      </c>
      <c r="E1227" t="str">
        <f t="shared" si="39"/>
        <v>CS</v>
      </c>
      <c r="F1227" s="6">
        <v>484</v>
      </c>
    </row>
    <row r="1228" spans="1:6" x14ac:dyDescent="0.2">
      <c r="A1228" s="6">
        <v>61346</v>
      </c>
      <c r="B1228" s="6" t="s">
        <v>15438</v>
      </c>
      <c r="C1228" s="6" t="s">
        <v>15444</v>
      </c>
      <c r="D1228" t="str">
        <f t="shared" si="38"/>
        <v>20S65011886</v>
      </c>
      <c r="E1228" t="str">
        <f t="shared" si="39"/>
        <v>CS</v>
      </c>
      <c r="F1228" s="6">
        <v>371</v>
      </c>
    </row>
    <row r="1229" spans="1:6" x14ac:dyDescent="0.2">
      <c r="A1229" s="6">
        <v>61359</v>
      </c>
      <c r="B1229" s="6" t="s">
        <v>15447</v>
      </c>
      <c r="C1229" s="6" t="s">
        <v>15457</v>
      </c>
      <c r="D1229" t="str">
        <f t="shared" si="38"/>
        <v>20S65015343</v>
      </c>
      <c r="E1229" t="str">
        <f t="shared" si="39"/>
        <v>CS</v>
      </c>
      <c r="F1229" s="6">
        <v>480</v>
      </c>
    </row>
    <row r="1230" spans="1:6" x14ac:dyDescent="0.2">
      <c r="A1230" s="6">
        <v>61373</v>
      </c>
      <c r="B1230" s="6" t="s">
        <v>15460</v>
      </c>
      <c r="C1230" s="6" t="s">
        <v>15467</v>
      </c>
      <c r="D1230" t="str">
        <f t="shared" si="38"/>
        <v>20S62015199</v>
      </c>
      <c r="E1230" t="str">
        <f t="shared" si="39"/>
        <v>CS</v>
      </c>
      <c r="F1230" s="6">
        <v>605</v>
      </c>
    </row>
    <row r="1231" spans="1:6" x14ac:dyDescent="0.2">
      <c r="A1231" s="6">
        <v>61378</v>
      </c>
      <c r="B1231" s="6" t="s">
        <v>15470</v>
      </c>
      <c r="C1231" s="6" t="s">
        <v>15478</v>
      </c>
      <c r="D1231" t="str">
        <f t="shared" si="38"/>
        <v>20S63033424</v>
      </c>
      <c r="E1231" t="str">
        <f t="shared" si="39"/>
        <v>CS</v>
      </c>
      <c r="F1231" s="6">
        <v>608</v>
      </c>
    </row>
    <row r="1232" spans="1:6" x14ac:dyDescent="0.2">
      <c r="A1232" s="6">
        <v>61393</v>
      </c>
      <c r="B1232" s="6" t="s">
        <v>15481</v>
      </c>
      <c r="C1232" s="6" t="s">
        <v>15488</v>
      </c>
      <c r="D1232" t="str">
        <f t="shared" si="38"/>
        <v>20S63004340</v>
      </c>
      <c r="E1232" t="str">
        <f t="shared" si="39"/>
        <v>CS</v>
      </c>
      <c r="F1232" s="6">
        <v>325</v>
      </c>
    </row>
    <row r="1233" spans="1:6" x14ac:dyDescent="0.2">
      <c r="A1233" s="6">
        <v>61400</v>
      </c>
      <c r="B1233" s="6" t="s">
        <v>15491</v>
      </c>
      <c r="C1233" s="6" t="s">
        <v>15499</v>
      </c>
      <c r="D1233" t="str">
        <f t="shared" si="38"/>
        <v>20S68019233</v>
      </c>
      <c r="E1233" t="str">
        <f t="shared" si="39"/>
        <v>CS</v>
      </c>
      <c r="F1233" s="6">
        <v>562</v>
      </c>
    </row>
    <row r="1234" spans="1:6" x14ac:dyDescent="0.2">
      <c r="A1234" s="6">
        <v>61414</v>
      </c>
      <c r="B1234" s="6" t="s">
        <v>15502</v>
      </c>
      <c r="C1234" s="6" t="s">
        <v>15509</v>
      </c>
      <c r="D1234" t="str">
        <f t="shared" si="38"/>
        <v>20S63021125</v>
      </c>
      <c r="E1234" t="str">
        <f t="shared" si="39"/>
        <v>CS</v>
      </c>
      <c r="F1234" s="6">
        <v>628</v>
      </c>
    </row>
    <row r="1235" spans="1:6" x14ac:dyDescent="0.2">
      <c r="A1235" s="6">
        <v>61694</v>
      </c>
      <c r="B1235" s="6" t="s">
        <v>15512</v>
      </c>
      <c r="C1235" s="6" t="s">
        <v>15521</v>
      </c>
      <c r="D1235" t="str">
        <f t="shared" si="38"/>
        <v>20S63021069</v>
      </c>
      <c r="E1235" t="str">
        <f t="shared" si="39"/>
        <v>CS</v>
      </c>
      <c r="F1235" s="6">
        <v>709</v>
      </c>
    </row>
    <row r="1236" spans="1:6" x14ac:dyDescent="0.2">
      <c r="A1236" s="6">
        <v>61707</v>
      </c>
      <c r="B1236" s="6" t="s">
        <v>15524</v>
      </c>
      <c r="C1236" s="6" t="s">
        <v>15531</v>
      </c>
      <c r="D1236" t="str">
        <f t="shared" si="38"/>
        <v>20S65011289</v>
      </c>
      <c r="E1236" t="str">
        <f t="shared" si="39"/>
        <v>CS</v>
      </c>
      <c r="F1236" s="6">
        <v>636</v>
      </c>
    </row>
    <row r="1237" spans="1:6" x14ac:dyDescent="0.2">
      <c r="A1237" s="6">
        <v>61726</v>
      </c>
      <c r="B1237" s="6" t="s">
        <v>15534</v>
      </c>
      <c r="C1237" s="6" t="s">
        <v>15545</v>
      </c>
      <c r="D1237" t="str">
        <f t="shared" si="38"/>
        <v>20S62067136</v>
      </c>
      <c r="E1237" t="str">
        <f t="shared" si="39"/>
        <v>CS</v>
      </c>
      <c r="F1237" s="6">
        <v>566</v>
      </c>
    </row>
    <row r="1238" spans="1:6" x14ac:dyDescent="0.2">
      <c r="A1238" s="6">
        <v>61727</v>
      </c>
      <c r="B1238" s="6" t="s">
        <v>15548</v>
      </c>
      <c r="C1238" s="6" t="s">
        <v>15555</v>
      </c>
      <c r="D1238" t="str">
        <f t="shared" si="38"/>
        <v>19S38012066</v>
      </c>
      <c r="E1238" t="str">
        <f t="shared" si="39"/>
        <v>CS</v>
      </c>
      <c r="F1238" s="6">
        <v>444</v>
      </c>
    </row>
    <row r="1239" spans="1:6" x14ac:dyDescent="0.2">
      <c r="A1239" s="6">
        <v>61730</v>
      </c>
      <c r="B1239" s="6" t="s">
        <v>15558</v>
      </c>
      <c r="C1239" s="6" t="s">
        <v>15569</v>
      </c>
      <c r="D1239" t="str">
        <f t="shared" si="38"/>
        <v>20S67330010</v>
      </c>
      <c r="E1239" t="str">
        <f t="shared" si="39"/>
        <v>CS</v>
      </c>
      <c r="F1239" s="6">
        <v>655</v>
      </c>
    </row>
    <row r="1240" spans="1:6" x14ac:dyDescent="0.2">
      <c r="A1240" s="6">
        <v>61742</v>
      </c>
      <c r="B1240" s="6" t="s">
        <v>15572</v>
      </c>
      <c r="C1240" s="6" t="s">
        <v>15582</v>
      </c>
      <c r="D1240" t="str">
        <f t="shared" si="38"/>
        <v>20S62058127</v>
      </c>
      <c r="E1240" t="str">
        <f t="shared" si="39"/>
        <v>CS</v>
      </c>
      <c r="F1240" s="6">
        <v>488</v>
      </c>
    </row>
    <row r="1241" spans="1:6" x14ac:dyDescent="0.2">
      <c r="A1241" s="6">
        <v>61749</v>
      </c>
      <c r="B1241" s="6" t="s">
        <v>15585</v>
      </c>
      <c r="C1241" s="6" t="s">
        <v>15592</v>
      </c>
      <c r="D1241" t="str">
        <f t="shared" si="38"/>
        <v>20S62003083</v>
      </c>
      <c r="E1241" t="str">
        <f t="shared" si="39"/>
        <v>CS</v>
      </c>
      <c r="F1241" s="6">
        <v>605</v>
      </c>
    </row>
    <row r="1242" spans="1:6" x14ac:dyDescent="0.2">
      <c r="A1242" s="6">
        <v>61752</v>
      </c>
      <c r="B1242" s="6" t="s">
        <v>15595</v>
      </c>
      <c r="C1242" s="6" t="s">
        <v>15603</v>
      </c>
      <c r="D1242" t="str">
        <f t="shared" si="38"/>
        <v>20S67121035</v>
      </c>
      <c r="E1242" t="str">
        <f t="shared" si="39"/>
        <v>CS</v>
      </c>
      <c r="F1242" s="6">
        <v>682</v>
      </c>
    </row>
    <row r="1243" spans="1:6" x14ac:dyDescent="0.2">
      <c r="A1243" s="6">
        <v>61769</v>
      </c>
      <c r="C1243" s="6" t="s">
        <v>15613</v>
      </c>
      <c r="D1243" t="str">
        <f t="shared" si="38"/>
        <v>20s65015701</v>
      </c>
      <c r="E1243" t="str">
        <f t="shared" si="39"/>
        <v>cs</v>
      </c>
      <c r="F1243" s="6">
        <v>620</v>
      </c>
    </row>
    <row r="1244" spans="1:6" x14ac:dyDescent="0.2">
      <c r="A1244" s="6">
        <v>61777</v>
      </c>
      <c r="B1244" s="6" t="s">
        <v>15616</v>
      </c>
      <c r="C1244" s="6" t="s">
        <v>15623</v>
      </c>
      <c r="D1244" t="str">
        <f t="shared" si="38"/>
        <v>20S62054061</v>
      </c>
      <c r="E1244" t="str">
        <f t="shared" si="39"/>
        <v>CS</v>
      </c>
      <c r="F1244" s="6">
        <v>317</v>
      </c>
    </row>
    <row r="1245" spans="1:6" x14ac:dyDescent="0.2">
      <c r="A1245" s="6">
        <v>61778</v>
      </c>
      <c r="B1245" s="6" t="s">
        <v>15626</v>
      </c>
      <c r="C1245" s="6" t="s">
        <v>15633</v>
      </c>
      <c r="D1245" t="str">
        <f t="shared" si="38"/>
        <v>20S68005080</v>
      </c>
      <c r="E1245" t="str">
        <f t="shared" si="39"/>
        <v>CS</v>
      </c>
      <c r="F1245" s="6">
        <v>546</v>
      </c>
    </row>
    <row r="1246" spans="1:6" x14ac:dyDescent="0.2">
      <c r="A1246" s="6">
        <v>61781</v>
      </c>
      <c r="B1246" s="6" t="s">
        <v>15636</v>
      </c>
      <c r="C1246" s="6" t="s">
        <v>15645</v>
      </c>
      <c r="D1246" t="str">
        <f t="shared" si="38"/>
        <v>20S66018052</v>
      </c>
      <c r="E1246" t="str">
        <f t="shared" si="39"/>
        <v>CS</v>
      </c>
      <c r="F1246" s="6">
        <v>535</v>
      </c>
    </row>
    <row r="1247" spans="1:6" x14ac:dyDescent="0.2">
      <c r="A1247" s="29">
        <v>61785</v>
      </c>
      <c r="B1247" s="29" t="s">
        <v>15648</v>
      </c>
      <c r="C1247" s="30" t="s">
        <v>17530</v>
      </c>
      <c r="D1247" t="str">
        <f t="shared" si="38"/>
        <v>20S65028098</v>
      </c>
      <c r="E1247" t="str">
        <f t="shared" si="39"/>
        <v>CS</v>
      </c>
      <c r="F1247" s="29">
        <v>402</v>
      </c>
    </row>
    <row r="1248" spans="1:6" x14ac:dyDescent="0.2">
      <c r="A1248" s="6">
        <v>61797</v>
      </c>
      <c r="B1248" s="6" t="s">
        <v>15657</v>
      </c>
      <c r="C1248" s="6" t="s">
        <v>15666</v>
      </c>
      <c r="D1248" t="str">
        <f t="shared" si="38"/>
        <v>20S62003008</v>
      </c>
      <c r="E1248" t="str">
        <f t="shared" si="39"/>
        <v>CS</v>
      </c>
      <c r="F1248" s="6">
        <v>612</v>
      </c>
    </row>
    <row r="1249" spans="1:6" x14ac:dyDescent="0.2">
      <c r="A1249" s="6">
        <v>61810</v>
      </c>
      <c r="B1249" s="6" t="s">
        <v>15669</v>
      </c>
      <c r="C1249" s="6" t="s">
        <v>15676</v>
      </c>
      <c r="D1249" t="str">
        <f t="shared" si="38"/>
        <v>20S66053165</v>
      </c>
      <c r="E1249" t="str">
        <f t="shared" si="39"/>
        <v>CS</v>
      </c>
      <c r="F1249" s="6">
        <v>643</v>
      </c>
    </row>
    <row r="1250" spans="1:6" x14ac:dyDescent="0.2">
      <c r="A1250" s="6">
        <v>61812</v>
      </c>
      <c r="B1250" s="6" t="s">
        <v>15679</v>
      </c>
      <c r="C1250" s="6" t="s">
        <v>15688</v>
      </c>
      <c r="D1250" t="str">
        <f t="shared" si="38"/>
        <v>20S68037048</v>
      </c>
      <c r="E1250" t="str">
        <f t="shared" si="39"/>
        <v>CS</v>
      </c>
      <c r="F1250" s="6">
        <v>581</v>
      </c>
    </row>
    <row r="1251" spans="1:6" x14ac:dyDescent="0.2">
      <c r="A1251" s="6">
        <v>61822</v>
      </c>
      <c r="B1251" s="6" t="s">
        <v>15691</v>
      </c>
      <c r="C1251" s="6" t="s">
        <v>15699</v>
      </c>
      <c r="D1251" t="str">
        <f t="shared" si="38"/>
        <v>20S66028039</v>
      </c>
      <c r="E1251" t="str">
        <f t="shared" si="39"/>
        <v>CS</v>
      </c>
      <c r="F1251" s="6">
        <v>542</v>
      </c>
    </row>
    <row r="1252" spans="1:6" x14ac:dyDescent="0.2">
      <c r="A1252" s="6">
        <v>61824</v>
      </c>
      <c r="B1252" s="6" t="s">
        <v>15702</v>
      </c>
      <c r="C1252" s="6" t="s">
        <v>15709</v>
      </c>
      <c r="D1252" t="str">
        <f t="shared" si="38"/>
        <v>20S61229135</v>
      </c>
      <c r="E1252" t="str">
        <f t="shared" si="39"/>
        <v>CS</v>
      </c>
      <c r="F1252" s="6">
        <v>725</v>
      </c>
    </row>
    <row r="1253" spans="1:6" x14ac:dyDescent="0.2">
      <c r="A1253" s="6">
        <v>61855</v>
      </c>
      <c r="B1253" s="6" t="s">
        <v>15712</v>
      </c>
      <c r="C1253" s="6" t="s">
        <v>15721</v>
      </c>
      <c r="D1253" t="str">
        <f t="shared" si="38"/>
        <v>20S62003437</v>
      </c>
      <c r="E1253" t="str">
        <f t="shared" si="39"/>
        <v>CS</v>
      </c>
      <c r="F1253" s="6">
        <v>515</v>
      </c>
    </row>
    <row r="1254" spans="1:6" x14ac:dyDescent="0.2">
      <c r="A1254" s="6">
        <v>61880</v>
      </c>
      <c r="B1254" s="6" t="s">
        <v>15724</v>
      </c>
      <c r="C1254" s="6" t="s">
        <v>15733</v>
      </c>
      <c r="D1254" t="str">
        <f t="shared" si="38"/>
        <v>20S62055088</v>
      </c>
      <c r="E1254" t="str">
        <f t="shared" si="39"/>
        <v>CS</v>
      </c>
      <c r="F1254" s="6">
        <v>756</v>
      </c>
    </row>
    <row r="1255" spans="1:6" x14ac:dyDescent="0.2">
      <c r="A1255" s="6">
        <v>61924</v>
      </c>
      <c r="B1255" s="6" t="s">
        <v>15736</v>
      </c>
      <c r="C1255" s="6" t="s">
        <v>15747</v>
      </c>
      <c r="D1255" t="str">
        <f t="shared" si="38"/>
        <v>20S62077090</v>
      </c>
      <c r="E1255" t="str">
        <f t="shared" si="39"/>
        <v>CS</v>
      </c>
      <c r="F1255" s="6">
        <v>457</v>
      </c>
    </row>
    <row r="1256" spans="1:6" x14ac:dyDescent="0.2">
      <c r="A1256" s="6">
        <v>61928</v>
      </c>
      <c r="B1256" s="6" t="s">
        <v>15749</v>
      </c>
      <c r="C1256" s="6" t="s">
        <v>15757</v>
      </c>
      <c r="D1256" t="str">
        <f t="shared" si="38"/>
        <v>20S62041161</v>
      </c>
      <c r="E1256" t="str">
        <f t="shared" si="39"/>
        <v>CS</v>
      </c>
      <c r="F1256" s="6">
        <v>636</v>
      </c>
    </row>
    <row r="1257" spans="1:6" x14ac:dyDescent="0.2">
      <c r="A1257" s="6">
        <v>61931</v>
      </c>
      <c r="B1257" s="6" t="s">
        <v>15760</v>
      </c>
      <c r="C1257" s="6" t="s">
        <v>15767</v>
      </c>
      <c r="D1257" t="str">
        <f t="shared" si="38"/>
        <v>20S65015411</v>
      </c>
      <c r="E1257" t="str">
        <f t="shared" si="39"/>
        <v>CS</v>
      </c>
      <c r="F1257" s="6">
        <v>756</v>
      </c>
    </row>
    <row r="1258" spans="1:6" x14ac:dyDescent="0.2">
      <c r="A1258" s="6">
        <v>61945</v>
      </c>
      <c r="B1258" s="6" t="s">
        <v>15770</v>
      </c>
      <c r="C1258" s="6" t="s">
        <v>15780</v>
      </c>
      <c r="D1258" t="str">
        <f t="shared" si="38"/>
        <v>20S63013161</v>
      </c>
      <c r="E1258" t="str">
        <f t="shared" si="39"/>
        <v>CS</v>
      </c>
      <c r="F1258" s="6">
        <v>558</v>
      </c>
    </row>
    <row r="1259" spans="1:6" x14ac:dyDescent="0.2">
      <c r="A1259" s="6">
        <v>61974</v>
      </c>
      <c r="B1259" s="6" t="s">
        <v>15783</v>
      </c>
      <c r="C1259" s="6" t="s">
        <v>15793</v>
      </c>
      <c r="D1259" t="str">
        <f t="shared" si="38"/>
        <v>20S63027648</v>
      </c>
      <c r="E1259" t="str">
        <f t="shared" si="39"/>
        <v>CS</v>
      </c>
      <c r="F1259" s="6">
        <v>546</v>
      </c>
    </row>
    <row r="1260" spans="1:6" x14ac:dyDescent="0.2">
      <c r="A1260" s="6">
        <v>62026</v>
      </c>
      <c r="B1260" s="6" t="s">
        <v>15796</v>
      </c>
      <c r="C1260" s="6" t="s">
        <v>15804</v>
      </c>
      <c r="D1260" t="str">
        <f t="shared" si="38"/>
        <v>20S63033627</v>
      </c>
      <c r="E1260" t="str">
        <f t="shared" si="39"/>
        <v>CS</v>
      </c>
      <c r="F1260" s="6">
        <v>608</v>
      </c>
    </row>
    <row r="1261" spans="1:6" x14ac:dyDescent="0.2">
      <c r="A1261" s="6">
        <v>62106</v>
      </c>
      <c r="B1261" s="6" t="s">
        <v>15807</v>
      </c>
      <c r="C1261" s="6" t="s">
        <v>15816</v>
      </c>
      <c r="D1261" t="str">
        <f t="shared" si="38"/>
        <v>20S62041078</v>
      </c>
      <c r="E1261" t="str">
        <f t="shared" si="39"/>
        <v>CS</v>
      </c>
      <c r="F1261" s="6">
        <v>395</v>
      </c>
    </row>
    <row r="1262" spans="1:6" x14ac:dyDescent="0.2">
      <c r="A1262" s="6">
        <v>62112</v>
      </c>
      <c r="B1262" s="6" t="s">
        <v>15819</v>
      </c>
      <c r="C1262" s="6" t="s">
        <v>15827</v>
      </c>
      <c r="D1262" t="str">
        <f t="shared" si="38"/>
        <v>20S66020165</v>
      </c>
      <c r="E1262" t="str">
        <f t="shared" si="39"/>
        <v>CS</v>
      </c>
      <c r="F1262" s="6">
        <v>515</v>
      </c>
    </row>
    <row r="1263" spans="1:6" x14ac:dyDescent="0.2">
      <c r="A1263" s="6">
        <v>62113</v>
      </c>
      <c r="B1263" s="6" t="s">
        <v>15830</v>
      </c>
      <c r="C1263" s="6" t="s">
        <v>15841</v>
      </c>
      <c r="D1263" t="str">
        <f t="shared" si="38"/>
        <v>20S64004327</v>
      </c>
      <c r="E1263" t="str">
        <f t="shared" si="39"/>
        <v>CS</v>
      </c>
      <c r="F1263" s="6">
        <v>585</v>
      </c>
    </row>
    <row r="1264" spans="1:6" x14ac:dyDescent="0.2">
      <c r="A1264" s="6">
        <v>62132</v>
      </c>
      <c r="B1264" s="6" t="s">
        <v>15844</v>
      </c>
      <c r="C1264" s="6" t="s">
        <v>15855</v>
      </c>
      <c r="D1264" t="str">
        <f t="shared" si="38"/>
        <v>20S61213437</v>
      </c>
      <c r="E1264" t="str">
        <f t="shared" si="39"/>
        <v>CS</v>
      </c>
      <c r="F1264" s="6">
        <v>772</v>
      </c>
    </row>
    <row r="1265" spans="1:6" x14ac:dyDescent="0.2">
      <c r="A1265" s="6">
        <v>62154</v>
      </c>
      <c r="B1265" s="6" t="s">
        <v>15858</v>
      </c>
      <c r="C1265" s="6" t="s">
        <v>15871</v>
      </c>
      <c r="D1265" t="str">
        <f t="shared" si="38"/>
        <v>20S61406145</v>
      </c>
      <c r="E1265" t="str">
        <f t="shared" si="39"/>
        <v>CS</v>
      </c>
      <c r="F1265" s="6">
        <v>574</v>
      </c>
    </row>
    <row r="1266" spans="1:6" x14ac:dyDescent="0.2">
      <c r="A1266" s="6">
        <v>62193</v>
      </c>
      <c r="B1266" s="6" t="s">
        <v>15874</v>
      </c>
      <c r="C1266" s="6" t="s">
        <v>15884</v>
      </c>
      <c r="D1266" t="str">
        <f t="shared" si="38"/>
        <v>20S62050107</v>
      </c>
      <c r="E1266" t="str">
        <f t="shared" si="39"/>
        <v>CS</v>
      </c>
      <c r="F1266" s="6">
        <v>546</v>
      </c>
    </row>
    <row r="1267" spans="1:6" x14ac:dyDescent="0.2">
      <c r="A1267" s="6">
        <v>62195</v>
      </c>
      <c r="B1267" s="6" t="s">
        <v>15887</v>
      </c>
      <c r="C1267" s="6" t="s">
        <v>15895</v>
      </c>
      <c r="D1267" t="str">
        <f t="shared" si="38"/>
        <v>20S63032498</v>
      </c>
      <c r="E1267" t="str">
        <f t="shared" si="39"/>
        <v>CS</v>
      </c>
      <c r="F1267" s="6">
        <v>752</v>
      </c>
    </row>
    <row r="1268" spans="1:6" x14ac:dyDescent="0.2">
      <c r="A1268" s="6">
        <v>62314</v>
      </c>
      <c r="B1268" s="6" t="s">
        <v>15898</v>
      </c>
      <c r="C1268" s="6" t="s">
        <v>15904</v>
      </c>
      <c r="D1268" t="str">
        <f t="shared" si="38"/>
        <v>20S63013576</v>
      </c>
      <c r="E1268" t="str">
        <f t="shared" si="39"/>
        <v>CS</v>
      </c>
      <c r="F1268" s="6">
        <v>709</v>
      </c>
    </row>
    <row r="1269" spans="1:6" x14ac:dyDescent="0.2">
      <c r="A1269" s="6">
        <v>62321</v>
      </c>
      <c r="B1269" s="6" t="s">
        <v>15907</v>
      </c>
      <c r="C1269" s="6" t="s">
        <v>15916</v>
      </c>
      <c r="D1269" t="str">
        <f t="shared" si="38"/>
        <v>20S66048114</v>
      </c>
      <c r="E1269" t="str">
        <f t="shared" si="39"/>
        <v>CS</v>
      </c>
      <c r="F1269" s="6">
        <v>620</v>
      </c>
    </row>
    <row r="1270" spans="1:6" x14ac:dyDescent="0.2">
      <c r="A1270" s="6">
        <v>62372</v>
      </c>
      <c r="B1270" s="6" t="s">
        <v>9544</v>
      </c>
      <c r="C1270" s="6" t="s">
        <v>15930</v>
      </c>
      <c r="D1270" t="str">
        <f t="shared" si="38"/>
        <v>20S63034457</v>
      </c>
      <c r="E1270" t="str">
        <f t="shared" si="39"/>
        <v>CS</v>
      </c>
      <c r="F1270" s="6">
        <v>581</v>
      </c>
    </row>
    <row r="1271" spans="1:6" x14ac:dyDescent="0.2">
      <c r="A1271" s="29">
        <v>62376</v>
      </c>
      <c r="B1271" s="29" t="s">
        <v>15933</v>
      </c>
      <c r="C1271" s="30" t="s">
        <v>17531</v>
      </c>
      <c r="D1271" t="str">
        <f t="shared" si="38"/>
        <v>20S63041251</v>
      </c>
      <c r="E1271" t="str">
        <f t="shared" si="39"/>
        <v>CS</v>
      </c>
      <c r="F1271" s="29">
        <v>539</v>
      </c>
    </row>
    <row r="1272" spans="1:6" x14ac:dyDescent="0.2">
      <c r="A1272" s="29">
        <v>62404</v>
      </c>
      <c r="B1272" s="29" t="s">
        <v>15943</v>
      </c>
      <c r="C1272" s="30" t="s">
        <v>17532</v>
      </c>
      <c r="D1272" t="str">
        <f t="shared" si="38"/>
        <v>20S64031127</v>
      </c>
      <c r="E1272" t="str">
        <f t="shared" si="39"/>
        <v>CS</v>
      </c>
      <c r="F1272" s="29">
        <v>574</v>
      </c>
    </row>
    <row r="1273" spans="1:6" x14ac:dyDescent="0.2">
      <c r="A1273" s="6">
        <v>62430</v>
      </c>
      <c r="B1273" s="6" t="s">
        <v>15953</v>
      </c>
      <c r="C1273" s="6" t="s">
        <v>15962</v>
      </c>
      <c r="D1273" t="str">
        <f t="shared" si="38"/>
        <v>20S63029289</v>
      </c>
      <c r="E1273" t="str">
        <f t="shared" si="39"/>
        <v>CS</v>
      </c>
      <c r="F1273" s="6">
        <v>733</v>
      </c>
    </row>
    <row r="1274" spans="1:6" x14ac:dyDescent="0.2">
      <c r="A1274" s="6">
        <v>62434</v>
      </c>
      <c r="B1274" s="6" t="s">
        <v>15965</v>
      </c>
      <c r="C1274" s="6" t="s">
        <v>15972</v>
      </c>
      <c r="D1274" t="str">
        <f t="shared" si="38"/>
        <v>19S36049101</v>
      </c>
      <c r="E1274" t="str">
        <f t="shared" si="39"/>
        <v>CS</v>
      </c>
      <c r="F1274" s="6">
        <v>600</v>
      </c>
    </row>
    <row r="1275" spans="1:6" x14ac:dyDescent="0.2">
      <c r="A1275" s="6">
        <v>62439</v>
      </c>
      <c r="B1275" s="6" t="s">
        <v>15975</v>
      </c>
      <c r="C1275" s="6" t="s">
        <v>15986</v>
      </c>
      <c r="D1275" t="str">
        <f t="shared" si="38"/>
        <v>20S65019327</v>
      </c>
      <c r="E1275" t="str">
        <f t="shared" si="39"/>
        <v>CS</v>
      </c>
      <c r="F1275" s="6">
        <v>336</v>
      </c>
    </row>
    <row r="1276" spans="1:6" x14ac:dyDescent="0.2">
      <c r="A1276" s="6">
        <v>62462</v>
      </c>
      <c r="B1276" s="6" t="s">
        <v>15989</v>
      </c>
      <c r="C1276" s="6" t="s">
        <v>15997</v>
      </c>
      <c r="D1276" t="str">
        <f t="shared" si="38"/>
        <v>20S66056151</v>
      </c>
      <c r="E1276" t="str">
        <f t="shared" si="39"/>
        <v>CS</v>
      </c>
      <c r="F1276" s="6">
        <v>480</v>
      </c>
    </row>
    <row r="1277" spans="1:6" x14ac:dyDescent="0.2">
      <c r="A1277" s="6">
        <v>62465</v>
      </c>
      <c r="B1277" s="6" t="s">
        <v>16000</v>
      </c>
      <c r="C1277" s="6" t="s">
        <v>16010</v>
      </c>
      <c r="D1277" t="str">
        <f t="shared" si="38"/>
        <v>20S63042070</v>
      </c>
      <c r="E1277" t="str">
        <f t="shared" si="39"/>
        <v>CS</v>
      </c>
      <c r="F1277" s="6">
        <v>628</v>
      </c>
    </row>
    <row r="1278" spans="1:6" x14ac:dyDescent="0.2">
      <c r="A1278" s="6">
        <v>62475</v>
      </c>
      <c r="B1278" s="6" t="s">
        <v>16013</v>
      </c>
      <c r="C1278" s="6" t="s">
        <v>16022</v>
      </c>
      <c r="D1278" t="str">
        <f t="shared" si="38"/>
        <v>20S66005245</v>
      </c>
      <c r="E1278" t="str">
        <f t="shared" si="39"/>
        <v>CS</v>
      </c>
      <c r="F1278" s="6">
        <v>434</v>
      </c>
    </row>
    <row r="1279" spans="1:6" x14ac:dyDescent="0.2">
      <c r="A1279" s="6">
        <v>62479</v>
      </c>
      <c r="B1279" s="6" t="s">
        <v>16025</v>
      </c>
      <c r="C1279" s="6" t="s">
        <v>16032</v>
      </c>
      <c r="D1279" t="str">
        <f t="shared" si="38"/>
        <v>20S66020096</v>
      </c>
      <c r="E1279" t="str">
        <f t="shared" si="39"/>
        <v>CS</v>
      </c>
      <c r="F1279" s="6">
        <v>574</v>
      </c>
    </row>
    <row r="1280" spans="1:6" x14ac:dyDescent="0.2">
      <c r="A1280" s="6">
        <v>62505</v>
      </c>
      <c r="B1280" s="6" t="s">
        <v>16035</v>
      </c>
      <c r="C1280" s="6" t="s">
        <v>16042</v>
      </c>
      <c r="D1280" t="str">
        <f t="shared" si="38"/>
        <v>20S66022353</v>
      </c>
      <c r="E1280" t="str">
        <f t="shared" si="39"/>
        <v>CS</v>
      </c>
      <c r="F1280" s="6">
        <v>399</v>
      </c>
    </row>
    <row r="1281" spans="1:6" x14ac:dyDescent="0.2">
      <c r="A1281" s="6">
        <v>62530</v>
      </c>
      <c r="B1281" s="6" t="s">
        <v>16045</v>
      </c>
      <c r="C1281" s="6" t="s">
        <v>16052</v>
      </c>
      <c r="D1281" t="str">
        <f t="shared" si="38"/>
        <v>20S65024243</v>
      </c>
      <c r="E1281" t="str">
        <f t="shared" si="39"/>
        <v>CS</v>
      </c>
      <c r="F1281" s="6">
        <v>367</v>
      </c>
    </row>
    <row r="1282" spans="1:6" x14ac:dyDescent="0.2">
      <c r="A1282" s="6">
        <v>62559</v>
      </c>
      <c r="B1282" s="6" t="s">
        <v>16055</v>
      </c>
      <c r="C1282" s="6" t="s">
        <v>16061</v>
      </c>
      <c r="D1282" t="str">
        <f t="shared" ref="D1282:D1345" si="40">IF(LEN(C1282)=13,RIGHT(C1282,11),"")</f>
        <v>20S65015685</v>
      </c>
      <c r="E1282" t="str">
        <f t="shared" ref="E1282:E1345" si="41">IF(LEN(C1282)=13,LEFT(C1282,2),"")</f>
        <v>CS</v>
      </c>
      <c r="F1282" s="6">
        <v>488</v>
      </c>
    </row>
    <row r="1283" spans="1:6" x14ac:dyDescent="0.2">
      <c r="A1283" s="6">
        <v>62594</v>
      </c>
      <c r="B1283" s="6" t="s">
        <v>16063</v>
      </c>
      <c r="C1283" s="6" t="s">
        <v>16072</v>
      </c>
      <c r="D1283" t="str">
        <f t="shared" si="40"/>
        <v>20S61240110</v>
      </c>
      <c r="E1283" t="str">
        <f t="shared" si="41"/>
        <v>CS</v>
      </c>
      <c r="F1283" s="6">
        <v>519</v>
      </c>
    </row>
    <row r="1284" spans="1:6" x14ac:dyDescent="0.2">
      <c r="A1284" s="6">
        <v>62656</v>
      </c>
      <c r="B1284" s="6" t="s">
        <v>16075</v>
      </c>
      <c r="C1284" s="6" t="s">
        <v>16083</v>
      </c>
      <c r="D1284" t="str">
        <f t="shared" si="40"/>
        <v>20S63044072</v>
      </c>
      <c r="E1284" t="str">
        <f t="shared" si="41"/>
        <v>CS</v>
      </c>
      <c r="F1284" s="6">
        <v>387</v>
      </c>
    </row>
    <row r="1285" spans="1:6" x14ac:dyDescent="0.2">
      <c r="A1285" s="6">
        <v>62664</v>
      </c>
      <c r="B1285" s="6" t="s">
        <v>16086</v>
      </c>
      <c r="C1285" s="6" t="s">
        <v>16092</v>
      </c>
      <c r="D1285" t="str">
        <f t="shared" si="40"/>
        <v>20S65009406</v>
      </c>
      <c r="E1285" t="str">
        <f t="shared" si="41"/>
        <v>CS</v>
      </c>
      <c r="F1285" s="6">
        <v>709</v>
      </c>
    </row>
    <row r="1286" spans="1:6" x14ac:dyDescent="0.2">
      <c r="A1286" s="6">
        <v>62686</v>
      </c>
      <c r="B1286" s="6" t="s">
        <v>16095</v>
      </c>
      <c r="C1286" s="6" t="s">
        <v>16105</v>
      </c>
      <c r="D1286" t="str">
        <f t="shared" si="40"/>
        <v>20S61204170</v>
      </c>
      <c r="E1286" t="str">
        <f t="shared" si="41"/>
        <v>CS</v>
      </c>
      <c r="F1286" s="6">
        <v>344</v>
      </c>
    </row>
    <row r="1287" spans="1:6" x14ac:dyDescent="0.2">
      <c r="A1287" s="6">
        <v>62688</v>
      </c>
      <c r="B1287" s="6" t="s">
        <v>16108</v>
      </c>
      <c r="C1287" s="6" t="s">
        <v>16115</v>
      </c>
      <c r="D1287" t="str">
        <f t="shared" si="40"/>
        <v>20S62076019</v>
      </c>
      <c r="E1287" t="str">
        <f t="shared" si="41"/>
        <v>CS</v>
      </c>
      <c r="F1287" s="6">
        <v>620</v>
      </c>
    </row>
    <row r="1288" spans="1:6" x14ac:dyDescent="0.2">
      <c r="A1288" s="6">
        <v>62699</v>
      </c>
      <c r="B1288" s="6" t="s">
        <v>16118</v>
      </c>
      <c r="C1288" s="6" t="s">
        <v>16127</v>
      </c>
      <c r="D1288" t="str">
        <f t="shared" si="40"/>
        <v>20S65024253</v>
      </c>
      <c r="E1288" t="str">
        <f t="shared" si="41"/>
        <v>CS</v>
      </c>
      <c r="F1288" s="6">
        <v>744</v>
      </c>
    </row>
    <row r="1289" spans="1:6" x14ac:dyDescent="0.2">
      <c r="A1289" s="6">
        <v>62751</v>
      </c>
      <c r="B1289" s="6" t="s">
        <v>16130</v>
      </c>
      <c r="C1289" s="6" t="s">
        <v>16140</v>
      </c>
      <c r="D1289" t="str">
        <f t="shared" si="40"/>
        <v>20S66038156</v>
      </c>
      <c r="E1289" t="str">
        <f t="shared" si="41"/>
        <v>CS</v>
      </c>
      <c r="F1289" s="6">
        <v>554</v>
      </c>
    </row>
    <row r="1290" spans="1:6" x14ac:dyDescent="0.2">
      <c r="A1290" s="6">
        <v>62832</v>
      </c>
      <c r="B1290" s="6" t="s">
        <v>16143</v>
      </c>
      <c r="C1290" s="6" t="s">
        <v>16149</v>
      </c>
      <c r="D1290" t="str">
        <f t="shared" si="40"/>
        <v>19S32004371</v>
      </c>
      <c r="E1290" t="str">
        <f t="shared" si="41"/>
        <v>CS</v>
      </c>
      <c r="F1290" s="6">
        <v>637</v>
      </c>
    </row>
    <row r="1291" spans="1:6" x14ac:dyDescent="0.2">
      <c r="A1291" s="6">
        <v>62861</v>
      </c>
      <c r="B1291" s="6" t="s">
        <v>16152</v>
      </c>
      <c r="C1291" s="6" t="s">
        <v>16161</v>
      </c>
      <c r="D1291" t="str">
        <f t="shared" si="40"/>
        <v>20S68033033</v>
      </c>
      <c r="E1291" t="str">
        <f t="shared" si="41"/>
        <v>CS</v>
      </c>
      <c r="F1291" s="6">
        <v>674</v>
      </c>
    </row>
    <row r="1292" spans="1:6" x14ac:dyDescent="0.2">
      <c r="A1292" s="6">
        <v>62867</v>
      </c>
      <c r="B1292" s="6" t="s">
        <v>16164</v>
      </c>
      <c r="C1292" s="6" t="s">
        <v>16172</v>
      </c>
      <c r="D1292" t="str">
        <f t="shared" si="40"/>
        <v>20S62025117</v>
      </c>
      <c r="E1292" t="str">
        <f t="shared" si="41"/>
        <v>CS</v>
      </c>
      <c r="F1292" s="6">
        <v>317</v>
      </c>
    </row>
    <row r="1293" spans="1:6" x14ac:dyDescent="0.2">
      <c r="A1293" s="6">
        <v>62909</v>
      </c>
      <c r="B1293" s="6" t="s">
        <v>16175</v>
      </c>
      <c r="C1293" s="37" t="s">
        <v>17488</v>
      </c>
      <c r="D1293" t="str">
        <f t="shared" si="40"/>
        <v>20S63037233</v>
      </c>
      <c r="E1293" t="str">
        <f t="shared" si="41"/>
        <v>CS</v>
      </c>
      <c r="F1293" s="6">
        <v>535</v>
      </c>
    </row>
    <row r="1294" spans="1:6" x14ac:dyDescent="0.2">
      <c r="A1294" s="6">
        <v>62985</v>
      </c>
      <c r="B1294" s="6" t="s">
        <v>16185</v>
      </c>
      <c r="C1294" s="6" t="s">
        <v>16191</v>
      </c>
      <c r="D1294" t="str">
        <f t="shared" si="40"/>
        <v>20S66052302</v>
      </c>
      <c r="E1294" t="str">
        <f t="shared" si="41"/>
        <v>CS</v>
      </c>
      <c r="F1294" s="6">
        <v>387</v>
      </c>
    </row>
    <row r="1295" spans="1:6" x14ac:dyDescent="0.2">
      <c r="A1295" s="6">
        <v>62999</v>
      </c>
      <c r="B1295" s="6" t="s">
        <v>16194</v>
      </c>
      <c r="C1295" s="6" t="s">
        <v>16203</v>
      </c>
      <c r="D1295" t="str">
        <f t="shared" si="40"/>
        <v>20S66048605</v>
      </c>
      <c r="E1295" t="str">
        <f t="shared" si="41"/>
        <v>CS</v>
      </c>
      <c r="F1295" s="6">
        <v>504</v>
      </c>
    </row>
    <row r="1296" spans="1:6" x14ac:dyDescent="0.2">
      <c r="A1296" s="6">
        <v>63015</v>
      </c>
      <c r="B1296" s="6" t="s">
        <v>16206</v>
      </c>
      <c r="C1296" s="6" t="s">
        <v>16214</v>
      </c>
      <c r="D1296" t="str">
        <f t="shared" si="40"/>
        <v>20S63027585</v>
      </c>
      <c r="E1296" t="str">
        <f t="shared" si="41"/>
        <v>CS</v>
      </c>
      <c r="F1296" s="6">
        <v>636</v>
      </c>
    </row>
    <row r="1297" spans="1:6" x14ac:dyDescent="0.2">
      <c r="A1297" s="6">
        <v>63061</v>
      </c>
      <c r="B1297" s="6" t="s">
        <v>16217</v>
      </c>
      <c r="C1297" s="6" t="s">
        <v>16229</v>
      </c>
      <c r="D1297" t="str">
        <f t="shared" si="40"/>
        <v>20S62062297</v>
      </c>
      <c r="E1297" t="str">
        <f t="shared" si="41"/>
        <v>CS</v>
      </c>
      <c r="F1297" s="6">
        <v>667</v>
      </c>
    </row>
    <row r="1298" spans="1:6" x14ac:dyDescent="0.2">
      <c r="A1298" s="6">
        <v>63069</v>
      </c>
      <c r="B1298" s="6" t="s">
        <v>16232</v>
      </c>
      <c r="C1298" s="6" t="s">
        <v>16244</v>
      </c>
      <c r="D1298" t="str">
        <f t="shared" si="40"/>
        <v>20S66032046</v>
      </c>
      <c r="E1298" t="str">
        <f t="shared" si="41"/>
        <v>CS</v>
      </c>
      <c r="F1298" s="6">
        <v>480</v>
      </c>
    </row>
    <row r="1299" spans="1:6" x14ac:dyDescent="0.2">
      <c r="A1299" s="29">
        <v>63084</v>
      </c>
      <c r="B1299" s="29" t="s">
        <v>16247</v>
      </c>
      <c r="C1299" s="30" t="s">
        <v>17533</v>
      </c>
      <c r="D1299" t="str">
        <f t="shared" si="40"/>
        <v>20S66039072</v>
      </c>
      <c r="E1299" t="str">
        <f t="shared" si="41"/>
        <v>CS</v>
      </c>
      <c r="F1299" s="29">
        <v>791</v>
      </c>
    </row>
    <row r="1300" spans="1:6" x14ac:dyDescent="0.2">
      <c r="A1300" s="6">
        <v>63088</v>
      </c>
      <c r="B1300" s="6" t="s">
        <v>16257</v>
      </c>
      <c r="C1300" s="6" t="s">
        <v>16268</v>
      </c>
      <c r="D1300" t="str">
        <f t="shared" si="40"/>
        <v>20S68029009</v>
      </c>
      <c r="E1300" t="str">
        <f t="shared" si="41"/>
        <v>CS</v>
      </c>
      <c r="F1300" s="6">
        <v>585</v>
      </c>
    </row>
    <row r="1301" spans="1:6" x14ac:dyDescent="0.2">
      <c r="A1301" s="6">
        <v>63237</v>
      </c>
      <c r="B1301" s="6" t="s">
        <v>16271</v>
      </c>
      <c r="C1301" s="6" t="s">
        <v>16279</v>
      </c>
      <c r="D1301" t="str">
        <f t="shared" si="40"/>
        <v>20S64020287</v>
      </c>
      <c r="E1301" t="str">
        <f t="shared" si="41"/>
        <v>CS</v>
      </c>
      <c r="F1301" s="6">
        <v>301</v>
      </c>
    </row>
    <row r="1302" spans="1:6" x14ac:dyDescent="0.2">
      <c r="A1302" s="6">
        <v>63241</v>
      </c>
      <c r="B1302" s="6" t="s">
        <v>16282</v>
      </c>
      <c r="C1302" s="6" t="s">
        <v>16291</v>
      </c>
      <c r="D1302" t="str">
        <f t="shared" si="40"/>
        <v>20S66052228</v>
      </c>
      <c r="E1302" t="str">
        <f t="shared" si="41"/>
        <v>CS</v>
      </c>
      <c r="F1302" s="6">
        <v>383</v>
      </c>
    </row>
    <row r="1303" spans="1:6" x14ac:dyDescent="0.2">
      <c r="A1303" s="6">
        <v>63249</v>
      </c>
      <c r="B1303" s="6" t="s">
        <v>16294</v>
      </c>
      <c r="C1303" s="6" t="s">
        <v>16305</v>
      </c>
      <c r="D1303" t="str">
        <f t="shared" si="40"/>
        <v>20S63032473</v>
      </c>
      <c r="E1303" t="str">
        <f t="shared" si="41"/>
        <v>CS</v>
      </c>
      <c r="F1303" s="6">
        <v>515</v>
      </c>
    </row>
    <row r="1304" spans="1:6" x14ac:dyDescent="0.2">
      <c r="A1304" s="6">
        <v>63265</v>
      </c>
      <c r="B1304" s="6" t="s">
        <v>16308</v>
      </c>
      <c r="C1304" s="6" t="s">
        <v>16315</v>
      </c>
      <c r="D1304" t="str">
        <f t="shared" si="40"/>
        <v>20S63037077</v>
      </c>
      <c r="E1304" t="str">
        <f t="shared" si="41"/>
        <v>CS</v>
      </c>
      <c r="F1304" s="6">
        <v>639</v>
      </c>
    </row>
    <row r="1305" spans="1:6" x14ac:dyDescent="0.2">
      <c r="A1305" s="6">
        <v>63288</v>
      </c>
      <c r="B1305" s="6" t="s">
        <v>16318</v>
      </c>
      <c r="C1305" s="6" t="s">
        <v>16330</v>
      </c>
      <c r="D1305" t="str">
        <f t="shared" si="40"/>
        <v>20S63023127</v>
      </c>
      <c r="E1305" t="str">
        <f t="shared" si="41"/>
        <v>CS</v>
      </c>
      <c r="F1305" s="6">
        <v>531</v>
      </c>
    </row>
    <row r="1306" spans="1:6" x14ac:dyDescent="0.2">
      <c r="A1306" s="6">
        <v>63290</v>
      </c>
      <c r="B1306" s="6" t="s">
        <v>16333</v>
      </c>
      <c r="C1306" s="6" t="s">
        <v>16341</v>
      </c>
      <c r="D1306" t="str">
        <f t="shared" si="40"/>
        <v>20S63012021</v>
      </c>
      <c r="E1306" t="str">
        <f t="shared" si="41"/>
        <v>CS</v>
      </c>
      <c r="F1306" s="6">
        <v>395</v>
      </c>
    </row>
    <row r="1307" spans="1:6" x14ac:dyDescent="0.2">
      <c r="A1307" s="6">
        <v>63384</v>
      </c>
      <c r="B1307" s="6" t="s">
        <v>16344</v>
      </c>
      <c r="C1307" s="6" t="s">
        <v>16351</v>
      </c>
      <c r="D1307" t="str">
        <f t="shared" si="40"/>
        <v>20S66049466</v>
      </c>
      <c r="E1307" t="str">
        <f t="shared" si="41"/>
        <v>CS</v>
      </c>
      <c r="F1307" s="6">
        <v>647</v>
      </c>
    </row>
    <row r="1308" spans="1:6" x14ac:dyDescent="0.2">
      <c r="A1308" s="6">
        <v>63406</v>
      </c>
      <c r="B1308" s="6" t="s">
        <v>16354</v>
      </c>
      <c r="C1308" s="6" t="s">
        <v>16363</v>
      </c>
      <c r="D1308" t="str">
        <f t="shared" si="40"/>
        <v>20S62004217</v>
      </c>
      <c r="E1308" t="str">
        <f t="shared" si="41"/>
        <v>CS</v>
      </c>
      <c r="F1308" s="6">
        <v>309</v>
      </c>
    </row>
    <row r="1309" spans="1:6" x14ac:dyDescent="0.2">
      <c r="A1309" s="29">
        <v>63423</v>
      </c>
      <c r="B1309" s="29" t="s">
        <v>16366</v>
      </c>
      <c r="C1309" s="30" t="s">
        <v>17534</v>
      </c>
      <c r="D1309" t="str">
        <f t="shared" si="40"/>
        <v>20S63010086</v>
      </c>
      <c r="E1309" t="str">
        <f t="shared" si="41"/>
        <v>CS</v>
      </c>
      <c r="F1309" s="29">
        <v>651</v>
      </c>
    </row>
    <row r="1310" spans="1:6" x14ac:dyDescent="0.2">
      <c r="A1310" s="6">
        <v>63474</v>
      </c>
      <c r="B1310" s="6" t="s">
        <v>16378</v>
      </c>
      <c r="C1310" s="6" t="s">
        <v>16390</v>
      </c>
      <c r="D1310" t="str">
        <f t="shared" si="40"/>
        <v>20S62041052</v>
      </c>
      <c r="E1310" t="str">
        <f t="shared" si="41"/>
        <v>CS</v>
      </c>
      <c r="F1310" s="6">
        <v>317</v>
      </c>
    </row>
    <row r="1311" spans="1:6" x14ac:dyDescent="0.2">
      <c r="A1311" s="6">
        <v>63496</v>
      </c>
      <c r="B1311" s="6" t="s">
        <v>16393</v>
      </c>
      <c r="C1311" s="6" t="s">
        <v>16402</v>
      </c>
      <c r="D1311" t="str">
        <f t="shared" si="40"/>
        <v>20S65003087</v>
      </c>
      <c r="E1311" t="str">
        <f t="shared" si="41"/>
        <v>CS</v>
      </c>
      <c r="F1311" s="6">
        <v>59.33</v>
      </c>
    </row>
    <row r="1312" spans="1:6" x14ac:dyDescent="0.2">
      <c r="A1312" s="6">
        <v>63625</v>
      </c>
      <c r="B1312" s="6" t="s">
        <v>16405</v>
      </c>
      <c r="C1312" s="6" t="s">
        <v>16412</v>
      </c>
      <c r="D1312" t="str">
        <f t="shared" si="40"/>
        <v>20S62073059</v>
      </c>
      <c r="E1312" t="str">
        <f t="shared" si="41"/>
        <v>CS</v>
      </c>
      <c r="F1312" s="6">
        <v>274</v>
      </c>
    </row>
    <row r="1313" spans="1:6" x14ac:dyDescent="0.2">
      <c r="A1313" s="6">
        <v>63740</v>
      </c>
      <c r="B1313" s="6" t="s">
        <v>16415</v>
      </c>
      <c r="C1313" s="6" t="s">
        <v>16422</v>
      </c>
      <c r="D1313" t="str">
        <f t="shared" si="40"/>
        <v>20S66023183</v>
      </c>
      <c r="E1313" t="str">
        <f t="shared" si="41"/>
        <v>CS</v>
      </c>
      <c r="F1313" s="6">
        <v>469</v>
      </c>
    </row>
    <row r="1314" spans="1:6" x14ac:dyDescent="0.2">
      <c r="A1314" s="6">
        <v>63782</v>
      </c>
      <c r="B1314" s="6" t="s">
        <v>16425</v>
      </c>
      <c r="C1314" s="6" t="s">
        <v>16434</v>
      </c>
      <c r="D1314" t="str">
        <f t="shared" si="40"/>
        <v>20S62015054</v>
      </c>
      <c r="E1314" t="str">
        <f t="shared" si="41"/>
        <v>CS</v>
      </c>
      <c r="F1314" s="6">
        <v>690</v>
      </c>
    </row>
    <row r="1315" spans="1:6" x14ac:dyDescent="0.2">
      <c r="A1315" s="6">
        <v>63818</v>
      </c>
      <c r="B1315" s="6" t="s">
        <v>16437</v>
      </c>
      <c r="C1315" s="6" t="s">
        <v>16447</v>
      </c>
      <c r="D1315" t="str">
        <f t="shared" si="40"/>
        <v>18S36072101</v>
      </c>
      <c r="E1315" t="str">
        <f t="shared" si="41"/>
        <v>CS</v>
      </c>
      <c r="F1315" s="6">
        <v>675</v>
      </c>
    </row>
    <row r="1316" spans="1:6" x14ac:dyDescent="0.2">
      <c r="A1316" s="6">
        <v>63876</v>
      </c>
      <c r="B1316" s="6" t="s">
        <v>16450</v>
      </c>
      <c r="C1316" s="6" t="s">
        <v>16459</v>
      </c>
      <c r="D1316" t="str">
        <f t="shared" si="40"/>
        <v>20S65018058</v>
      </c>
      <c r="E1316" t="str">
        <f t="shared" si="41"/>
        <v>CS</v>
      </c>
      <c r="F1316" s="6">
        <v>445</v>
      </c>
    </row>
    <row r="1317" spans="1:6" x14ac:dyDescent="0.2">
      <c r="A1317" s="6">
        <v>63894</v>
      </c>
      <c r="B1317" s="6" t="s">
        <v>16462</v>
      </c>
      <c r="C1317" s="6" t="s">
        <v>16468</v>
      </c>
      <c r="D1317" t="str">
        <f t="shared" si="40"/>
        <v>18S38011374</v>
      </c>
      <c r="E1317" t="str">
        <f t="shared" si="41"/>
        <v>CS</v>
      </c>
      <c r="F1317" s="6">
        <v>755</v>
      </c>
    </row>
    <row r="1318" spans="1:6" x14ac:dyDescent="0.2">
      <c r="A1318" s="6">
        <v>63905</v>
      </c>
      <c r="B1318" s="6" t="s">
        <v>16471</v>
      </c>
      <c r="C1318" s="6" t="s">
        <v>16481</v>
      </c>
      <c r="D1318" t="str">
        <f t="shared" si="40"/>
        <v>20S61406941</v>
      </c>
      <c r="E1318" t="str">
        <f t="shared" si="41"/>
        <v>CS</v>
      </c>
      <c r="F1318" s="6">
        <v>566</v>
      </c>
    </row>
    <row r="1319" spans="1:6" x14ac:dyDescent="0.2">
      <c r="A1319" s="6">
        <v>63920</v>
      </c>
      <c r="B1319" s="6" t="s">
        <v>16484</v>
      </c>
      <c r="C1319" s="6" t="s">
        <v>16493</v>
      </c>
      <c r="D1319" t="str">
        <f t="shared" si="40"/>
        <v>20S66018032</v>
      </c>
      <c r="E1319" t="str">
        <f t="shared" si="41"/>
        <v>CS</v>
      </c>
      <c r="F1319" s="6">
        <v>282</v>
      </c>
    </row>
    <row r="1320" spans="1:6" x14ac:dyDescent="0.2">
      <c r="A1320" s="6">
        <v>63923</v>
      </c>
      <c r="B1320" s="6" t="s">
        <v>16496</v>
      </c>
      <c r="C1320" s="6" t="s">
        <v>16507</v>
      </c>
      <c r="D1320" t="str">
        <f t="shared" si="40"/>
        <v>20S62020056</v>
      </c>
      <c r="E1320" t="str">
        <f t="shared" si="41"/>
        <v>CS</v>
      </c>
      <c r="F1320" s="6">
        <v>593</v>
      </c>
    </row>
    <row r="1321" spans="1:6" x14ac:dyDescent="0.2">
      <c r="A1321" s="6">
        <v>63927</v>
      </c>
      <c r="B1321" s="6" t="s">
        <v>16510</v>
      </c>
      <c r="C1321" s="6" t="s">
        <v>16519</v>
      </c>
      <c r="D1321" t="str">
        <f t="shared" si="40"/>
        <v>20S64014530</v>
      </c>
      <c r="E1321" t="str">
        <f t="shared" si="41"/>
        <v>CS</v>
      </c>
      <c r="F1321" s="6">
        <v>585</v>
      </c>
    </row>
    <row r="1322" spans="1:6" x14ac:dyDescent="0.2">
      <c r="A1322" s="6">
        <v>63937</v>
      </c>
      <c r="B1322" s="6" t="s">
        <v>16522</v>
      </c>
      <c r="C1322" s="6" t="s">
        <v>16532</v>
      </c>
      <c r="D1322" t="str">
        <f t="shared" si="40"/>
        <v>20S65014552</v>
      </c>
      <c r="E1322" t="str">
        <f t="shared" si="41"/>
        <v>CS</v>
      </c>
      <c r="F1322" s="6">
        <v>690</v>
      </c>
    </row>
    <row r="1323" spans="1:6" x14ac:dyDescent="0.2">
      <c r="A1323" s="6">
        <v>63941</v>
      </c>
      <c r="B1323" s="6" t="s">
        <v>16535</v>
      </c>
      <c r="C1323" s="6" t="s">
        <v>16540</v>
      </c>
      <c r="D1323" t="str">
        <f t="shared" si="40"/>
        <v>20S63013544</v>
      </c>
      <c r="E1323" t="str">
        <f t="shared" si="41"/>
        <v>CS</v>
      </c>
      <c r="F1323" s="6">
        <v>523</v>
      </c>
    </row>
    <row r="1324" spans="1:6" x14ac:dyDescent="0.2">
      <c r="A1324" s="6">
        <v>63959</v>
      </c>
      <c r="B1324" s="6" t="s">
        <v>16543</v>
      </c>
      <c r="C1324" s="6" t="s">
        <v>16553</v>
      </c>
      <c r="D1324" t="str">
        <f t="shared" si="40"/>
        <v>20S62051152</v>
      </c>
      <c r="E1324" t="str">
        <f t="shared" si="41"/>
        <v>CS</v>
      </c>
      <c r="F1324" s="6">
        <v>733</v>
      </c>
    </row>
    <row r="1325" spans="1:6" x14ac:dyDescent="0.2">
      <c r="A1325" s="6">
        <v>63964</v>
      </c>
      <c r="B1325" s="6" t="s">
        <v>16556</v>
      </c>
      <c r="C1325" s="6" t="s">
        <v>16565</v>
      </c>
      <c r="D1325" t="str">
        <f t="shared" si="40"/>
        <v>20S63031084</v>
      </c>
      <c r="E1325" t="str">
        <f t="shared" si="41"/>
        <v>CS</v>
      </c>
      <c r="F1325" s="6">
        <v>527</v>
      </c>
    </row>
    <row r="1326" spans="1:6" x14ac:dyDescent="0.2">
      <c r="A1326" s="6">
        <v>63994</v>
      </c>
      <c r="B1326" s="6" t="s">
        <v>16568</v>
      </c>
      <c r="C1326" s="6" t="s">
        <v>16577</v>
      </c>
      <c r="D1326" t="str">
        <f t="shared" si="40"/>
        <v>20S65025165</v>
      </c>
      <c r="E1326" t="str">
        <f t="shared" si="41"/>
        <v>CS</v>
      </c>
      <c r="F1326" s="6">
        <v>659</v>
      </c>
    </row>
    <row r="1327" spans="1:6" x14ac:dyDescent="0.2">
      <c r="A1327" s="6">
        <v>64026</v>
      </c>
      <c r="B1327" s="6" t="s">
        <v>16580</v>
      </c>
      <c r="C1327" s="6" t="s">
        <v>16588</v>
      </c>
      <c r="D1327" t="str">
        <f t="shared" si="40"/>
        <v>19S38032330</v>
      </c>
      <c r="E1327" t="str">
        <f t="shared" si="41"/>
        <v>CS</v>
      </c>
      <c r="F1327" s="6">
        <v>670</v>
      </c>
    </row>
    <row r="1328" spans="1:6" x14ac:dyDescent="0.2">
      <c r="A1328" s="6">
        <v>64031</v>
      </c>
      <c r="B1328" s="6" t="s">
        <v>16591</v>
      </c>
      <c r="C1328" s="6" t="s">
        <v>16599</v>
      </c>
      <c r="D1328" t="str">
        <f t="shared" si="40"/>
        <v>20S63038014</v>
      </c>
      <c r="E1328" t="str">
        <f t="shared" si="41"/>
        <v>CS</v>
      </c>
      <c r="F1328" s="6">
        <v>717</v>
      </c>
    </row>
    <row r="1329" spans="1:6" x14ac:dyDescent="0.2">
      <c r="A1329" s="29">
        <v>64081</v>
      </c>
      <c r="B1329" s="29" t="s">
        <v>16602</v>
      </c>
      <c r="C1329" s="30" t="s">
        <v>17535</v>
      </c>
      <c r="D1329" t="str">
        <f t="shared" si="40"/>
        <v>20S61405162</v>
      </c>
      <c r="E1329" t="str">
        <f t="shared" si="41"/>
        <v>CS</v>
      </c>
      <c r="F1329" s="29">
        <v>612</v>
      </c>
    </row>
    <row r="1330" spans="1:6" x14ac:dyDescent="0.2">
      <c r="A1330" s="6">
        <v>64090</v>
      </c>
      <c r="B1330" s="6" t="s">
        <v>16611</v>
      </c>
      <c r="C1330" s="6" t="s">
        <v>16618</v>
      </c>
      <c r="D1330" t="str">
        <f t="shared" si="40"/>
        <v>20S63042049</v>
      </c>
      <c r="E1330" t="str">
        <f t="shared" si="41"/>
        <v>CS</v>
      </c>
      <c r="F1330" s="6">
        <v>523</v>
      </c>
    </row>
    <row r="1331" spans="1:6" x14ac:dyDescent="0.2">
      <c r="A1331" s="6">
        <v>64146</v>
      </c>
      <c r="B1331" s="6" t="s">
        <v>16621</v>
      </c>
      <c r="C1331" s="6" t="s">
        <v>16631</v>
      </c>
      <c r="D1331" t="str">
        <f t="shared" si="40"/>
        <v>20S66022218</v>
      </c>
      <c r="E1331" t="str">
        <f t="shared" si="41"/>
        <v>CS</v>
      </c>
      <c r="F1331" s="6">
        <v>418</v>
      </c>
    </row>
    <row r="1332" spans="1:6" x14ac:dyDescent="0.2">
      <c r="A1332" s="6">
        <v>64200</v>
      </c>
      <c r="B1332" s="6" t="s">
        <v>16634</v>
      </c>
      <c r="C1332" s="6" t="s">
        <v>16640</v>
      </c>
      <c r="D1332" t="str">
        <f t="shared" si="40"/>
        <v>20S68037020</v>
      </c>
      <c r="E1332" t="str">
        <f t="shared" si="41"/>
        <v>CS</v>
      </c>
      <c r="F1332" s="6">
        <v>589</v>
      </c>
    </row>
    <row r="1333" spans="1:6" x14ac:dyDescent="0.2">
      <c r="A1333" s="6">
        <v>64217</v>
      </c>
      <c r="B1333" s="6" t="s">
        <v>16643</v>
      </c>
      <c r="C1333" s="6" t="s">
        <v>16652</v>
      </c>
      <c r="D1333" t="str">
        <f t="shared" si="40"/>
        <v>20S64015412</v>
      </c>
      <c r="E1333" t="str">
        <f t="shared" si="41"/>
        <v>CS</v>
      </c>
      <c r="F1333" s="6">
        <v>535</v>
      </c>
    </row>
    <row r="1334" spans="1:6" x14ac:dyDescent="0.2">
      <c r="A1334" s="6">
        <v>64265</v>
      </c>
      <c r="B1334" s="6" t="s">
        <v>16655</v>
      </c>
      <c r="C1334" s="6" t="s">
        <v>16664</v>
      </c>
      <c r="D1334" t="str">
        <f t="shared" si="40"/>
        <v>20S63012327</v>
      </c>
      <c r="E1334" t="str">
        <f t="shared" si="41"/>
        <v>CS</v>
      </c>
      <c r="F1334" s="6">
        <v>733</v>
      </c>
    </row>
    <row r="1335" spans="1:6" x14ac:dyDescent="0.2">
      <c r="A1335" s="6">
        <v>64276</v>
      </c>
      <c r="B1335" s="6" t="s">
        <v>16667</v>
      </c>
      <c r="C1335" s="6" t="s">
        <v>16682</v>
      </c>
      <c r="D1335" t="str">
        <f t="shared" si="40"/>
        <v>20S62003902</v>
      </c>
      <c r="E1335" t="str">
        <f t="shared" si="41"/>
        <v>CS</v>
      </c>
      <c r="F1335" s="6">
        <v>461</v>
      </c>
    </row>
    <row r="1336" spans="1:6" x14ac:dyDescent="0.2">
      <c r="A1336" s="6">
        <v>64311</v>
      </c>
      <c r="B1336" s="6" t="s">
        <v>16685</v>
      </c>
      <c r="C1336" s="6" t="s">
        <v>16694</v>
      </c>
      <c r="D1336" t="str">
        <f t="shared" si="40"/>
        <v>20S62013156</v>
      </c>
      <c r="E1336" t="str">
        <f t="shared" si="41"/>
        <v>CS</v>
      </c>
      <c r="F1336" s="6">
        <v>729</v>
      </c>
    </row>
    <row r="1337" spans="1:6" x14ac:dyDescent="0.2">
      <c r="A1337" s="6">
        <v>64356</v>
      </c>
      <c r="B1337" s="6" t="s">
        <v>16697</v>
      </c>
      <c r="C1337" s="6" t="s">
        <v>16710</v>
      </c>
      <c r="D1337" t="str">
        <f t="shared" si="40"/>
        <v>20S62010021</v>
      </c>
      <c r="E1337" t="str">
        <f t="shared" si="41"/>
        <v>CS</v>
      </c>
      <c r="F1337" s="6">
        <v>787</v>
      </c>
    </row>
    <row r="1338" spans="1:6" x14ac:dyDescent="0.2">
      <c r="A1338" s="6">
        <v>64402</v>
      </c>
      <c r="B1338" s="6" t="s">
        <v>16713</v>
      </c>
      <c r="C1338" s="37" t="s">
        <v>17489</v>
      </c>
      <c r="D1338" t="str">
        <f t="shared" si="40"/>
        <v>19S35010287</v>
      </c>
      <c r="E1338" t="str">
        <f t="shared" si="41"/>
        <v>CS</v>
      </c>
      <c r="F1338" s="6">
        <v>503</v>
      </c>
    </row>
    <row r="1339" spans="1:6" x14ac:dyDescent="0.2">
      <c r="A1339" s="6">
        <v>64404</v>
      </c>
      <c r="B1339" s="6" t="s">
        <v>16725</v>
      </c>
      <c r="C1339" s="6" t="s">
        <v>16732</v>
      </c>
      <c r="D1339" t="str">
        <f t="shared" si="40"/>
        <v>20S64037105</v>
      </c>
      <c r="E1339" t="str">
        <f t="shared" si="41"/>
        <v>CS</v>
      </c>
      <c r="F1339" s="6">
        <v>550</v>
      </c>
    </row>
    <row r="1340" spans="1:6" x14ac:dyDescent="0.2">
      <c r="A1340" s="6">
        <v>64438</v>
      </c>
      <c r="B1340" s="6" t="s">
        <v>16735</v>
      </c>
      <c r="C1340" s="6" t="s">
        <v>16743</v>
      </c>
      <c r="D1340" t="str">
        <f t="shared" si="40"/>
        <v>20S63034040</v>
      </c>
      <c r="E1340" t="str">
        <f t="shared" si="41"/>
        <v>CS</v>
      </c>
      <c r="F1340" s="6">
        <v>717</v>
      </c>
    </row>
    <row r="1341" spans="1:6" x14ac:dyDescent="0.2">
      <c r="A1341" s="6">
        <v>64491</v>
      </c>
      <c r="B1341" s="6" t="s">
        <v>16746</v>
      </c>
      <c r="C1341" s="6" t="s">
        <v>16754</v>
      </c>
      <c r="D1341" t="str">
        <f t="shared" si="40"/>
        <v>20S62067590</v>
      </c>
      <c r="E1341" t="str">
        <f t="shared" si="41"/>
        <v>CS</v>
      </c>
      <c r="F1341" s="6">
        <v>663</v>
      </c>
    </row>
    <row r="1342" spans="1:6" x14ac:dyDescent="0.2">
      <c r="A1342" s="6">
        <v>64503</v>
      </c>
      <c r="B1342" s="6" t="s">
        <v>16757</v>
      </c>
      <c r="C1342" s="6" t="s">
        <v>16766</v>
      </c>
      <c r="D1342" t="str">
        <f t="shared" si="40"/>
        <v>20S63031412</v>
      </c>
      <c r="E1342" t="str">
        <f t="shared" si="41"/>
        <v>CS</v>
      </c>
      <c r="F1342" s="6">
        <v>639</v>
      </c>
    </row>
    <row r="1343" spans="1:6" x14ac:dyDescent="0.2">
      <c r="A1343" s="6">
        <v>64509</v>
      </c>
      <c r="B1343" s="6" t="s">
        <v>16769</v>
      </c>
      <c r="C1343" s="6" t="s">
        <v>16776</v>
      </c>
      <c r="D1343" t="str">
        <f t="shared" si="40"/>
        <v>20S68028225</v>
      </c>
      <c r="E1343" t="str">
        <f t="shared" si="41"/>
        <v>CS</v>
      </c>
      <c r="F1343" s="6">
        <v>717</v>
      </c>
    </row>
    <row r="1344" spans="1:6" x14ac:dyDescent="0.2">
      <c r="A1344" s="6">
        <v>64511</v>
      </c>
      <c r="B1344" s="6" t="s">
        <v>16779</v>
      </c>
      <c r="C1344" s="6" t="s">
        <v>16785</v>
      </c>
      <c r="D1344" t="str">
        <f t="shared" si="40"/>
        <v>20S63030108</v>
      </c>
      <c r="E1344" t="str">
        <f t="shared" si="41"/>
        <v>CS</v>
      </c>
      <c r="F1344" s="6">
        <v>756</v>
      </c>
    </row>
    <row r="1345" spans="1:6" x14ac:dyDescent="0.2">
      <c r="A1345" s="6">
        <v>64512</v>
      </c>
      <c r="B1345" s="6" t="s">
        <v>16788</v>
      </c>
      <c r="C1345" s="6" t="s">
        <v>16797</v>
      </c>
      <c r="D1345" t="str">
        <f t="shared" si="40"/>
        <v>20S66050473</v>
      </c>
      <c r="E1345" t="str">
        <f t="shared" si="41"/>
        <v>CS</v>
      </c>
      <c r="F1345" s="6">
        <v>783</v>
      </c>
    </row>
    <row r="1346" spans="1:6" x14ac:dyDescent="0.2">
      <c r="A1346" s="6">
        <v>64620</v>
      </c>
      <c r="B1346" s="6" t="s">
        <v>16800</v>
      </c>
      <c r="C1346" s="6" t="s">
        <v>16811</v>
      </c>
      <c r="D1346" t="str">
        <f t="shared" ref="D1346:D1406" si="42">IF(LEN(C1346)=13,RIGHT(C1346,11),"")</f>
        <v>20S63021008</v>
      </c>
      <c r="E1346" t="str">
        <f t="shared" ref="E1346:E1406" si="43">IF(LEN(C1346)=13,LEFT(C1346,2),"")</f>
        <v>CS</v>
      </c>
      <c r="F1346" s="6">
        <v>496</v>
      </c>
    </row>
    <row r="1347" spans="1:6" x14ac:dyDescent="0.2">
      <c r="A1347" s="6">
        <v>64624</v>
      </c>
      <c r="B1347" s="6" t="s">
        <v>16814</v>
      </c>
      <c r="C1347" s="6" t="s">
        <v>16823</v>
      </c>
      <c r="D1347" t="str">
        <f t="shared" si="42"/>
        <v>20S66022177</v>
      </c>
      <c r="E1347" t="str">
        <f t="shared" si="43"/>
        <v>CS</v>
      </c>
      <c r="F1347" s="6">
        <v>472</v>
      </c>
    </row>
    <row r="1348" spans="1:6" x14ac:dyDescent="0.2">
      <c r="A1348" s="6">
        <v>64628</v>
      </c>
      <c r="B1348" s="6" t="s">
        <v>16826</v>
      </c>
      <c r="C1348" s="6" t="s">
        <v>16834</v>
      </c>
      <c r="D1348" t="str">
        <f t="shared" si="42"/>
        <v>20S61309033</v>
      </c>
      <c r="E1348" t="str">
        <f t="shared" si="43"/>
        <v>CS</v>
      </c>
      <c r="F1348" s="6">
        <v>286</v>
      </c>
    </row>
    <row r="1349" spans="1:6" x14ac:dyDescent="0.2">
      <c r="A1349" s="6">
        <v>64653</v>
      </c>
      <c r="B1349" s="6" t="s">
        <v>16837</v>
      </c>
      <c r="C1349" s="6" t="s">
        <v>16844</v>
      </c>
      <c r="D1349" t="str">
        <f t="shared" si="42"/>
        <v>20S68029095</v>
      </c>
      <c r="E1349" t="str">
        <f t="shared" si="43"/>
        <v>CS</v>
      </c>
      <c r="F1349" s="6">
        <v>682</v>
      </c>
    </row>
    <row r="1350" spans="1:6" x14ac:dyDescent="0.2">
      <c r="A1350" s="6">
        <v>64656</v>
      </c>
      <c r="B1350" s="6" t="s">
        <v>16847</v>
      </c>
      <c r="C1350" s="6" t="s">
        <v>16857</v>
      </c>
      <c r="D1350" t="str">
        <f t="shared" si="42"/>
        <v>20S65018209</v>
      </c>
      <c r="E1350" t="str">
        <f t="shared" si="43"/>
        <v>CS</v>
      </c>
      <c r="F1350" s="6">
        <v>531</v>
      </c>
    </row>
    <row r="1351" spans="1:6" x14ac:dyDescent="0.2">
      <c r="A1351" s="6">
        <v>64668</v>
      </c>
      <c r="B1351" s="6" t="s">
        <v>16860</v>
      </c>
      <c r="C1351" s="6" t="s">
        <v>16868</v>
      </c>
      <c r="D1351" t="str">
        <f t="shared" si="42"/>
        <v>20S61309134</v>
      </c>
      <c r="E1351" t="str">
        <f t="shared" si="43"/>
        <v>CS</v>
      </c>
      <c r="F1351" s="6">
        <v>589</v>
      </c>
    </row>
    <row r="1352" spans="1:6" x14ac:dyDescent="0.2">
      <c r="A1352" s="6">
        <v>64671</v>
      </c>
      <c r="B1352" s="6" t="s">
        <v>16871</v>
      </c>
      <c r="C1352" s="6" t="s">
        <v>16880</v>
      </c>
      <c r="D1352" t="str">
        <f t="shared" si="42"/>
        <v>20S65013348</v>
      </c>
      <c r="E1352" t="str">
        <f t="shared" si="43"/>
        <v>CS</v>
      </c>
      <c r="F1352" s="6">
        <v>263</v>
      </c>
    </row>
    <row r="1353" spans="1:6" x14ac:dyDescent="0.2">
      <c r="A1353" s="6">
        <v>64674</v>
      </c>
      <c r="B1353" s="6" t="s">
        <v>16883</v>
      </c>
      <c r="C1353" s="6" t="s">
        <v>16892</v>
      </c>
      <c r="D1353" t="str">
        <f t="shared" si="42"/>
        <v>20S63037100</v>
      </c>
      <c r="E1353" t="str">
        <f t="shared" si="43"/>
        <v>CS</v>
      </c>
      <c r="F1353" s="6">
        <v>410</v>
      </c>
    </row>
    <row r="1354" spans="1:6" x14ac:dyDescent="0.2">
      <c r="A1354" s="6">
        <v>64691</v>
      </c>
      <c r="B1354" s="6" t="s">
        <v>16895</v>
      </c>
      <c r="C1354" s="6" t="s">
        <v>16904</v>
      </c>
      <c r="D1354" t="str">
        <f t="shared" si="42"/>
        <v>20S64014078</v>
      </c>
      <c r="E1354" t="str">
        <f t="shared" si="43"/>
        <v>CS</v>
      </c>
      <c r="F1354" s="6">
        <v>430</v>
      </c>
    </row>
    <row r="1355" spans="1:6" x14ac:dyDescent="0.2">
      <c r="A1355" s="6">
        <v>64771</v>
      </c>
      <c r="B1355" s="6" t="s">
        <v>16907</v>
      </c>
      <c r="C1355" s="6" t="s">
        <v>16914</v>
      </c>
      <c r="D1355" t="str">
        <f t="shared" si="42"/>
        <v>20S62031093</v>
      </c>
      <c r="E1355" t="str">
        <f t="shared" si="43"/>
        <v>CS</v>
      </c>
      <c r="F1355" s="6">
        <v>531</v>
      </c>
    </row>
    <row r="1356" spans="1:6" x14ac:dyDescent="0.2">
      <c r="A1356" s="6">
        <v>64778</v>
      </c>
      <c r="B1356" s="6" t="s">
        <v>14036</v>
      </c>
      <c r="C1356" s="6" t="s">
        <v>16924</v>
      </c>
      <c r="D1356" t="str">
        <f t="shared" si="42"/>
        <v>20S64013358</v>
      </c>
      <c r="E1356" t="str">
        <f t="shared" si="43"/>
        <v>CS</v>
      </c>
      <c r="F1356" s="6">
        <v>360</v>
      </c>
    </row>
    <row r="1357" spans="1:6" x14ac:dyDescent="0.2">
      <c r="A1357" s="6">
        <v>64822</v>
      </c>
      <c r="B1357" s="6" t="s">
        <v>16927</v>
      </c>
      <c r="C1357" s="6" t="s">
        <v>16936</v>
      </c>
      <c r="D1357" t="str">
        <f t="shared" si="42"/>
        <v>20S61213715</v>
      </c>
      <c r="E1357" t="str">
        <f t="shared" si="43"/>
        <v>CS</v>
      </c>
      <c r="F1357" s="6">
        <v>488</v>
      </c>
    </row>
    <row r="1358" spans="1:6" x14ac:dyDescent="0.2">
      <c r="A1358" s="6">
        <v>64823</v>
      </c>
      <c r="B1358" s="6" t="s">
        <v>16939</v>
      </c>
      <c r="C1358" s="6" t="s">
        <v>16947</v>
      </c>
      <c r="D1358" t="str">
        <f t="shared" si="42"/>
        <v>20S63027282</v>
      </c>
      <c r="E1358" t="str">
        <f t="shared" si="43"/>
        <v>CS</v>
      </c>
      <c r="F1358" s="6">
        <v>585</v>
      </c>
    </row>
    <row r="1359" spans="1:6" x14ac:dyDescent="0.2">
      <c r="A1359" s="6">
        <v>64860</v>
      </c>
      <c r="B1359" s="6" t="s">
        <v>16950</v>
      </c>
      <c r="C1359" s="6" t="s">
        <v>16957</v>
      </c>
      <c r="D1359" t="str">
        <f t="shared" si="42"/>
        <v>19S35018109</v>
      </c>
      <c r="E1359" t="str">
        <f t="shared" si="43"/>
        <v>CS</v>
      </c>
      <c r="F1359" s="6">
        <v>629</v>
      </c>
    </row>
    <row r="1360" spans="1:6" x14ac:dyDescent="0.2">
      <c r="A1360" s="6">
        <v>64913</v>
      </c>
      <c r="B1360" s="6" t="s">
        <v>16960</v>
      </c>
      <c r="C1360" s="6" t="s">
        <v>16970</v>
      </c>
      <c r="D1360" t="str">
        <f t="shared" si="42"/>
        <v>20S65004107</v>
      </c>
      <c r="E1360" t="str">
        <f t="shared" si="43"/>
        <v>CS</v>
      </c>
      <c r="F1360" s="6">
        <v>535</v>
      </c>
    </row>
    <row r="1361" spans="1:6" x14ac:dyDescent="0.2">
      <c r="A1361" s="6">
        <v>64960</v>
      </c>
      <c r="B1361" s="6" t="s">
        <v>16973</v>
      </c>
      <c r="C1361" s="6" t="s">
        <v>16982</v>
      </c>
      <c r="D1361" t="str">
        <f t="shared" si="42"/>
        <v>20S65001430</v>
      </c>
      <c r="E1361" t="str">
        <f t="shared" si="43"/>
        <v>CS</v>
      </c>
      <c r="F1361" s="6">
        <v>531</v>
      </c>
    </row>
    <row r="1362" spans="1:6" x14ac:dyDescent="0.2">
      <c r="A1362" s="6">
        <v>64976</v>
      </c>
      <c r="B1362" s="6" t="s">
        <v>16985</v>
      </c>
      <c r="C1362" s="6" t="s">
        <v>16995</v>
      </c>
      <c r="D1362" t="str">
        <f t="shared" si="42"/>
        <v>20S65013448</v>
      </c>
      <c r="E1362" t="str">
        <f t="shared" si="43"/>
        <v>CS</v>
      </c>
      <c r="F1362" s="6">
        <v>725</v>
      </c>
    </row>
    <row r="1363" spans="1:6" x14ac:dyDescent="0.2">
      <c r="A1363" s="6">
        <v>65036</v>
      </c>
      <c r="B1363" s="6" t="s">
        <v>16998</v>
      </c>
      <c r="C1363" s="6" t="s">
        <v>17006</v>
      </c>
      <c r="D1363" t="str">
        <f t="shared" si="42"/>
        <v>20S65026139</v>
      </c>
      <c r="E1363" t="str">
        <f t="shared" si="43"/>
        <v>CS</v>
      </c>
      <c r="F1363" s="6">
        <v>492</v>
      </c>
    </row>
    <row r="1364" spans="1:6" x14ac:dyDescent="0.2">
      <c r="A1364" s="6">
        <v>65058</v>
      </c>
      <c r="B1364" s="6" t="s">
        <v>17009</v>
      </c>
      <c r="C1364" s="6" t="s">
        <v>17016</v>
      </c>
      <c r="D1364" t="str">
        <f t="shared" si="42"/>
        <v>20S62070323</v>
      </c>
      <c r="E1364" t="str">
        <f t="shared" si="43"/>
        <v>CS</v>
      </c>
      <c r="F1364" s="6">
        <v>550</v>
      </c>
    </row>
    <row r="1365" spans="1:6" x14ac:dyDescent="0.2">
      <c r="A1365" s="6">
        <v>65084</v>
      </c>
      <c r="B1365" s="6" t="s">
        <v>17019</v>
      </c>
      <c r="C1365" s="6" t="s">
        <v>17027</v>
      </c>
      <c r="D1365" t="str">
        <f t="shared" si="42"/>
        <v>20S65015195</v>
      </c>
      <c r="E1365" t="str">
        <f t="shared" si="43"/>
        <v>CS</v>
      </c>
      <c r="F1365" s="6">
        <v>830</v>
      </c>
    </row>
    <row r="1366" spans="1:6" x14ac:dyDescent="0.2">
      <c r="A1366" s="6">
        <v>65144</v>
      </c>
      <c r="B1366" s="6" t="s">
        <v>17030</v>
      </c>
      <c r="C1366" s="6" t="s">
        <v>17038</v>
      </c>
      <c r="D1366" t="str">
        <f t="shared" si="42"/>
        <v>18S35020272</v>
      </c>
      <c r="E1366" t="str">
        <f t="shared" si="43"/>
        <v>CS</v>
      </c>
      <c r="F1366" s="6">
        <v>707</v>
      </c>
    </row>
    <row r="1367" spans="1:6" x14ac:dyDescent="0.2">
      <c r="A1367" s="6">
        <v>65188</v>
      </c>
      <c r="B1367" s="6" t="s">
        <v>17041</v>
      </c>
      <c r="C1367" s="6" t="s">
        <v>17048</v>
      </c>
      <c r="D1367" t="str">
        <f t="shared" si="42"/>
        <v>20S63031386</v>
      </c>
      <c r="E1367" t="str">
        <f t="shared" si="43"/>
        <v>CS</v>
      </c>
      <c r="F1367" s="6">
        <v>515</v>
      </c>
    </row>
    <row r="1368" spans="1:6" x14ac:dyDescent="0.2">
      <c r="A1368" s="6">
        <v>65248</v>
      </c>
      <c r="B1368" s="6" t="s">
        <v>17051</v>
      </c>
      <c r="C1368" s="6" t="s">
        <v>17056</v>
      </c>
      <c r="D1368" t="str">
        <f t="shared" si="42"/>
        <v>20S64031038</v>
      </c>
      <c r="E1368" t="str">
        <f t="shared" si="43"/>
        <v>CS</v>
      </c>
      <c r="F1368" s="6">
        <v>457</v>
      </c>
    </row>
    <row r="1369" spans="1:6" x14ac:dyDescent="0.2">
      <c r="A1369" s="6">
        <v>65262</v>
      </c>
      <c r="B1369" s="6" t="s">
        <v>17059</v>
      </c>
      <c r="C1369" s="6" t="s">
        <v>17066</v>
      </c>
      <c r="D1369" t="str">
        <f t="shared" si="42"/>
        <v>20S68004207</v>
      </c>
      <c r="E1369" t="str">
        <f t="shared" si="43"/>
        <v>CS</v>
      </c>
      <c r="F1369" s="6">
        <v>713</v>
      </c>
    </row>
    <row r="1370" spans="1:6" x14ac:dyDescent="0.2">
      <c r="A1370" s="6">
        <v>65325</v>
      </c>
      <c r="B1370" s="6" t="s">
        <v>17069</v>
      </c>
      <c r="C1370" s="6" t="s">
        <v>17076</v>
      </c>
      <c r="D1370" t="str">
        <f t="shared" si="42"/>
        <v>20S64031285</v>
      </c>
      <c r="E1370" t="str">
        <f t="shared" si="43"/>
        <v>CS</v>
      </c>
      <c r="F1370" s="6">
        <v>554</v>
      </c>
    </row>
    <row r="1371" spans="1:6" x14ac:dyDescent="0.2">
      <c r="A1371" s="6">
        <v>65327</v>
      </c>
      <c r="B1371" s="6" t="s">
        <v>17079</v>
      </c>
      <c r="C1371" s="6" t="s">
        <v>17087</v>
      </c>
      <c r="D1371" t="str">
        <f t="shared" si="42"/>
        <v>20S62073006</v>
      </c>
      <c r="E1371" t="str">
        <f t="shared" si="43"/>
        <v>CS</v>
      </c>
      <c r="F1371" s="6">
        <v>504</v>
      </c>
    </row>
    <row r="1372" spans="1:6" x14ac:dyDescent="0.2">
      <c r="A1372" s="6">
        <v>65332</v>
      </c>
      <c r="B1372" s="6" t="s">
        <v>17090</v>
      </c>
      <c r="C1372" s="6" t="s">
        <v>17095</v>
      </c>
      <c r="D1372" t="str">
        <f t="shared" si="42"/>
        <v>20S62004326</v>
      </c>
      <c r="E1372" t="str">
        <f t="shared" si="43"/>
        <v>CS</v>
      </c>
      <c r="F1372" s="6">
        <v>737</v>
      </c>
    </row>
    <row r="1373" spans="1:6" x14ac:dyDescent="0.2">
      <c r="A1373" s="6">
        <v>65340</v>
      </c>
      <c r="B1373" s="6" t="s">
        <v>17098</v>
      </c>
      <c r="C1373" s="6" t="s">
        <v>17104</v>
      </c>
      <c r="D1373" t="str">
        <f t="shared" si="42"/>
        <v>20S63043092</v>
      </c>
      <c r="E1373" t="str">
        <f t="shared" si="43"/>
        <v>CS</v>
      </c>
      <c r="F1373" s="6">
        <v>546</v>
      </c>
    </row>
    <row r="1374" spans="1:6" x14ac:dyDescent="0.2">
      <c r="A1374" s="6">
        <v>65346</v>
      </c>
      <c r="B1374" s="6" t="s">
        <v>17107</v>
      </c>
      <c r="C1374" s="6" t="s">
        <v>17119</v>
      </c>
      <c r="D1374" t="str">
        <f t="shared" si="42"/>
        <v>20S62069637</v>
      </c>
      <c r="E1374" t="str">
        <f t="shared" si="43"/>
        <v>CS</v>
      </c>
      <c r="F1374" s="6">
        <v>639</v>
      </c>
    </row>
    <row r="1375" spans="1:6" x14ac:dyDescent="0.2">
      <c r="A1375" s="6">
        <v>65353</v>
      </c>
      <c r="B1375" s="6" t="s">
        <v>17122</v>
      </c>
      <c r="C1375" s="6" t="s">
        <v>17128</v>
      </c>
      <c r="D1375" t="str">
        <f t="shared" si="42"/>
        <v>20S66049132</v>
      </c>
      <c r="E1375" t="str">
        <f t="shared" si="43"/>
        <v>CS</v>
      </c>
      <c r="F1375" s="6">
        <v>259</v>
      </c>
    </row>
    <row r="1376" spans="1:6" x14ac:dyDescent="0.2">
      <c r="A1376" s="6">
        <v>65359</v>
      </c>
      <c r="B1376" s="6" t="s">
        <v>17131</v>
      </c>
      <c r="C1376" s="6" t="s">
        <v>17136</v>
      </c>
      <c r="D1376" t="str">
        <f t="shared" si="42"/>
        <v>20S61209040</v>
      </c>
      <c r="E1376" t="str">
        <f t="shared" si="43"/>
        <v>CS</v>
      </c>
      <c r="F1376" s="6">
        <v>558</v>
      </c>
    </row>
    <row r="1377" spans="1:6" x14ac:dyDescent="0.2">
      <c r="A1377" s="6">
        <v>65396</v>
      </c>
      <c r="B1377" s="6" t="s">
        <v>17139</v>
      </c>
      <c r="C1377" s="6" t="s">
        <v>17145</v>
      </c>
      <c r="D1377" t="str">
        <f t="shared" si="42"/>
        <v>20S62013155</v>
      </c>
      <c r="E1377" t="str">
        <f t="shared" si="43"/>
        <v>CS</v>
      </c>
      <c r="F1377" s="6">
        <v>387</v>
      </c>
    </row>
    <row r="1378" spans="1:6" x14ac:dyDescent="0.2">
      <c r="A1378" s="6">
        <v>65416</v>
      </c>
      <c r="B1378" s="6" t="s">
        <v>17148</v>
      </c>
      <c r="C1378" s="6" t="s">
        <v>17155</v>
      </c>
      <c r="D1378" t="str">
        <f t="shared" si="42"/>
        <v>20S63042061</v>
      </c>
      <c r="E1378" t="str">
        <f t="shared" si="43"/>
        <v>CS</v>
      </c>
      <c r="F1378" s="6">
        <v>391</v>
      </c>
    </row>
    <row r="1379" spans="1:6" x14ac:dyDescent="0.2">
      <c r="A1379" s="6">
        <v>65533</v>
      </c>
      <c r="B1379" s="6" t="s">
        <v>17158</v>
      </c>
      <c r="C1379" s="6" t="s">
        <v>17174</v>
      </c>
      <c r="D1379" t="str">
        <f t="shared" si="42"/>
        <v>20S66044105</v>
      </c>
      <c r="E1379" t="str">
        <f t="shared" si="43"/>
        <v>CS</v>
      </c>
      <c r="F1379" s="6">
        <v>620</v>
      </c>
    </row>
    <row r="1380" spans="1:6" x14ac:dyDescent="0.2">
      <c r="A1380" s="6">
        <v>65553</v>
      </c>
      <c r="B1380" s="6" t="s">
        <v>17177</v>
      </c>
      <c r="C1380" s="6" t="s">
        <v>17187</v>
      </c>
      <c r="D1380" t="str">
        <f t="shared" si="42"/>
        <v>20S62054059</v>
      </c>
      <c r="E1380" t="str">
        <f t="shared" si="43"/>
        <v>CS</v>
      </c>
      <c r="F1380" s="6">
        <v>344</v>
      </c>
    </row>
    <row r="1381" spans="1:6" x14ac:dyDescent="0.2">
      <c r="A1381" s="6">
        <v>65589</v>
      </c>
      <c r="B1381" s="6" t="s">
        <v>17190</v>
      </c>
      <c r="C1381" s="6" t="s">
        <v>17196</v>
      </c>
      <c r="D1381" t="str">
        <f t="shared" si="42"/>
        <v>20S65009050</v>
      </c>
      <c r="E1381" t="str">
        <f t="shared" si="43"/>
        <v>CS</v>
      </c>
      <c r="F1381" s="6">
        <v>562</v>
      </c>
    </row>
    <row r="1382" spans="1:6" x14ac:dyDescent="0.2">
      <c r="A1382" s="6">
        <v>65634</v>
      </c>
      <c r="B1382" s="6" t="s">
        <v>17199</v>
      </c>
      <c r="C1382" s="6" t="s">
        <v>17208</v>
      </c>
      <c r="D1382" t="str">
        <f t="shared" si="42"/>
        <v>19S38001121</v>
      </c>
      <c r="E1382" t="str">
        <f t="shared" si="43"/>
        <v>CS</v>
      </c>
      <c r="F1382" s="6">
        <v>733</v>
      </c>
    </row>
    <row r="1383" spans="1:6" x14ac:dyDescent="0.2">
      <c r="A1383" s="6">
        <v>65683</v>
      </c>
      <c r="B1383" s="6" t="s">
        <v>17211</v>
      </c>
      <c r="C1383" s="6" t="s">
        <v>17222</v>
      </c>
      <c r="D1383" t="str">
        <f t="shared" si="42"/>
        <v>20S61309113</v>
      </c>
      <c r="E1383" t="str">
        <f t="shared" si="43"/>
        <v>CS</v>
      </c>
      <c r="F1383" s="6">
        <v>476</v>
      </c>
    </row>
    <row r="1384" spans="1:6" x14ac:dyDescent="0.2">
      <c r="A1384" s="6">
        <v>65702</v>
      </c>
      <c r="B1384" s="6" t="s">
        <v>17225</v>
      </c>
      <c r="C1384" s="6" t="s">
        <v>17232</v>
      </c>
      <c r="D1384" t="str">
        <f t="shared" si="42"/>
        <v>20S66022067</v>
      </c>
      <c r="E1384" t="str">
        <f t="shared" si="43"/>
        <v>CS</v>
      </c>
      <c r="F1384" s="6">
        <v>367</v>
      </c>
    </row>
    <row r="1385" spans="1:6" x14ac:dyDescent="0.2">
      <c r="A1385" s="6">
        <v>65734</v>
      </c>
      <c r="B1385" s="6" t="s">
        <v>17235</v>
      </c>
      <c r="C1385" s="6" t="s">
        <v>17243</v>
      </c>
      <c r="D1385" t="str">
        <f t="shared" si="42"/>
        <v>20S67414112</v>
      </c>
      <c r="E1385" t="str">
        <f t="shared" si="43"/>
        <v>CS</v>
      </c>
      <c r="F1385" s="6">
        <v>441</v>
      </c>
    </row>
    <row r="1386" spans="1:6" x14ac:dyDescent="0.2">
      <c r="A1386" s="6">
        <v>65752</v>
      </c>
      <c r="B1386" s="6" t="s">
        <v>17246</v>
      </c>
      <c r="C1386" s="6" t="s">
        <v>17252</v>
      </c>
      <c r="D1386" t="str">
        <f t="shared" si="42"/>
        <v>20S63012502</v>
      </c>
      <c r="E1386" t="str">
        <f t="shared" si="43"/>
        <v>CS</v>
      </c>
      <c r="F1386" s="6">
        <v>601</v>
      </c>
    </row>
    <row r="1387" spans="1:6" x14ac:dyDescent="0.2">
      <c r="A1387" s="6">
        <v>65767</v>
      </c>
      <c r="B1387" s="6" t="s">
        <v>17255</v>
      </c>
      <c r="C1387" s="6" t="s">
        <v>17264</v>
      </c>
      <c r="D1387" t="str">
        <f t="shared" si="42"/>
        <v>20S61404105</v>
      </c>
      <c r="E1387" t="str">
        <f t="shared" si="43"/>
        <v>CS</v>
      </c>
      <c r="F1387" s="6">
        <v>581</v>
      </c>
    </row>
    <row r="1388" spans="1:6" x14ac:dyDescent="0.2">
      <c r="A1388" s="6">
        <v>65847</v>
      </c>
      <c r="B1388" s="6" t="s">
        <v>17267</v>
      </c>
      <c r="C1388" s="6" t="s">
        <v>17283</v>
      </c>
      <c r="D1388" t="str">
        <f t="shared" si="42"/>
        <v>20S62029169</v>
      </c>
      <c r="E1388" t="str">
        <f t="shared" si="43"/>
        <v>CS</v>
      </c>
      <c r="F1388" s="6">
        <v>663</v>
      </c>
    </row>
    <row r="1389" spans="1:6" x14ac:dyDescent="0.2">
      <c r="A1389" s="6">
        <v>65870</v>
      </c>
      <c r="B1389" s="6" t="s">
        <v>17286</v>
      </c>
      <c r="C1389" s="6" t="s">
        <v>17292</v>
      </c>
      <c r="D1389" t="str">
        <f t="shared" si="42"/>
        <v>20S66022258</v>
      </c>
      <c r="E1389" t="str">
        <f t="shared" si="43"/>
        <v>CS</v>
      </c>
      <c r="F1389" s="6">
        <v>589</v>
      </c>
    </row>
    <row r="1390" spans="1:6" x14ac:dyDescent="0.2">
      <c r="A1390" s="6">
        <v>65873</v>
      </c>
      <c r="B1390" s="6" t="s">
        <v>17295</v>
      </c>
      <c r="C1390" s="6" t="s">
        <v>17301</v>
      </c>
      <c r="D1390" t="str">
        <f t="shared" si="42"/>
        <v>20S63031415</v>
      </c>
      <c r="E1390" t="str">
        <f t="shared" si="43"/>
        <v>CS</v>
      </c>
      <c r="F1390" s="6">
        <v>632</v>
      </c>
    </row>
    <row r="1391" spans="1:6" x14ac:dyDescent="0.2">
      <c r="A1391" s="6">
        <v>65927</v>
      </c>
      <c r="B1391" s="6" t="s">
        <v>976</v>
      </c>
      <c r="C1391" s="6" t="s">
        <v>1001</v>
      </c>
      <c r="D1391" t="str">
        <f t="shared" si="42"/>
        <v>19S33041158</v>
      </c>
      <c r="E1391" t="str">
        <f t="shared" si="43"/>
        <v>CS</v>
      </c>
      <c r="F1391" s="6">
        <v>796</v>
      </c>
    </row>
    <row r="1392" spans="1:6" x14ac:dyDescent="0.2">
      <c r="A1392" s="6">
        <v>65959</v>
      </c>
      <c r="B1392" s="6" t="s">
        <v>17304</v>
      </c>
      <c r="C1392" s="6" t="s">
        <v>17314</v>
      </c>
      <c r="D1392" t="str">
        <f t="shared" si="42"/>
        <v>20S67402107</v>
      </c>
      <c r="E1392" t="str">
        <f t="shared" si="43"/>
        <v>CS</v>
      </c>
      <c r="F1392" s="6">
        <v>344</v>
      </c>
    </row>
    <row r="1393" spans="1:6" x14ac:dyDescent="0.2">
      <c r="A1393" s="6">
        <v>65961</v>
      </c>
      <c r="B1393" s="6" t="s">
        <v>17317</v>
      </c>
      <c r="C1393" s="6" t="s">
        <v>17331</v>
      </c>
      <c r="D1393" t="str">
        <f t="shared" si="42"/>
        <v>20S61220066</v>
      </c>
      <c r="E1393" t="str">
        <f t="shared" si="43"/>
        <v>CS</v>
      </c>
      <c r="F1393" s="6">
        <v>375</v>
      </c>
    </row>
    <row r="1394" spans="1:6" x14ac:dyDescent="0.2">
      <c r="A1394" s="6">
        <v>65996</v>
      </c>
      <c r="B1394" s="6" t="s">
        <v>17334</v>
      </c>
      <c r="C1394" s="6" t="s">
        <v>17345</v>
      </c>
      <c r="D1394" t="str">
        <f t="shared" si="42"/>
        <v>20S63019416</v>
      </c>
      <c r="E1394" t="str">
        <f t="shared" si="43"/>
        <v>CS</v>
      </c>
      <c r="F1394" s="6">
        <v>539</v>
      </c>
    </row>
    <row r="1395" spans="1:6" x14ac:dyDescent="0.2">
      <c r="A1395" s="6">
        <v>66049</v>
      </c>
      <c r="B1395" s="6" t="s">
        <v>17348</v>
      </c>
      <c r="C1395" s="6" t="s">
        <v>17355</v>
      </c>
      <c r="D1395" t="str">
        <f t="shared" si="42"/>
        <v>20S63029219</v>
      </c>
      <c r="E1395" t="str">
        <f t="shared" si="43"/>
        <v>CS</v>
      </c>
      <c r="F1395" s="6">
        <v>515</v>
      </c>
    </row>
    <row r="1396" spans="1:6" x14ac:dyDescent="0.2">
      <c r="A1396" s="6">
        <v>66051</v>
      </c>
      <c r="B1396" s="6" t="s">
        <v>917</v>
      </c>
      <c r="C1396" s="6" t="s">
        <v>1026</v>
      </c>
      <c r="D1396" t="str">
        <f t="shared" si="42"/>
        <v>20S61229127</v>
      </c>
      <c r="E1396" t="str">
        <f t="shared" si="43"/>
        <v>CS</v>
      </c>
      <c r="F1396" s="6">
        <v>570</v>
      </c>
    </row>
    <row r="1397" spans="1:6" x14ac:dyDescent="0.2">
      <c r="A1397" s="6">
        <v>66082</v>
      </c>
      <c r="B1397" s="6" t="s">
        <v>17358</v>
      </c>
      <c r="C1397" s="6" t="s">
        <v>17366</v>
      </c>
      <c r="D1397" t="str">
        <f t="shared" si="42"/>
        <v>20S64014075</v>
      </c>
      <c r="E1397" t="str">
        <f t="shared" si="43"/>
        <v>CS</v>
      </c>
      <c r="F1397" s="6">
        <v>593</v>
      </c>
    </row>
    <row r="1398" spans="1:6" x14ac:dyDescent="0.2">
      <c r="A1398" s="6">
        <v>66121</v>
      </c>
      <c r="B1398" s="6" t="s">
        <v>17369</v>
      </c>
      <c r="C1398" s="6" t="s">
        <v>17377</v>
      </c>
      <c r="D1398" t="str">
        <f t="shared" si="42"/>
        <v>20S68031385</v>
      </c>
      <c r="E1398" t="str">
        <f t="shared" si="43"/>
        <v>CS</v>
      </c>
      <c r="F1398" s="6">
        <v>636</v>
      </c>
    </row>
    <row r="1399" spans="1:6" x14ac:dyDescent="0.2">
      <c r="A1399" s="6">
        <v>66194</v>
      </c>
      <c r="B1399" s="6" t="s">
        <v>17380</v>
      </c>
      <c r="C1399" s="6" t="s">
        <v>17388</v>
      </c>
      <c r="D1399" t="str">
        <f t="shared" si="42"/>
        <v>20S65024265</v>
      </c>
      <c r="E1399" t="str">
        <f t="shared" si="43"/>
        <v>CS</v>
      </c>
      <c r="F1399" s="6">
        <v>632</v>
      </c>
    </row>
    <row r="1400" spans="1:6" x14ac:dyDescent="0.2">
      <c r="A1400" s="6">
        <v>66199</v>
      </c>
      <c r="B1400" s="6" t="s">
        <v>17391</v>
      </c>
      <c r="C1400" s="6" t="s">
        <v>17404</v>
      </c>
      <c r="D1400" t="str">
        <f t="shared" si="42"/>
        <v>20S66011208</v>
      </c>
      <c r="E1400" t="str">
        <f t="shared" si="43"/>
        <v>CS</v>
      </c>
      <c r="F1400" s="6">
        <v>434</v>
      </c>
    </row>
    <row r="1401" spans="1:6" x14ac:dyDescent="0.2">
      <c r="A1401" s="6">
        <v>66221</v>
      </c>
      <c r="B1401" s="6" t="s">
        <v>17407</v>
      </c>
      <c r="C1401" s="6" t="s">
        <v>17413</v>
      </c>
      <c r="D1401" t="str">
        <f t="shared" si="42"/>
        <v>20S68010042</v>
      </c>
      <c r="E1401" t="str">
        <f t="shared" si="43"/>
        <v>CS</v>
      </c>
      <c r="F1401" s="6">
        <v>519</v>
      </c>
    </row>
    <row r="1402" spans="1:6" x14ac:dyDescent="0.2">
      <c r="A1402" s="6">
        <v>66260</v>
      </c>
      <c r="B1402" s="6" t="s">
        <v>17416</v>
      </c>
      <c r="C1402" s="6" t="s">
        <v>17423</v>
      </c>
      <c r="D1402" t="str">
        <f t="shared" si="42"/>
        <v>18S31403241</v>
      </c>
      <c r="E1402" t="str">
        <f t="shared" si="43"/>
        <v>CS</v>
      </c>
      <c r="F1402" s="6">
        <v>362</v>
      </c>
    </row>
    <row r="1403" spans="1:6" x14ac:dyDescent="0.2">
      <c r="A1403" s="6">
        <v>66275</v>
      </c>
      <c r="B1403" s="6" t="s">
        <v>17426</v>
      </c>
      <c r="C1403" s="6" t="s">
        <v>17433</v>
      </c>
      <c r="D1403" t="str">
        <f t="shared" si="42"/>
        <v>20S68002174</v>
      </c>
      <c r="E1403" t="str">
        <f t="shared" si="43"/>
        <v>CS</v>
      </c>
      <c r="F1403" s="6">
        <v>500</v>
      </c>
    </row>
    <row r="1404" spans="1:6" x14ac:dyDescent="0.2">
      <c r="A1404" s="6">
        <v>66304</v>
      </c>
      <c r="B1404" s="6" t="s">
        <v>17436</v>
      </c>
      <c r="C1404" s="6" t="s">
        <v>17449</v>
      </c>
      <c r="D1404" t="str">
        <f t="shared" si="42"/>
        <v>20S67405010</v>
      </c>
      <c r="E1404" t="str">
        <f t="shared" si="43"/>
        <v>CS</v>
      </c>
      <c r="F1404" s="6">
        <v>270</v>
      </c>
    </row>
    <row r="1405" spans="1:6" x14ac:dyDescent="0.2">
      <c r="A1405" s="6">
        <v>66387</v>
      </c>
      <c r="B1405" s="6" t="s">
        <v>6833</v>
      </c>
      <c r="C1405" s="6" t="s">
        <v>17459</v>
      </c>
      <c r="D1405" t="str">
        <f t="shared" si="42"/>
        <v>20S64013115</v>
      </c>
      <c r="E1405" t="str">
        <f t="shared" si="43"/>
        <v>CS</v>
      </c>
      <c r="F1405" s="6">
        <v>713</v>
      </c>
    </row>
    <row r="1406" spans="1:6" x14ac:dyDescent="0.2">
      <c r="A1406" s="6">
        <v>66407</v>
      </c>
      <c r="B1406" s="6" t="s">
        <v>17462</v>
      </c>
      <c r="C1406" s="6" t="s">
        <v>17471</v>
      </c>
      <c r="D1406" t="str">
        <f t="shared" si="42"/>
        <v>20S61212241</v>
      </c>
      <c r="E1406" t="str">
        <f t="shared" si="43"/>
        <v>CS</v>
      </c>
      <c r="F1406" s="6">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O28"/>
  <sheetViews>
    <sheetView workbookViewId="0">
      <pane ySplit="1" topLeftCell="A2" activePane="bottomLeft" state="frozen"/>
      <selection pane="bottomLeft" activeCell="D21" sqref="D21"/>
    </sheetView>
  </sheetViews>
  <sheetFormatPr baseColWidth="10" defaultColWidth="14.5" defaultRowHeight="15" customHeight="1" x14ac:dyDescent="0.2"/>
  <sheetData>
    <row r="1" spans="1:145" ht="13.5" customHeight="1" x14ac:dyDescent="0.2">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2" t="s">
        <v>92</v>
      </c>
      <c r="CP1" s="2" t="s">
        <v>93</v>
      </c>
      <c r="CQ1" s="1" t="s">
        <v>94</v>
      </c>
      <c r="CR1" s="1" t="s">
        <v>95</v>
      </c>
      <c r="CS1" s="1" t="s">
        <v>96</v>
      </c>
      <c r="CT1" s="1" t="s">
        <v>97</v>
      </c>
      <c r="CU1" s="1" t="s">
        <v>98</v>
      </c>
      <c r="CV1" s="2" t="s">
        <v>99</v>
      </c>
      <c r="CW1" s="2" t="s">
        <v>100</v>
      </c>
      <c r="CX1" s="1" t="s">
        <v>101</v>
      </c>
      <c r="CY1" s="1" t="s">
        <v>102</v>
      </c>
      <c r="CZ1" s="1" t="s">
        <v>103</v>
      </c>
      <c r="DA1" s="1" t="s">
        <v>104</v>
      </c>
      <c r="DB1" s="1" t="s">
        <v>105</v>
      </c>
      <c r="DC1" s="2" t="s">
        <v>106</v>
      </c>
      <c r="DD1" s="2" t="s">
        <v>107</v>
      </c>
      <c r="DE1" s="1" t="s">
        <v>108</v>
      </c>
      <c r="DF1" s="1" t="s">
        <v>109</v>
      </c>
      <c r="DG1" s="1" t="s">
        <v>110</v>
      </c>
      <c r="DH1" s="1" t="s">
        <v>111</v>
      </c>
      <c r="DI1" s="1" t="s">
        <v>112</v>
      </c>
      <c r="DJ1" s="2" t="s">
        <v>113</v>
      </c>
      <c r="DK1" s="2" t="s">
        <v>114</v>
      </c>
      <c r="DL1" s="1" t="s">
        <v>115</v>
      </c>
      <c r="DM1" s="1" t="s">
        <v>116</v>
      </c>
      <c r="DN1" s="1" t="s">
        <v>117</v>
      </c>
      <c r="DO1" s="1" t="s">
        <v>118</v>
      </c>
      <c r="DP1" s="1" t="s">
        <v>119</v>
      </c>
      <c r="DQ1" s="2" t="s">
        <v>120</v>
      </c>
      <c r="DR1" s="2" t="s">
        <v>121</v>
      </c>
      <c r="DS1" s="1" t="s">
        <v>122</v>
      </c>
      <c r="DT1" s="1" t="s">
        <v>123</v>
      </c>
      <c r="DU1" s="1" t="s">
        <v>124</v>
      </c>
      <c r="DV1" s="1" t="s">
        <v>125</v>
      </c>
      <c r="DW1" s="1" t="s">
        <v>126</v>
      </c>
      <c r="DX1" s="2" t="s">
        <v>127</v>
      </c>
      <c r="DY1" s="2" t="s">
        <v>128</v>
      </c>
      <c r="DZ1" s="1" t="s">
        <v>129</v>
      </c>
      <c r="EA1" s="1" t="s">
        <v>130</v>
      </c>
      <c r="EB1" s="1" t="s">
        <v>131</v>
      </c>
      <c r="EC1" s="1" t="s">
        <v>132</v>
      </c>
      <c r="ED1" s="2" t="s">
        <v>133</v>
      </c>
      <c r="EE1" s="2" t="s">
        <v>134</v>
      </c>
      <c r="EF1" s="1" t="s">
        <v>1</v>
      </c>
      <c r="EG1" s="1" t="s">
        <v>135</v>
      </c>
      <c r="EH1" s="1" t="s">
        <v>136</v>
      </c>
      <c r="EI1" s="1" t="s">
        <v>137</v>
      </c>
      <c r="EJ1" s="1" t="s">
        <v>138</v>
      </c>
      <c r="EK1" s="1" t="s">
        <v>137</v>
      </c>
      <c r="EL1" s="1" t="s">
        <v>139</v>
      </c>
      <c r="EM1" s="1" t="s">
        <v>140</v>
      </c>
      <c r="EN1" s="1" t="s">
        <v>141</v>
      </c>
      <c r="EO1" s="1" t="s">
        <v>0</v>
      </c>
    </row>
    <row r="2" spans="1:145" x14ac:dyDescent="0.2">
      <c r="A2" s="3" t="s">
        <v>142</v>
      </c>
      <c r="B2" s="4">
        <v>787</v>
      </c>
      <c r="C2" s="4">
        <v>48640</v>
      </c>
      <c r="D2" s="3" t="s">
        <v>143</v>
      </c>
      <c r="E2" s="3" t="s">
        <v>144</v>
      </c>
      <c r="F2" s="3" t="s">
        <v>145</v>
      </c>
      <c r="G2" s="3" t="s">
        <v>146</v>
      </c>
      <c r="H2" s="5">
        <v>34813</v>
      </c>
      <c r="I2" s="3" t="s">
        <v>147</v>
      </c>
      <c r="J2" s="3" t="s">
        <v>148</v>
      </c>
      <c r="K2" s="3" t="s">
        <v>149</v>
      </c>
      <c r="L2" s="3"/>
      <c r="M2" s="3" t="s">
        <v>150</v>
      </c>
      <c r="N2" s="3" t="s">
        <v>151</v>
      </c>
      <c r="O2" s="4">
        <v>9990337751</v>
      </c>
      <c r="P2" s="3" t="s">
        <v>151</v>
      </c>
      <c r="Q2" s="3" t="s">
        <v>152</v>
      </c>
      <c r="R2" s="3" t="s">
        <v>153</v>
      </c>
      <c r="S2" s="3" t="s">
        <v>154</v>
      </c>
      <c r="T2" s="3" t="s">
        <v>155</v>
      </c>
      <c r="U2" s="3" t="s">
        <v>156</v>
      </c>
      <c r="V2" s="4">
        <v>1</v>
      </c>
      <c r="W2" s="4">
        <v>2010</v>
      </c>
      <c r="X2" s="3"/>
      <c r="Y2" s="3"/>
      <c r="Z2" s="3"/>
      <c r="AA2" s="4">
        <v>7</v>
      </c>
      <c r="AB2" s="4">
        <v>10</v>
      </c>
      <c r="AC2" s="4">
        <v>70</v>
      </c>
      <c r="AD2" s="3" t="s">
        <v>157</v>
      </c>
      <c r="AE2" s="3" t="s">
        <v>158</v>
      </c>
      <c r="AF2" s="3" t="s">
        <v>159</v>
      </c>
      <c r="AG2" s="3" t="s">
        <v>155</v>
      </c>
      <c r="AH2" s="3" t="s">
        <v>160</v>
      </c>
      <c r="AI2" s="4">
        <v>1</v>
      </c>
      <c r="AJ2" s="4">
        <v>2012</v>
      </c>
      <c r="AK2" s="4">
        <v>353</v>
      </c>
      <c r="AL2" s="4">
        <v>500</v>
      </c>
      <c r="AM2" s="4">
        <v>70.599999999999994</v>
      </c>
      <c r="AN2" s="3"/>
      <c r="AO2" s="3"/>
      <c r="AP2" s="3"/>
      <c r="AQ2" s="3" t="s">
        <v>161</v>
      </c>
      <c r="AR2" s="3"/>
      <c r="AS2" s="3"/>
      <c r="AT2" s="3"/>
      <c r="AU2" s="3"/>
      <c r="AV2" s="3"/>
      <c r="AW2" s="3"/>
      <c r="AX2" s="3"/>
      <c r="AY2" s="3"/>
      <c r="AZ2" s="3"/>
      <c r="BA2" s="3"/>
      <c r="BB2" s="3"/>
      <c r="BC2" s="3"/>
      <c r="BD2" s="3" t="s">
        <v>162</v>
      </c>
      <c r="BE2" s="3" t="s">
        <v>163</v>
      </c>
      <c r="BF2" s="3" t="s">
        <v>164</v>
      </c>
      <c r="BG2" s="3" t="s">
        <v>165</v>
      </c>
      <c r="BH2" s="3" t="s">
        <v>166</v>
      </c>
      <c r="BI2" s="4">
        <v>1</v>
      </c>
      <c r="BJ2" s="4">
        <v>2015</v>
      </c>
      <c r="BK2" s="4">
        <v>2003</v>
      </c>
      <c r="BL2" s="4">
        <v>2600</v>
      </c>
      <c r="BM2" s="4">
        <v>77.040000000000006</v>
      </c>
      <c r="BN2" s="3"/>
      <c r="BO2" s="3"/>
      <c r="BP2" s="3"/>
      <c r="BQ2" s="3"/>
      <c r="BR2" s="3"/>
      <c r="BS2" s="3"/>
      <c r="BT2" s="3"/>
      <c r="BU2" s="3"/>
      <c r="BV2" s="3"/>
      <c r="BW2" s="3"/>
      <c r="BX2" s="3"/>
      <c r="BY2" s="3" t="s">
        <v>167</v>
      </c>
      <c r="BZ2" s="3" t="s">
        <v>168</v>
      </c>
      <c r="CA2" s="3" t="s">
        <v>169</v>
      </c>
      <c r="CB2" s="3" t="s">
        <v>169</v>
      </c>
      <c r="CC2" s="3" t="s">
        <v>170</v>
      </c>
      <c r="CD2" s="4">
        <v>1</v>
      </c>
      <c r="CE2" s="4">
        <v>2018</v>
      </c>
      <c r="CF2" s="3"/>
      <c r="CG2" s="3"/>
      <c r="CH2" s="3"/>
      <c r="CI2" s="4">
        <v>7.09</v>
      </c>
      <c r="CJ2" s="4">
        <v>10</v>
      </c>
      <c r="CK2" s="4">
        <v>70.900000000000006</v>
      </c>
      <c r="CL2" s="3"/>
      <c r="CM2" s="3"/>
      <c r="CN2" s="3"/>
      <c r="CO2" s="7"/>
      <c r="CP2" s="7"/>
      <c r="CQ2" s="3"/>
      <c r="CR2" s="3"/>
      <c r="CS2" s="3"/>
      <c r="CT2" s="3"/>
      <c r="CU2" s="3"/>
      <c r="CV2" s="7"/>
      <c r="CW2" s="7"/>
      <c r="CX2" s="3"/>
      <c r="CY2" s="3"/>
      <c r="CZ2" s="3"/>
      <c r="DA2" s="3"/>
      <c r="DB2" s="3"/>
      <c r="DC2" s="7"/>
      <c r="DD2" s="7"/>
      <c r="DE2" s="3"/>
      <c r="DF2" s="3"/>
      <c r="DG2" s="3"/>
      <c r="DH2" s="3"/>
      <c r="DI2" s="3"/>
      <c r="DJ2" s="7"/>
      <c r="DK2" s="7"/>
      <c r="DL2" s="3"/>
      <c r="DM2" s="3"/>
      <c r="DN2" s="3"/>
      <c r="DO2" s="3"/>
      <c r="DP2" s="3"/>
      <c r="DQ2" s="7"/>
      <c r="DR2" s="7"/>
      <c r="DS2" s="3"/>
      <c r="DT2" s="3"/>
      <c r="DU2" s="3"/>
      <c r="DV2" s="3"/>
      <c r="DW2" s="3"/>
      <c r="DX2" s="7"/>
      <c r="DY2" s="7"/>
      <c r="DZ2" s="3"/>
      <c r="EA2" s="3"/>
      <c r="EB2" s="3" t="s">
        <v>171</v>
      </c>
      <c r="EC2" s="3" t="s">
        <v>172</v>
      </c>
      <c r="ED2" s="5">
        <v>43862.229166666701</v>
      </c>
      <c r="EE2" s="5">
        <v>45002</v>
      </c>
      <c r="EF2" s="4">
        <v>787</v>
      </c>
      <c r="EG2" s="4">
        <v>283</v>
      </c>
      <c r="EH2" s="3" t="s">
        <v>173</v>
      </c>
      <c r="EI2" s="3" t="s">
        <v>174</v>
      </c>
      <c r="EJ2" s="3" t="s">
        <v>175</v>
      </c>
      <c r="EK2" s="3" t="s">
        <v>174</v>
      </c>
      <c r="EL2" s="3" t="s">
        <v>176</v>
      </c>
      <c r="EM2" s="3" t="s">
        <v>177</v>
      </c>
      <c r="EN2" s="4">
        <v>300</v>
      </c>
      <c r="EO2" s="3" t="s">
        <v>142</v>
      </c>
    </row>
    <row r="3" spans="1:145" x14ac:dyDescent="0.2">
      <c r="A3" s="9" t="s">
        <v>178</v>
      </c>
      <c r="B3" s="9">
        <v>791</v>
      </c>
      <c r="C3" s="9">
        <v>49170</v>
      </c>
      <c r="D3" s="9" t="s">
        <v>179</v>
      </c>
      <c r="E3" s="9" t="s">
        <v>144</v>
      </c>
      <c r="F3" s="9" t="s">
        <v>145</v>
      </c>
      <c r="G3" s="9" t="s">
        <v>180</v>
      </c>
      <c r="H3" s="10">
        <v>32542</v>
      </c>
      <c r="I3" s="9" t="s">
        <v>181</v>
      </c>
      <c r="J3" s="9" t="s">
        <v>182</v>
      </c>
      <c r="K3" s="9" t="s">
        <v>183</v>
      </c>
      <c r="L3" s="9" t="s">
        <v>184</v>
      </c>
      <c r="M3" s="9" t="s">
        <v>185</v>
      </c>
      <c r="N3" s="9" t="s">
        <v>186</v>
      </c>
      <c r="O3" s="9">
        <v>7828837913</v>
      </c>
      <c r="P3" s="9" t="s">
        <v>186</v>
      </c>
      <c r="Q3" s="9" t="s">
        <v>152</v>
      </c>
      <c r="R3" s="9" t="s">
        <v>153</v>
      </c>
      <c r="S3" s="9" t="s">
        <v>187</v>
      </c>
      <c r="T3" s="9" t="s">
        <v>155</v>
      </c>
      <c r="U3" s="9" t="s">
        <v>156</v>
      </c>
      <c r="V3" s="11"/>
      <c r="W3" s="9">
        <v>2004</v>
      </c>
      <c r="X3" s="9">
        <v>444</v>
      </c>
      <c r="Y3" s="9">
        <v>500</v>
      </c>
      <c r="Z3" s="9">
        <v>88.8</v>
      </c>
      <c r="AA3" s="11"/>
      <c r="AB3" s="11"/>
      <c r="AC3" s="11"/>
      <c r="AD3" s="9" t="s">
        <v>157</v>
      </c>
      <c r="AE3" s="9" t="s">
        <v>158</v>
      </c>
      <c r="AF3" s="9" t="s">
        <v>187</v>
      </c>
      <c r="AG3" s="9" t="s">
        <v>155</v>
      </c>
      <c r="AH3" s="9" t="s">
        <v>188</v>
      </c>
      <c r="AI3" s="11"/>
      <c r="AJ3" s="9">
        <v>2006</v>
      </c>
      <c r="AK3" s="9">
        <v>412</v>
      </c>
      <c r="AL3" s="9">
        <v>500</v>
      </c>
      <c r="AM3" s="9">
        <v>82.4</v>
      </c>
      <c r="AN3" s="11"/>
      <c r="AO3" s="11"/>
      <c r="AP3" s="11"/>
      <c r="AQ3" s="9" t="s">
        <v>161</v>
      </c>
      <c r="AR3" s="11"/>
      <c r="AS3" s="11"/>
      <c r="AT3" s="11"/>
      <c r="AU3" s="11"/>
      <c r="AV3" s="11"/>
      <c r="AW3" s="11"/>
      <c r="AX3" s="11"/>
      <c r="AY3" s="11"/>
      <c r="AZ3" s="11"/>
      <c r="BA3" s="11"/>
      <c r="BB3" s="11"/>
      <c r="BC3" s="11"/>
      <c r="BD3" s="9" t="s">
        <v>162</v>
      </c>
      <c r="BE3" s="9" t="s">
        <v>189</v>
      </c>
      <c r="BF3" s="9" t="s">
        <v>190</v>
      </c>
      <c r="BG3" s="9" t="s">
        <v>190</v>
      </c>
      <c r="BH3" s="9" t="s">
        <v>191</v>
      </c>
      <c r="BI3" s="11"/>
      <c r="BJ3" s="9">
        <v>2010</v>
      </c>
      <c r="BK3" s="11"/>
      <c r="BL3" s="11"/>
      <c r="BM3" s="11"/>
      <c r="BN3" s="9">
        <v>9.4600000000000009</v>
      </c>
      <c r="BO3" s="9">
        <v>10</v>
      </c>
      <c r="BP3" s="9">
        <v>94.6</v>
      </c>
      <c r="BQ3" s="11"/>
      <c r="BR3" s="11"/>
      <c r="BS3" s="11"/>
      <c r="BT3" s="11"/>
      <c r="BU3" s="11"/>
      <c r="BV3" s="11"/>
      <c r="BW3" s="11"/>
      <c r="BX3" s="11"/>
      <c r="BY3" s="9" t="s">
        <v>167</v>
      </c>
      <c r="BZ3" s="11"/>
      <c r="CA3" s="11"/>
      <c r="CB3" s="11"/>
      <c r="CC3" s="11"/>
      <c r="CD3" s="11"/>
      <c r="CE3" s="11"/>
      <c r="CF3" s="11"/>
      <c r="CG3" s="11"/>
      <c r="CH3" s="11"/>
      <c r="CI3" s="11"/>
      <c r="CJ3" s="11"/>
      <c r="CK3" s="11"/>
      <c r="CL3" s="9" t="s">
        <v>192</v>
      </c>
      <c r="CM3" s="9" t="s">
        <v>193</v>
      </c>
      <c r="CN3" s="9" t="s">
        <v>194</v>
      </c>
      <c r="CO3" s="10">
        <v>40343</v>
      </c>
      <c r="CP3" s="10">
        <v>41960</v>
      </c>
      <c r="CQ3" s="12">
        <v>38082</v>
      </c>
      <c r="CR3" s="13" t="s">
        <v>195</v>
      </c>
      <c r="CS3" s="11"/>
      <c r="CT3" s="11"/>
      <c r="CU3" s="11"/>
      <c r="CV3" s="10"/>
      <c r="CW3" s="10"/>
      <c r="CX3" s="11"/>
      <c r="CY3" s="11"/>
      <c r="CZ3" s="11"/>
      <c r="DA3" s="11"/>
      <c r="DB3" s="11"/>
      <c r="DC3" s="10"/>
      <c r="DD3" s="10"/>
      <c r="DE3" s="11"/>
      <c r="DF3" s="11"/>
      <c r="DG3" s="11"/>
      <c r="DH3" s="11"/>
      <c r="DI3" s="11"/>
      <c r="DJ3" s="10"/>
      <c r="DK3" s="10"/>
      <c r="DL3" s="11"/>
      <c r="DM3" s="11"/>
      <c r="DN3" s="11"/>
      <c r="DO3" s="11"/>
      <c r="DP3" s="11"/>
      <c r="DQ3" s="10"/>
      <c r="DR3" s="10"/>
      <c r="DS3" s="11"/>
      <c r="DT3" s="11"/>
      <c r="DU3" s="11"/>
      <c r="DV3" s="11"/>
      <c r="DW3" s="11"/>
      <c r="DX3" s="10"/>
      <c r="DY3" s="10"/>
      <c r="DZ3" s="11"/>
      <c r="EA3" s="11"/>
      <c r="EB3" s="9" t="s">
        <v>171</v>
      </c>
      <c r="EC3" s="9" t="s">
        <v>196</v>
      </c>
      <c r="ED3" s="10">
        <v>43862.229166666701</v>
      </c>
      <c r="EE3" s="10">
        <v>45002</v>
      </c>
      <c r="EF3" s="9">
        <v>791</v>
      </c>
      <c r="EG3" s="9">
        <v>271</v>
      </c>
      <c r="EH3" s="9" t="s">
        <v>173</v>
      </c>
      <c r="EI3" s="9" t="s">
        <v>174</v>
      </c>
      <c r="EJ3" s="9" t="s">
        <v>175</v>
      </c>
      <c r="EK3" s="9" t="s">
        <v>174</v>
      </c>
      <c r="EL3" s="9" t="s">
        <v>176</v>
      </c>
      <c r="EM3" s="9" t="s">
        <v>197</v>
      </c>
      <c r="EN3" s="9">
        <v>150</v>
      </c>
      <c r="EO3" s="9" t="s">
        <v>178</v>
      </c>
    </row>
    <row r="4" spans="1:145" x14ac:dyDescent="0.2">
      <c r="A4" s="9" t="s">
        <v>198</v>
      </c>
      <c r="B4" s="9">
        <v>777</v>
      </c>
      <c r="C4" s="9">
        <v>49477</v>
      </c>
      <c r="D4" s="9" t="s">
        <v>199</v>
      </c>
      <c r="E4" s="9" t="s">
        <v>144</v>
      </c>
      <c r="F4" s="9" t="s">
        <v>145</v>
      </c>
      <c r="G4" s="9" t="s">
        <v>180</v>
      </c>
      <c r="H4" s="10">
        <v>34943</v>
      </c>
      <c r="I4" s="9" t="s">
        <v>200</v>
      </c>
      <c r="J4" s="9" t="s">
        <v>201</v>
      </c>
      <c r="K4" s="9" t="s">
        <v>149</v>
      </c>
      <c r="L4" s="11"/>
      <c r="M4" s="9" t="s">
        <v>202</v>
      </c>
      <c r="N4" s="9" t="s">
        <v>203</v>
      </c>
      <c r="O4" s="9">
        <v>9494058439</v>
      </c>
      <c r="P4" s="9" t="s">
        <v>203</v>
      </c>
      <c r="Q4" s="9" t="s">
        <v>152</v>
      </c>
      <c r="R4" s="9" t="s">
        <v>153</v>
      </c>
      <c r="S4" s="9" t="s">
        <v>204</v>
      </c>
      <c r="T4" s="9" t="s">
        <v>205</v>
      </c>
      <c r="U4" s="9" t="s">
        <v>156</v>
      </c>
      <c r="V4" s="9" t="s">
        <v>206</v>
      </c>
      <c r="W4" s="9">
        <v>2011</v>
      </c>
      <c r="X4" s="9">
        <v>559</v>
      </c>
      <c r="Y4" s="9">
        <v>600</v>
      </c>
      <c r="Z4" s="9">
        <v>93.17</v>
      </c>
      <c r="AA4" s="11"/>
      <c r="AB4" s="11"/>
      <c r="AC4" s="11"/>
      <c r="AD4" s="9" t="s">
        <v>157</v>
      </c>
      <c r="AE4" s="9" t="s">
        <v>158</v>
      </c>
      <c r="AF4" s="9" t="s">
        <v>207</v>
      </c>
      <c r="AG4" s="9" t="s">
        <v>208</v>
      </c>
      <c r="AH4" s="9" t="s">
        <v>209</v>
      </c>
      <c r="AI4" s="9" t="s">
        <v>210</v>
      </c>
      <c r="AJ4" s="9">
        <v>2013</v>
      </c>
      <c r="AK4" s="9">
        <v>975</v>
      </c>
      <c r="AL4" s="9">
        <v>1000</v>
      </c>
      <c r="AM4" s="9">
        <v>97.5</v>
      </c>
      <c r="AN4" s="11"/>
      <c r="AO4" s="11"/>
      <c r="AP4" s="11"/>
      <c r="AQ4" s="9" t="s">
        <v>161</v>
      </c>
      <c r="AR4" s="11"/>
      <c r="AS4" s="11"/>
      <c r="AT4" s="11"/>
      <c r="AU4" s="11"/>
      <c r="AV4" s="11"/>
      <c r="AW4" s="11"/>
      <c r="AX4" s="11"/>
      <c r="AY4" s="11"/>
      <c r="AZ4" s="11"/>
      <c r="BA4" s="11"/>
      <c r="BB4" s="11"/>
      <c r="BC4" s="11"/>
      <c r="BD4" s="9" t="s">
        <v>162</v>
      </c>
      <c r="BE4" s="9" t="s">
        <v>189</v>
      </c>
      <c r="BF4" s="9" t="s">
        <v>211</v>
      </c>
      <c r="BG4" s="9" t="s">
        <v>211</v>
      </c>
      <c r="BH4" s="9" t="s">
        <v>212</v>
      </c>
      <c r="BI4" s="11"/>
      <c r="BJ4" s="9">
        <v>2017</v>
      </c>
      <c r="BK4" s="11"/>
      <c r="BL4" s="11"/>
      <c r="BM4" s="11"/>
      <c r="BN4" s="9">
        <v>8.99</v>
      </c>
      <c r="BO4" s="9">
        <v>10</v>
      </c>
      <c r="BP4" s="9">
        <v>89.9</v>
      </c>
      <c r="BQ4" s="11"/>
      <c r="BR4" s="11"/>
      <c r="BS4" s="11"/>
      <c r="BT4" s="11"/>
      <c r="BU4" s="11"/>
      <c r="BV4" s="11"/>
      <c r="BW4" s="11"/>
      <c r="BX4" s="11"/>
      <c r="BY4" s="9" t="s">
        <v>167</v>
      </c>
      <c r="BZ4" s="11"/>
      <c r="CA4" s="11"/>
      <c r="CB4" s="11"/>
      <c r="CC4" s="11"/>
      <c r="CD4" s="11"/>
      <c r="CE4" s="11"/>
      <c r="CF4" s="11"/>
      <c r="CG4" s="11"/>
      <c r="CH4" s="11"/>
      <c r="CI4" s="11"/>
      <c r="CJ4" s="11"/>
      <c r="CK4" s="11"/>
      <c r="CL4" s="11"/>
      <c r="CM4" s="11"/>
      <c r="CN4" s="11"/>
      <c r="CO4" s="10"/>
      <c r="CP4" s="10"/>
      <c r="CQ4" s="11"/>
      <c r="CR4" s="11"/>
      <c r="CS4" s="11"/>
      <c r="CT4" s="11"/>
      <c r="CU4" s="11"/>
      <c r="CV4" s="10"/>
      <c r="CW4" s="10"/>
      <c r="CX4" s="11"/>
      <c r="CY4" s="11"/>
      <c r="CZ4" s="11"/>
      <c r="DA4" s="11"/>
      <c r="DB4" s="11"/>
      <c r="DC4" s="10"/>
      <c r="DD4" s="10"/>
      <c r="DE4" s="11"/>
      <c r="DF4" s="11"/>
      <c r="DG4" s="11"/>
      <c r="DH4" s="11"/>
      <c r="DI4" s="11"/>
      <c r="DJ4" s="10"/>
      <c r="DK4" s="10"/>
      <c r="DL4" s="11"/>
      <c r="DM4" s="11"/>
      <c r="DN4" s="11"/>
      <c r="DO4" s="11"/>
      <c r="DP4" s="11"/>
      <c r="DQ4" s="10"/>
      <c r="DR4" s="10"/>
      <c r="DS4" s="11"/>
      <c r="DT4" s="11"/>
      <c r="DU4" s="11"/>
      <c r="DV4" s="11"/>
      <c r="DW4" s="11"/>
      <c r="DX4" s="10"/>
      <c r="DY4" s="10"/>
      <c r="DZ4" s="11"/>
      <c r="EA4" s="11"/>
      <c r="EB4" s="9" t="s">
        <v>171</v>
      </c>
      <c r="EC4" s="9" t="s">
        <v>213</v>
      </c>
      <c r="ED4" s="10">
        <v>43497.229166666701</v>
      </c>
      <c r="EE4" s="10">
        <v>44636</v>
      </c>
      <c r="EF4" s="9">
        <v>777</v>
      </c>
      <c r="EG4" s="9">
        <v>308</v>
      </c>
      <c r="EH4" s="9" t="s">
        <v>173</v>
      </c>
      <c r="EI4" s="9" t="s">
        <v>174</v>
      </c>
      <c r="EJ4" s="9" t="s">
        <v>175</v>
      </c>
      <c r="EK4" s="9" t="s">
        <v>174</v>
      </c>
      <c r="EL4" s="9" t="s">
        <v>176</v>
      </c>
      <c r="EM4" s="9" t="s">
        <v>214</v>
      </c>
      <c r="EN4" s="9">
        <v>300</v>
      </c>
      <c r="EO4" s="9" t="s">
        <v>198</v>
      </c>
    </row>
    <row r="5" spans="1:145" ht="13.5" customHeight="1" x14ac:dyDescent="0.2">
      <c r="A5" s="6" t="s">
        <v>215</v>
      </c>
      <c r="B5" s="6">
        <v>469</v>
      </c>
      <c r="C5" s="6">
        <v>49882</v>
      </c>
      <c r="D5" s="6" t="s">
        <v>216</v>
      </c>
      <c r="E5" s="6" t="s">
        <v>144</v>
      </c>
      <c r="F5" s="6" t="s">
        <v>145</v>
      </c>
      <c r="G5" s="6" t="s">
        <v>180</v>
      </c>
      <c r="H5" s="8">
        <v>34822</v>
      </c>
      <c r="I5" s="6" t="s">
        <v>217</v>
      </c>
      <c r="J5" s="6" t="s">
        <v>218</v>
      </c>
      <c r="K5" s="6" t="s">
        <v>183</v>
      </c>
      <c r="L5" s="6" t="s">
        <v>219</v>
      </c>
      <c r="M5" s="6" t="s">
        <v>220</v>
      </c>
      <c r="N5" s="6" t="s">
        <v>221</v>
      </c>
      <c r="O5" s="6">
        <v>9553488619</v>
      </c>
      <c r="P5" s="6" t="s">
        <v>221</v>
      </c>
      <c r="Q5" s="6" t="s">
        <v>152</v>
      </c>
      <c r="R5" s="6" t="s">
        <v>153</v>
      </c>
      <c r="S5" s="6" t="s">
        <v>222</v>
      </c>
      <c r="T5" s="6" t="s">
        <v>223</v>
      </c>
      <c r="U5" s="6" t="s">
        <v>156</v>
      </c>
      <c r="V5" s="6" t="s">
        <v>224</v>
      </c>
      <c r="W5" s="6">
        <v>2012</v>
      </c>
      <c r="AA5" s="6">
        <v>9.5</v>
      </c>
      <c r="AB5" s="6">
        <v>10</v>
      </c>
      <c r="AC5" s="6">
        <v>95</v>
      </c>
      <c r="AD5" s="6" t="s">
        <v>157</v>
      </c>
      <c r="AE5" s="6" t="s">
        <v>158</v>
      </c>
      <c r="AF5" s="6" t="s">
        <v>225</v>
      </c>
      <c r="AG5" s="6" t="s">
        <v>226</v>
      </c>
      <c r="AH5" s="6" t="s">
        <v>227</v>
      </c>
      <c r="AI5" s="6" t="s">
        <v>224</v>
      </c>
      <c r="AJ5" s="6">
        <v>2014</v>
      </c>
      <c r="AK5" s="6">
        <v>958</v>
      </c>
      <c r="AL5" s="6">
        <v>1000</v>
      </c>
      <c r="AM5" s="6">
        <v>95.8</v>
      </c>
      <c r="AQ5" s="6" t="s">
        <v>161</v>
      </c>
      <c r="BD5" s="6" t="s">
        <v>162</v>
      </c>
      <c r="BE5" s="6" t="s">
        <v>228</v>
      </c>
      <c r="BF5" s="6" t="s">
        <v>229</v>
      </c>
      <c r="BG5" s="6" t="s">
        <v>229</v>
      </c>
      <c r="BH5" s="6" t="s">
        <v>230</v>
      </c>
      <c r="BI5" s="6" t="s">
        <v>231</v>
      </c>
      <c r="BJ5" s="6">
        <v>2018</v>
      </c>
      <c r="BN5" s="6">
        <v>6.67</v>
      </c>
      <c r="BO5" s="6">
        <v>10</v>
      </c>
      <c r="BP5" s="6">
        <v>66.7</v>
      </c>
      <c r="BY5" s="6" t="s">
        <v>167</v>
      </c>
      <c r="CO5" s="8"/>
      <c r="CP5" s="8"/>
      <c r="CV5" s="8"/>
      <c r="CW5" s="8"/>
      <c r="DC5" s="8"/>
      <c r="DD5" s="8"/>
      <c r="DJ5" s="8"/>
      <c r="DK5" s="8"/>
      <c r="DQ5" s="8"/>
      <c r="DR5" s="8"/>
      <c r="DX5" s="8"/>
      <c r="DY5" s="8"/>
      <c r="EB5" s="6" t="s">
        <v>171</v>
      </c>
      <c r="EC5" s="6" t="s">
        <v>232</v>
      </c>
      <c r="ED5" s="8">
        <v>43862.229166666701</v>
      </c>
      <c r="EE5" s="8">
        <v>45002</v>
      </c>
      <c r="EF5" s="6">
        <v>469</v>
      </c>
      <c r="EG5" s="6">
        <v>5381</v>
      </c>
      <c r="EH5" s="6" t="s">
        <v>173</v>
      </c>
      <c r="EI5" s="6" t="s">
        <v>174</v>
      </c>
      <c r="EJ5" s="6" t="s">
        <v>175</v>
      </c>
      <c r="EK5" s="6" t="s">
        <v>174</v>
      </c>
      <c r="EL5" s="6" t="s">
        <v>176</v>
      </c>
      <c r="EM5" s="6" t="s">
        <v>233</v>
      </c>
      <c r="EN5" s="6">
        <v>150</v>
      </c>
      <c r="EO5" s="6" t="s">
        <v>215</v>
      </c>
    </row>
    <row r="6" spans="1:145" ht="13.5" customHeight="1" x14ac:dyDescent="0.2">
      <c r="A6" s="14">
        <v>0</v>
      </c>
      <c r="B6" s="14">
        <v>94</v>
      </c>
      <c r="C6" s="14">
        <v>51574</v>
      </c>
      <c r="D6" s="14" t="s">
        <v>234</v>
      </c>
      <c r="E6" s="14" t="s">
        <v>144</v>
      </c>
      <c r="F6" s="14" t="s">
        <v>145</v>
      </c>
      <c r="G6" s="14" t="s">
        <v>235</v>
      </c>
      <c r="H6" s="15">
        <v>35575</v>
      </c>
      <c r="I6" s="14" t="s">
        <v>236</v>
      </c>
      <c r="J6" s="14" t="s">
        <v>237</v>
      </c>
      <c r="K6" s="14" t="s">
        <v>149</v>
      </c>
      <c r="L6" s="16"/>
      <c r="M6" s="14" t="s">
        <v>238</v>
      </c>
      <c r="N6" s="14" t="s">
        <v>239</v>
      </c>
      <c r="O6" s="14">
        <v>9910372967</v>
      </c>
      <c r="P6" s="14" t="s">
        <v>239</v>
      </c>
      <c r="Q6" s="14" t="s">
        <v>152</v>
      </c>
      <c r="R6" s="14" t="s">
        <v>153</v>
      </c>
      <c r="S6" s="14" t="s">
        <v>240</v>
      </c>
      <c r="T6" s="14" t="s">
        <v>155</v>
      </c>
      <c r="U6" s="14" t="s">
        <v>156</v>
      </c>
      <c r="V6" s="14" t="s">
        <v>241</v>
      </c>
      <c r="W6" s="14">
        <v>2013</v>
      </c>
      <c r="X6" s="16"/>
      <c r="Y6" s="16"/>
      <c r="Z6" s="16"/>
      <c r="AA6" s="14">
        <v>9.8000000000000007</v>
      </c>
      <c r="AB6" s="14">
        <v>10</v>
      </c>
      <c r="AC6" s="14">
        <v>98</v>
      </c>
      <c r="AD6" s="14" t="s">
        <v>157</v>
      </c>
      <c r="AE6" s="14" t="s">
        <v>158</v>
      </c>
      <c r="AF6" s="14" t="s">
        <v>240</v>
      </c>
      <c r="AG6" s="14" t="s">
        <v>155</v>
      </c>
      <c r="AH6" s="14" t="s">
        <v>242</v>
      </c>
      <c r="AI6" s="14" t="s">
        <v>241</v>
      </c>
      <c r="AJ6" s="14">
        <v>2015</v>
      </c>
      <c r="AK6" s="14">
        <v>447</v>
      </c>
      <c r="AL6" s="14">
        <v>500</v>
      </c>
      <c r="AM6" s="14">
        <v>89.4</v>
      </c>
      <c r="AN6" s="16"/>
      <c r="AO6" s="16"/>
      <c r="AP6" s="16"/>
      <c r="AQ6" s="14" t="s">
        <v>161</v>
      </c>
      <c r="AR6" s="16"/>
      <c r="AS6" s="16"/>
      <c r="AT6" s="16"/>
      <c r="AU6" s="16"/>
      <c r="AV6" s="16"/>
      <c r="AW6" s="16"/>
      <c r="AX6" s="16"/>
      <c r="AY6" s="16"/>
      <c r="AZ6" s="16"/>
      <c r="BA6" s="16"/>
      <c r="BB6" s="16"/>
      <c r="BC6" s="16"/>
      <c r="BD6" s="14" t="s">
        <v>162</v>
      </c>
      <c r="BE6" s="14" t="s">
        <v>243</v>
      </c>
      <c r="BF6" s="14" t="s">
        <v>244</v>
      </c>
      <c r="BG6" s="14" t="s">
        <v>244</v>
      </c>
      <c r="BH6" s="14" t="s">
        <v>245</v>
      </c>
      <c r="BI6" s="14" t="s">
        <v>241</v>
      </c>
      <c r="BJ6" s="14">
        <v>2019</v>
      </c>
      <c r="BK6" s="16"/>
      <c r="BL6" s="16"/>
      <c r="BM6" s="16"/>
      <c r="BN6" s="14">
        <v>8.2899999999999991</v>
      </c>
      <c r="BO6" s="14">
        <v>10</v>
      </c>
      <c r="BP6" s="14">
        <v>82.9</v>
      </c>
      <c r="BQ6" s="16"/>
      <c r="BR6" s="16"/>
      <c r="BS6" s="16"/>
      <c r="BT6" s="16"/>
      <c r="BU6" s="16"/>
      <c r="BV6" s="16"/>
      <c r="BW6" s="16"/>
      <c r="BX6" s="16"/>
      <c r="BY6" s="14" t="s">
        <v>167</v>
      </c>
      <c r="BZ6" s="16"/>
      <c r="CA6" s="16"/>
      <c r="CB6" s="16"/>
      <c r="CC6" s="16"/>
      <c r="CD6" s="16"/>
      <c r="CE6" s="16"/>
      <c r="CF6" s="16"/>
      <c r="CG6" s="16"/>
      <c r="CH6" s="16"/>
      <c r="CI6" s="16"/>
      <c r="CJ6" s="16"/>
      <c r="CK6" s="16"/>
      <c r="CL6" s="14" t="s">
        <v>192</v>
      </c>
      <c r="CM6" s="14" t="s">
        <v>246</v>
      </c>
      <c r="CN6" s="14" t="s">
        <v>247</v>
      </c>
      <c r="CO6" s="15">
        <v>43759</v>
      </c>
      <c r="CP6" s="15">
        <v>43917</v>
      </c>
      <c r="CQ6" s="14" t="s">
        <v>248</v>
      </c>
      <c r="CR6" s="14" t="s">
        <v>249</v>
      </c>
      <c r="CS6" s="16"/>
      <c r="CT6" s="16"/>
      <c r="CU6" s="16"/>
      <c r="CV6" s="15"/>
      <c r="CW6" s="15"/>
      <c r="CX6" s="16"/>
      <c r="CY6" s="16"/>
      <c r="CZ6" s="16"/>
      <c r="DA6" s="16"/>
      <c r="DB6" s="16"/>
      <c r="DC6" s="15"/>
      <c r="DD6" s="15"/>
      <c r="DE6" s="16"/>
      <c r="DF6" s="16"/>
      <c r="DG6" s="16"/>
      <c r="DH6" s="16"/>
      <c r="DI6" s="16"/>
      <c r="DJ6" s="15"/>
      <c r="DK6" s="15"/>
      <c r="DL6" s="16"/>
      <c r="DM6" s="16"/>
      <c r="DN6" s="16"/>
      <c r="DO6" s="16"/>
      <c r="DP6" s="16"/>
      <c r="DQ6" s="15"/>
      <c r="DR6" s="15"/>
      <c r="DS6" s="16"/>
      <c r="DT6" s="16"/>
      <c r="DU6" s="16"/>
      <c r="DV6" s="16"/>
      <c r="DW6" s="16"/>
      <c r="DX6" s="15"/>
      <c r="DY6" s="15"/>
      <c r="DZ6" s="16"/>
      <c r="EA6" s="16"/>
      <c r="EB6" s="14" t="s">
        <v>171</v>
      </c>
      <c r="EC6" s="14">
        <v>0</v>
      </c>
      <c r="ED6" s="15">
        <v>43862.229166666701</v>
      </c>
      <c r="EE6" s="15">
        <v>43918</v>
      </c>
      <c r="EF6" s="14">
        <v>94</v>
      </c>
      <c r="EG6" s="14">
        <v>23</v>
      </c>
      <c r="EH6" s="14" t="s">
        <v>173</v>
      </c>
      <c r="EI6" s="14" t="s">
        <v>174</v>
      </c>
      <c r="EJ6" s="14" t="s">
        <v>175</v>
      </c>
      <c r="EK6" s="14" t="s">
        <v>174</v>
      </c>
      <c r="EL6" s="14" t="s">
        <v>176</v>
      </c>
      <c r="EM6" s="14" t="s">
        <v>250</v>
      </c>
      <c r="EN6" s="14">
        <v>150</v>
      </c>
      <c r="EO6" s="14">
        <v>0</v>
      </c>
    </row>
    <row r="7" spans="1:145" ht="13.5" customHeight="1" x14ac:dyDescent="0.2">
      <c r="A7" s="6">
        <v>0</v>
      </c>
      <c r="B7" s="6">
        <v>457</v>
      </c>
      <c r="C7" s="6">
        <v>51651</v>
      </c>
      <c r="D7" s="6" t="s">
        <v>251</v>
      </c>
      <c r="E7" s="6" t="s">
        <v>144</v>
      </c>
      <c r="F7" s="6" t="s">
        <v>145</v>
      </c>
      <c r="G7" s="6" t="s">
        <v>180</v>
      </c>
      <c r="H7" s="8">
        <v>36012</v>
      </c>
      <c r="I7" s="6" t="s">
        <v>252</v>
      </c>
      <c r="J7" s="6" t="s">
        <v>253</v>
      </c>
      <c r="K7" s="6" t="s">
        <v>149</v>
      </c>
      <c r="M7" s="6" t="s">
        <v>254</v>
      </c>
      <c r="N7" s="6" t="s">
        <v>255</v>
      </c>
      <c r="O7" s="6">
        <v>9494209060</v>
      </c>
      <c r="P7" s="6" t="s">
        <v>255</v>
      </c>
      <c r="Q7" s="6" t="s">
        <v>152</v>
      </c>
      <c r="R7" s="6" t="s">
        <v>153</v>
      </c>
      <c r="S7" s="6" t="s">
        <v>256</v>
      </c>
      <c r="T7" s="6" t="s">
        <v>257</v>
      </c>
      <c r="U7" s="6" t="s">
        <v>156</v>
      </c>
      <c r="W7" s="6">
        <v>2014</v>
      </c>
      <c r="AA7" s="6">
        <v>9.6999999999999993</v>
      </c>
      <c r="AB7" s="6">
        <v>10</v>
      </c>
      <c r="AC7" s="6">
        <v>97</v>
      </c>
      <c r="AD7" s="6" t="s">
        <v>157</v>
      </c>
      <c r="AE7" s="6" t="s">
        <v>158</v>
      </c>
      <c r="AF7" s="6" t="s">
        <v>258</v>
      </c>
      <c r="AG7" s="6" t="s">
        <v>259</v>
      </c>
      <c r="AH7" s="6" t="s">
        <v>260</v>
      </c>
      <c r="AJ7" s="6">
        <v>2016</v>
      </c>
      <c r="AK7" s="6">
        <v>980</v>
      </c>
      <c r="AL7" s="6">
        <v>1000</v>
      </c>
      <c r="AM7" s="6">
        <v>98</v>
      </c>
      <c r="AQ7" s="6" t="s">
        <v>161</v>
      </c>
      <c r="BD7" s="6" t="s">
        <v>162</v>
      </c>
      <c r="BE7" s="6" t="s">
        <v>261</v>
      </c>
      <c r="BF7" s="6" t="s">
        <v>262</v>
      </c>
      <c r="BG7" s="6" t="s">
        <v>262</v>
      </c>
      <c r="BH7" s="6" t="s">
        <v>263</v>
      </c>
      <c r="BJ7" s="6">
        <v>2020</v>
      </c>
      <c r="BN7" s="6">
        <v>8.4</v>
      </c>
      <c r="BO7" s="6">
        <v>10</v>
      </c>
      <c r="BP7" s="6">
        <v>84</v>
      </c>
      <c r="BY7" s="6" t="s">
        <v>167</v>
      </c>
      <c r="CO7" s="8"/>
      <c r="CP7" s="8"/>
      <c r="CV7" s="8"/>
      <c r="CW7" s="8"/>
      <c r="DC7" s="8"/>
      <c r="DD7" s="8"/>
      <c r="DJ7" s="8"/>
      <c r="DK7" s="8"/>
      <c r="DQ7" s="8"/>
      <c r="DR7" s="8"/>
      <c r="DX7" s="8"/>
      <c r="DY7" s="8"/>
      <c r="EB7" s="6" t="s">
        <v>171</v>
      </c>
      <c r="EC7" s="6" t="s">
        <v>264</v>
      </c>
      <c r="ED7" s="8">
        <v>43862.229166666701</v>
      </c>
      <c r="EE7" s="8">
        <v>44965</v>
      </c>
      <c r="EF7" s="6">
        <v>457</v>
      </c>
      <c r="EG7" s="6">
        <v>5860</v>
      </c>
      <c r="EH7" s="6" t="s">
        <v>173</v>
      </c>
      <c r="EI7" s="6" t="s">
        <v>174</v>
      </c>
      <c r="EJ7" s="6" t="s">
        <v>175</v>
      </c>
      <c r="EK7" s="6" t="s">
        <v>174</v>
      </c>
      <c r="EL7" s="6" t="s">
        <v>176</v>
      </c>
      <c r="EM7" s="6" t="s">
        <v>265</v>
      </c>
      <c r="EN7" s="6">
        <v>300</v>
      </c>
      <c r="EO7" s="6">
        <v>0</v>
      </c>
    </row>
    <row r="8" spans="1:145" ht="13.5" customHeight="1" x14ac:dyDescent="0.2">
      <c r="A8" s="6">
        <v>0</v>
      </c>
      <c r="B8" s="6">
        <v>0</v>
      </c>
      <c r="C8" s="6">
        <v>52227</v>
      </c>
      <c r="D8" s="6" t="s">
        <v>266</v>
      </c>
      <c r="E8" s="6" t="s">
        <v>144</v>
      </c>
      <c r="F8" s="6" t="s">
        <v>145</v>
      </c>
      <c r="G8" s="6" t="s">
        <v>180</v>
      </c>
      <c r="H8" s="8">
        <v>27968</v>
      </c>
      <c r="I8" s="6" t="s">
        <v>267</v>
      </c>
      <c r="J8" s="6" t="s">
        <v>268</v>
      </c>
      <c r="K8" s="6" t="s">
        <v>149</v>
      </c>
      <c r="M8" s="6" t="s">
        <v>269</v>
      </c>
      <c r="N8" s="6" t="s">
        <v>270</v>
      </c>
      <c r="O8" s="6">
        <v>9650960509</v>
      </c>
      <c r="P8" s="6" t="s">
        <v>270</v>
      </c>
      <c r="Q8" s="6" t="s">
        <v>152</v>
      </c>
      <c r="R8" s="6" t="s">
        <v>153</v>
      </c>
      <c r="S8" s="6" t="s">
        <v>271</v>
      </c>
      <c r="T8" s="6" t="s">
        <v>155</v>
      </c>
      <c r="U8" s="6" t="s">
        <v>156</v>
      </c>
      <c r="V8" s="6" t="s">
        <v>272</v>
      </c>
      <c r="W8" s="6">
        <v>1992</v>
      </c>
      <c r="X8" s="6">
        <v>343</v>
      </c>
      <c r="Y8" s="6">
        <v>500</v>
      </c>
      <c r="Z8" s="6">
        <v>68.599999999999994</v>
      </c>
      <c r="AD8" s="6" t="s">
        <v>157</v>
      </c>
      <c r="AE8" s="6" t="s">
        <v>158</v>
      </c>
      <c r="AF8" s="6" t="s">
        <v>271</v>
      </c>
      <c r="AG8" s="6" t="s">
        <v>155</v>
      </c>
      <c r="AH8" s="6" t="s">
        <v>273</v>
      </c>
      <c r="AI8" s="6" t="s">
        <v>272</v>
      </c>
      <c r="AJ8" s="6">
        <v>1994</v>
      </c>
      <c r="AK8" s="6">
        <v>367</v>
      </c>
      <c r="AL8" s="6">
        <v>500</v>
      </c>
      <c r="AM8" s="6">
        <v>73.400000000000006</v>
      </c>
      <c r="AQ8" s="6" t="s">
        <v>161</v>
      </c>
      <c r="BD8" s="6" t="s">
        <v>162</v>
      </c>
      <c r="BE8" s="6" t="s">
        <v>189</v>
      </c>
      <c r="BF8" s="6" t="s">
        <v>274</v>
      </c>
      <c r="BG8" s="6" t="s">
        <v>275</v>
      </c>
      <c r="BH8" s="6" t="s">
        <v>276</v>
      </c>
      <c r="BI8" s="6" t="s">
        <v>272</v>
      </c>
      <c r="BJ8" s="6">
        <v>1999</v>
      </c>
      <c r="BN8" s="6">
        <v>8.08</v>
      </c>
      <c r="BO8" s="6">
        <v>10</v>
      </c>
      <c r="BP8" s="6">
        <v>80.8</v>
      </c>
      <c r="BY8" s="6" t="s">
        <v>167</v>
      </c>
      <c r="CL8" s="6" t="s">
        <v>192</v>
      </c>
      <c r="CM8" s="6" t="s">
        <v>277</v>
      </c>
      <c r="CN8" s="6" t="s">
        <v>278</v>
      </c>
      <c r="CO8" s="8">
        <v>37788</v>
      </c>
      <c r="CP8" s="8">
        <v>38642</v>
      </c>
      <c r="CQ8" s="17">
        <v>37291</v>
      </c>
      <c r="CR8" s="6" t="s">
        <v>279</v>
      </c>
      <c r="CS8" s="6" t="s">
        <v>192</v>
      </c>
      <c r="CT8" s="6" t="s">
        <v>280</v>
      </c>
      <c r="CU8" s="6" t="s">
        <v>281</v>
      </c>
      <c r="CV8" s="8">
        <v>40294</v>
      </c>
      <c r="CW8" s="8">
        <v>43100</v>
      </c>
      <c r="CX8" s="17">
        <v>38541</v>
      </c>
      <c r="CY8" s="6" t="s">
        <v>282</v>
      </c>
      <c r="CZ8" s="6" t="s">
        <v>192</v>
      </c>
      <c r="DA8" s="6" t="s">
        <v>283</v>
      </c>
      <c r="DB8" s="6" t="s">
        <v>284</v>
      </c>
      <c r="DC8" s="8">
        <v>43234</v>
      </c>
      <c r="DD8" s="8"/>
      <c r="DE8" s="17">
        <v>42014</v>
      </c>
      <c r="DF8" s="6" t="s">
        <v>285</v>
      </c>
      <c r="DG8" s="6" t="s">
        <v>192</v>
      </c>
      <c r="DH8" s="6" t="s">
        <v>286</v>
      </c>
      <c r="DI8" s="6" t="s">
        <v>287</v>
      </c>
      <c r="DJ8" s="8">
        <v>38664</v>
      </c>
      <c r="DK8" s="8">
        <v>40275</v>
      </c>
      <c r="DL8" s="17">
        <v>36621</v>
      </c>
      <c r="DM8" s="6" t="s">
        <v>288</v>
      </c>
      <c r="DN8" s="6" t="s">
        <v>192</v>
      </c>
      <c r="DO8" s="6" t="s">
        <v>289</v>
      </c>
      <c r="DP8" s="6" t="s">
        <v>290</v>
      </c>
      <c r="DQ8" s="8">
        <v>36346</v>
      </c>
      <c r="DR8" s="8">
        <v>37785</v>
      </c>
      <c r="DS8" s="17">
        <v>39883</v>
      </c>
      <c r="DT8" s="6" t="s">
        <v>291</v>
      </c>
      <c r="DX8" s="8"/>
      <c r="DY8" s="8"/>
      <c r="EB8" s="6" t="s">
        <v>171</v>
      </c>
      <c r="EC8" s="6">
        <v>0</v>
      </c>
      <c r="ED8" s="8">
        <v>43831.229166666701</v>
      </c>
      <c r="EE8" s="8">
        <v>44286</v>
      </c>
      <c r="EF8" s="6">
        <v>0</v>
      </c>
      <c r="EG8" s="6">
        <v>0</v>
      </c>
      <c r="EH8" s="6" t="s">
        <v>173</v>
      </c>
      <c r="EI8" s="6" t="s">
        <v>174</v>
      </c>
      <c r="EJ8" s="6" t="s">
        <v>175</v>
      </c>
      <c r="EK8" s="6" t="s">
        <v>174</v>
      </c>
      <c r="EL8" s="6" t="s">
        <v>176</v>
      </c>
      <c r="EM8" s="6" t="s">
        <v>292</v>
      </c>
      <c r="EN8" s="6">
        <v>300</v>
      </c>
      <c r="EO8" s="6">
        <v>0</v>
      </c>
    </row>
    <row r="9" spans="1:145" ht="13.5" customHeight="1" x14ac:dyDescent="0.2">
      <c r="A9" s="6" t="s">
        <v>293</v>
      </c>
      <c r="B9" s="6">
        <v>546</v>
      </c>
      <c r="C9" s="6">
        <v>52926</v>
      </c>
      <c r="D9" s="6" t="s">
        <v>294</v>
      </c>
      <c r="E9" s="6" t="s">
        <v>144</v>
      </c>
      <c r="F9" s="6" t="s">
        <v>145</v>
      </c>
      <c r="G9" s="6" t="s">
        <v>235</v>
      </c>
      <c r="H9" s="8">
        <v>35998</v>
      </c>
      <c r="I9" s="6" t="s">
        <v>295</v>
      </c>
      <c r="J9" s="6" t="s">
        <v>296</v>
      </c>
      <c r="K9" s="6" t="s">
        <v>149</v>
      </c>
      <c r="M9" s="6" t="s">
        <v>297</v>
      </c>
      <c r="N9" s="6" t="s">
        <v>298</v>
      </c>
      <c r="O9" s="6">
        <v>9515647922</v>
      </c>
      <c r="P9" s="6" t="s">
        <v>298</v>
      </c>
      <c r="Q9" s="6" t="s">
        <v>152</v>
      </c>
      <c r="R9" s="6" t="s">
        <v>153</v>
      </c>
      <c r="S9" s="6" t="s">
        <v>299</v>
      </c>
      <c r="T9" s="6" t="s">
        <v>300</v>
      </c>
      <c r="U9" s="6" t="s">
        <v>156</v>
      </c>
      <c r="V9" s="6" t="s">
        <v>224</v>
      </c>
      <c r="W9" s="6">
        <v>2014</v>
      </c>
      <c r="X9" s="6">
        <v>545</v>
      </c>
      <c r="Y9" s="6">
        <v>600</v>
      </c>
      <c r="Z9" s="6">
        <v>90.83</v>
      </c>
      <c r="AD9" s="6" t="s">
        <v>157</v>
      </c>
      <c r="AE9" s="6" t="s">
        <v>158</v>
      </c>
      <c r="AF9" s="6" t="s">
        <v>301</v>
      </c>
      <c r="AG9" s="6" t="s">
        <v>302</v>
      </c>
      <c r="AH9" s="6" t="s">
        <v>303</v>
      </c>
      <c r="AI9" s="6" t="s">
        <v>224</v>
      </c>
      <c r="AJ9" s="6">
        <v>2016</v>
      </c>
      <c r="AK9" s="6">
        <v>966</v>
      </c>
      <c r="AL9" s="6">
        <v>1000</v>
      </c>
      <c r="AM9" s="6">
        <v>96.6</v>
      </c>
      <c r="AQ9" s="6" t="s">
        <v>161</v>
      </c>
      <c r="BD9" s="6" t="s">
        <v>162</v>
      </c>
      <c r="BE9" s="6" t="s">
        <v>261</v>
      </c>
      <c r="BF9" s="6" t="s">
        <v>262</v>
      </c>
      <c r="BG9" s="6" t="s">
        <v>304</v>
      </c>
      <c r="BH9" s="6" t="s">
        <v>263</v>
      </c>
      <c r="BJ9" s="6">
        <v>2020</v>
      </c>
      <c r="BN9" s="6">
        <v>6.6</v>
      </c>
      <c r="BO9" s="6">
        <v>10</v>
      </c>
      <c r="BP9" s="6">
        <v>66</v>
      </c>
      <c r="BY9" s="6" t="s">
        <v>167</v>
      </c>
      <c r="CL9" s="6" t="s">
        <v>305</v>
      </c>
      <c r="CM9" s="6" t="s">
        <v>262</v>
      </c>
      <c r="CN9" s="6" t="s">
        <v>306</v>
      </c>
      <c r="CO9" s="8">
        <v>43101</v>
      </c>
      <c r="CP9" s="8">
        <v>43220</v>
      </c>
      <c r="CQ9" s="6" t="s">
        <v>307</v>
      </c>
      <c r="CS9" s="6" t="s">
        <v>192</v>
      </c>
      <c r="CT9" s="6" t="s">
        <v>308</v>
      </c>
      <c r="CU9" s="6" t="s">
        <v>309</v>
      </c>
      <c r="CV9" s="8">
        <v>43600</v>
      </c>
      <c r="CW9" s="8">
        <v>43672</v>
      </c>
      <c r="CX9" s="6" t="s">
        <v>310</v>
      </c>
      <c r="CY9" s="6" t="s">
        <v>311</v>
      </c>
      <c r="DC9" s="8"/>
      <c r="DD9" s="8"/>
      <c r="DJ9" s="8"/>
      <c r="DK9" s="8"/>
      <c r="DQ9" s="8"/>
      <c r="DR9" s="8"/>
      <c r="DX9" s="8"/>
      <c r="DY9" s="8"/>
      <c r="EB9" s="6" t="s">
        <v>171</v>
      </c>
      <c r="EC9" s="6" t="s">
        <v>312</v>
      </c>
      <c r="ED9" s="8">
        <v>43862.229166666701</v>
      </c>
      <c r="EE9" s="8">
        <v>45002</v>
      </c>
      <c r="EF9" s="6">
        <v>546</v>
      </c>
      <c r="EG9" s="6">
        <v>2899</v>
      </c>
      <c r="EH9" s="6" t="s">
        <v>173</v>
      </c>
      <c r="EI9" s="6" t="s">
        <v>174</v>
      </c>
      <c r="EJ9" s="6" t="s">
        <v>175</v>
      </c>
      <c r="EK9" s="6" t="s">
        <v>174</v>
      </c>
      <c r="EL9" s="6" t="s">
        <v>176</v>
      </c>
      <c r="EM9" s="6" t="s">
        <v>313</v>
      </c>
      <c r="EN9" s="6">
        <v>150</v>
      </c>
      <c r="EO9" s="6" t="s">
        <v>293</v>
      </c>
    </row>
    <row r="10" spans="1:145" ht="13.5" customHeight="1" x14ac:dyDescent="0.2">
      <c r="A10" s="6" t="s">
        <v>314</v>
      </c>
      <c r="B10" s="6">
        <v>581</v>
      </c>
      <c r="C10" s="6">
        <v>53965</v>
      </c>
      <c r="D10" s="6" t="s">
        <v>315</v>
      </c>
      <c r="E10" s="6" t="s">
        <v>144</v>
      </c>
      <c r="F10" s="6" t="s">
        <v>145</v>
      </c>
      <c r="G10" s="6" t="s">
        <v>316</v>
      </c>
      <c r="H10" s="8">
        <v>35275</v>
      </c>
      <c r="I10" s="6" t="s">
        <v>317</v>
      </c>
      <c r="J10" s="6" t="s">
        <v>318</v>
      </c>
      <c r="K10" s="6" t="s">
        <v>149</v>
      </c>
      <c r="M10" s="6" t="s">
        <v>319</v>
      </c>
      <c r="N10" s="6" t="s">
        <v>320</v>
      </c>
      <c r="O10" s="6">
        <v>9427394315</v>
      </c>
      <c r="P10" s="6" t="s">
        <v>321</v>
      </c>
      <c r="Q10" s="6" t="s">
        <v>152</v>
      </c>
      <c r="R10" s="6" t="s">
        <v>153</v>
      </c>
      <c r="S10" s="6" t="s">
        <v>322</v>
      </c>
      <c r="T10" s="6" t="s">
        <v>323</v>
      </c>
      <c r="U10" s="6" t="s">
        <v>156</v>
      </c>
      <c r="W10" s="6">
        <v>2011</v>
      </c>
      <c r="X10" s="6">
        <v>443</v>
      </c>
      <c r="Y10" s="6">
        <v>500</v>
      </c>
      <c r="Z10" s="6">
        <v>88.6</v>
      </c>
      <c r="AD10" s="6" t="s">
        <v>157</v>
      </c>
      <c r="AE10" s="6" t="s">
        <v>158</v>
      </c>
      <c r="AF10" s="6" t="s">
        <v>325</v>
      </c>
      <c r="AG10" s="6" t="s">
        <v>323</v>
      </c>
      <c r="AH10" s="6" t="s">
        <v>327</v>
      </c>
      <c r="AJ10" s="6">
        <v>2013</v>
      </c>
      <c r="AK10" s="6">
        <v>532</v>
      </c>
      <c r="AL10" s="6">
        <v>650</v>
      </c>
      <c r="AM10" s="6">
        <v>81.849999999999994</v>
      </c>
      <c r="AQ10" s="6" t="s">
        <v>161</v>
      </c>
      <c r="BD10" s="6" t="s">
        <v>162</v>
      </c>
      <c r="BE10" s="6" t="s">
        <v>228</v>
      </c>
      <c r="BF10" s="6" t="s">
        <v>331</v>
      </c>
      <c r="BG10" s="6" t="s">
        <v>333</v>
      </c>
      <c r="BH10" s="6" t="s">
        <v>334</v>
      </c>
      <c r="BJ10" s="6">
        <v>2017</v>
      </c>
      <c r="BN10" s="6">
        <v>6.63</v>
      </c>
      <c r="BO10" s="6">
        <v>10</v>
      </c>
      <c r="BP10" s="6">
        <v>66.3</v>
      </c>
      <c r="BY10" s="6" t="s">
        <v>167</v>
      </c>
      <c r="CO10" s="8"/>
      <c r="CP10" s="8"/>
      <c r="CV10" s="8"/>
      <c r="CW10" s="8"/>
      <c r="DC10" s="8"/>
      <c r="DD10" s="8"/>
      <c r="DJ10" s="8"/>
      <c r="DK10" s="8"/>
      <c r="DQ10" s="8"/>
      <c r="DR10" s="8"/>
      <c r="DX10" s="8"/>
      <c r="DY10" s="8"/>
      <c r="EB10" s="6" t="s">
        <v>171</v>
      </c>
      <c r="EC10" s="6" t="s">
        <v>337</v>
      </c>
      <c r="ED10" s="8">
        <v>43862.229166666701</v>
      </c>
      <c r="EE10" s="8">
        <v>45291</v>
      </c>
      <c r="EF10" s="6">
        <v>581</v>
      </c>
      <c r="EG10" s="6">
        <v>2189</v>
      </c>
      <c r="EH10" s="6" t="s">
        <v>173</v>
      </c>
      <c r="EI10" s="6" t="s">
        <v>174</v>
      </c>
      <c r="EJ10" s="6" t="s">
        <v>175</v>
      </c>
      <c r="EK10" s="6" t="s">
        <v>174</v>
      </c>
      <c r="EL10" s="6" t="s">
        <v>176</v>
      </c>
      <c r="EM10" s="6" t="s">
        <v>338</v>
      </c>
      <c r="EN10" s="6">
        <v>300</v>
      </c>
      <c r="EO10" s="6" t="s">
        <v>314</v>
      </c>
    </row>
    <row r="11" spans="1:145" ht="13.5" customHeight="1" x14ac:dyDescent="0.2">
      <c r="A11" s="6" t="s">
        <v>339</v>
      </c>
      <c r="B11" s="6">
        <v>472</v>
      </c>
      <c r="C11" s="6">
        <v>54484</v>
      </c>
      <c r="D11" s="6" t="s">
        <v>340</v>
      </c>
      <c r="E11" s="6" t="s">
        <v>144</v>
      </c>
      <c r="F11" s="6" t="s">
        <v>145</v>
      </c>
      <c r="G11" s="6" t="s">
        <v>235</v>
      </c>
      <c r="H11" s="8">
        <v>35494</v>
      </c>
      <c r="I11" s="6" t="s">
        <v>342</v>
      </c>
      <c r="J11" s="6" t="s">
        <v>343</v>
      </c>
      <c r="K11" s="6" t="s">
        <v>149</v>
      </c>
      <c r="M11" s="6" t="s">
        <v>344</v>
      </c>
      <c r="N11" s="6" t="s">
        <v>345</v>
      </c>
      <c r="O11" s="6">
        <v>7018674354</v>
      </c>
      <c r="P11" s="6" t="s">
        <v>345</v>
      </c>
      <c r="Q11" s="6" t="s">
        <v>152</v>
      </c>
      <c r="R11" s="6" t="s">
        <v>153</v>
      </c>
      <c r="S11" s="6" t="s">
        <v>346</v>
      </c>
      <c r="T11" s="6" t="s">
        <v>155</v>
      </c>
      <c r="U11" s="6" t="s">
        <v>156</v>
      </c>
      <c r="W11" s="6">
        <v>2012</v>
      </c>
      <c r="AA11" s="6">
        <v>10</v>
      </c>
      <c r="AB11" s="6">
        <v>10</v>
      </c>
      <c r="AC11" s="6">
        <v>100</v>
      </c>
      <c r="AD11" s="6" t="s">
        <v>157</v>
      </c>
      <c r="AE11" s="6" t="s">
        <v>158</v>
      </c>
      <c r="AF11" s="6" t="s">
        <v>347</v>
      </c>
      <c r="AG11" s="6" t="s">
        <v>155</v>
      </c>
      <c r="AH11" s="6" t="s">
        <v>166</v>
      </c>
      <c r="AJ11" s="6">
        <v>2014</v>
      </c>
      <c r="AK11" s="6">
        <v>431</v>
      </c>
      <c r="AL11" s="6">
        <v>500</v>
      </c>
      <c r="AM11" s="6">
        <v>86.2</v>
      </c>
      <c r="AQ11" s="6" t="s">
        <v>161</v>
      </c>
      <c r="BD11" s="6" t="s">
        <v>162</v>
      </c>
      <c r="BE11" s="6" t="s">
        <v>349</v>
      </c>
      <c r="BF11" s="6" t="s">
        <v>350</v>
      </c>
      <c r="BG11" s="6" t="s">
        <v>350</v>
      </c>
      <c r="BH11" s="6" t="s">
        <v>351</v>
      </c>
      <c r="BJ11" s="6">
        <v>2019</v>
      </c>
      <c r="BN11" s="6">
        <v>6.05</v>
      </c>
      <c r="BO11" s="6">
        <v>10</v>
      </c>
      <c r="BP11" s="6">
        <v>60.5</v>
      </c>
      <c r="BY11" s="6" t="s">
        <v>167</v>
      </c>
      <c r="CL11" s="6" t="s">
        <v>192</v>
      </c>
      <c r="CM11" s="6" t="s">
        <v>353</v>
      </c>
      <c r="CN11" s="6" t="s">
        <v>354</v>
      </c>
      <c r="CO11" s="8">
        <v>43453</v>
      </c>
      <c r="CP11" s="8">
        <v>43502</v>
      </c>
      <c r="CQ11" s="6" t="s">
        <v>356</v>
      </c>
      <c r="CV11" s="8"/>
      <c r="CW11" s="8"/>
      <c r="DC11" s="8"/>
      <c r="DD11" s="8"/>
      <c r="DJ11" s="8"/>
      <c r="DK11" s="8"/>
      <c r="DQ11" s="8"/>
      <c r="DR11" s="8"/>
      <c r="DX11" s="8"/>
      <c r="DY11" s="8"/>
      <c r="EB11" s="6" t="s">
        <v>171</v>
      </c>
      <c r="EC11" s="6" t="s">
        <v>363</v>
      </c>
      <c r="ED11" s="8">
        <v>43891.229166666701</v>
      </c>
      <c r="EE11" s="8">
        <v>45002</v>
      </c>
      <c r="EF11" s="6">
        <v>472</v>
      </c>
      <c r="EG11" s="6">
        <v>5216</v>
      </c>
      <c r="EH11" s="6" t="s">
        <v>173</v>
      </c>
      <c r="EI11" s="6" t="s">
        <v>174</v>
      </c>
      <c r="EJ11" s="6" t="s">
        <v>175</v>
      </c>
      <c r="EK11" s="6" t="s">
        <v>174</v>
      </c>
      <c r="EL11" s="6" t="s">
        <v>176</v>
      </c>
      <c r="EM11" s="6" t="s">
        <v>364</v>
      </c>
      <c r="EN11" s="6">
        <v>150</v>
      </c>
      <c r="EO11" s="6" t="s">
        <v>339</v>
      </c>
    </row>
    <row r="12" spans="1:145" ht="13.5" customHeight="1" x14ac:dyDescent="0.2">
      <c r="A12" s="6" t="s">
        <v>365</v>
      </c>
      <c r="B12" s="6">
        <v>379</v>
      </c>
      <c r="C12" s="6">
        <v>54913</v>
      </c>
      <c r="D12" s="6" t="s">
        <v>368</v>
      </c>
      <c r="E12" s="6" t="s">
        <v>144</v>
      </c>
      <c r="F12" s="6" t="s">
        <v>145</v>
      </c>
      <c r="G12" s="6" t="s">
        <v>371</v>
      </c>
      <c r="H12" s="8">
        <v>35582</v>
      </c>
      <c r="I12" s="6" t="s">
        <v>372</v>
      </c>
      <c r="J12" s="6" t="s">
        <v>373</v>
      </c>
      <c r="K12" s="6" t="s">
        <v>149</v>
      </c>
      <c r="M12" s="6" t="s">
        <v>374</v>
      </c>
      <c r="N12" s="6" t="s">
        <v>375</v>
      </c>
      <c r="O12" s="6">
        <v>9182522753</v>
      </c>
      <c r="P12" s="6" t="s">
        <v>375</v>
      </c>
      <c r="Q12" s="6" t="s">
        <v>152</v>
      </c>
      <c r="R12" s="6" t="s">
        <v>153</v>
      </c>
      <c r="S12" s="6" t="s">
        <v>376</v>
      </c>
      <c r="T12" s="6" t="s">
        <v>257</v>
      </c>
      <c r="U12" s="6" t="s">
        <v>156</v>
      </c>
      <c r="W12" s="6">
        <v>2012</v>
      </c>
      <c r="AA12" s="6">
        <v>9.3000000000000007</v>
      </c>
      <c r="AB12" s="6">
        <v>10</v>
      </c>
      <c r="AC12" s="6">
        <v>93</v>
      </c>
      <c r="AD12" s="6" t="s">
        <v>157</v>
      </c>
      <c r="AE12" s="6" t="s">
        <v>158</v>
      </c>
      <c r="AF12" s="6" t="s">
        <v>377</v>
      </c>
      <c r="AG12" s="6" t="s">
        <v>378</v>
      </c>
      <c r="AH12" s="6" t="s">
        <v>260</v>
      </c>
      <c r="AJ12" s="6">
        <v>2014</v>
      </c>
      <c r="AK12" s="6">
        <v>947</v>
      </c>
      <c r="AL12" s="6">
        <v>1000</v>
      </c>
      <c r="AM12" s="6">
        <v>94.7</v>
      </c>
      <c r="AQ12" s="6" t="s">
        <v>161</v>
      </c>
      <c r="BD12" s="6" t="s">
        <v>162</v>
      </c>
      <c r="BE12" s="6" t="s">
        <v>366</v>
      </c>
      <c r="BF12" s="6" t="s">
        <v>380</v>
      </c>
      <c r="BG12" s="6" t="s">
        <v>380</v>
      </c>
      <c r="BH12" s="6" t="s">
        <v>381</v>
      </c>
      <c r="BJ12" s="6">
        <v>2020</v>
      </c>
      <c r="BN12" s="6">
        <v>5.88</v>
      </c>
      <c r="BO12" s="6">
        <v>10</v>
      </c>
      <c r="BP12" s="6">
        <v>58.8</v>
      </c>
      <c r="BY12" s="6" t="s">
        <v>167</v>
      </c>
      <c r="CO12" s="8"/>
      <c r="CP12" s="8"/>
      <c r="CV12" s="8"/>
      <c r="CW12" s="8"/>
      <c r="DC12" s="8"/>
      <c r="DD12" s="8"/>
      <c r="DJ12" s="8"/>
      <c r="DK12" s="8"/>
      <c r="DQ12" s="8"/>
      <c r="DR12" s="8"/>
      <c r="DX12" s="8"/>
      <c r="DY12" s="8"/>
      <c r="EB12" s="6" t="s">
        <v>171</v>
      </c>
      <c r="EC12" s="6" t="s">
        <v>388</v>
      </c>
      <c r="ED12" s="8">
        <v>43862.229166666701</v>
      </c>
      <c r="EE12" s="8">
        <v>45001</v>
      </c>
      <c r="EF12" s="6">
        <v>379</v>
      </c>
      <c r="EG12" s="6">
        <v>10915</v>
      </c>
      <c r="EH12" s="6" t="s">
        <v>173</v>
      </c>
      <c r="EI12" s="6" t="s">
        <v>174</v>
      </c>
      <c r="EJ12" s="6" t="s">
        <v>175</v>
      </c>
      <c r="EK12" s="6" t="s">
        <v>174</v>
      </c>
      <c r="EL12" s="6" t="s">
        <v>176</v>
      </c>
      <c r="EM12" s="6" t="s">
        <v>392</v>
      </c>
      <c r="EN12" s="6">
        <v>150</v>
      </c>
      <c r="EO12" s="6" t="s">
        <v>365</v>
      </c>
    </row>
    <row r="13" spans="1:145" ht="13.5" customHeight="1" x14ac:dyDescent="0.2">
      <c r="A13" s="6" t="s">
        <v>393</v>
      </c>
      <c r="B13" s="6">
        <v>601</v>
      </c>
      <c r="C13" s="6">
        <v>55124</v>
      </c>
      <c r="D13" s="6" t="s">
        <v>394</v>
      </c>
      <c r="E13" s="6" t="s">
        <v>144</v>
      </c>
      <c r="F13" s="6" t="s">
        <v>145</v>
      </c>
      <c r="G13" s="6" t="s">
        <v>235</v>
      </c>
      <c r="H13" s="8">
        <v>34944</v>
      </c>
      <c r="I13" s="6" t="s">
        <v>396</v>
      </c>
      <c r="J13" s="6" t="s">
        <v>397</v>
      </c>
      <c r="K13" s="6" t="s">
        <v>149</v>
      </c>
      <c r="M13" s="6" t="s">
        <v>398</v>
      </c>
      <c r="N13" s="6" t="s">
        <v>400</v>
      </c>
      <c r="O13" s="6">
        <v>9678439022</v>
      </c>
      <c r="P13" s="6" t="s">
        <v>403</v>
      </c>
      <c r="Q13" s="6" t="s">
        <v>152</v>
      </c>
      <c r="R13" s="6" t="s">
        <v>153</v>
      </c>
      <c r="S13" s="6" t="s">
        <v>404</v>
      </c>
      <c r="T13" s="6" t="s">
        <v>155</v>
      </c>
      <c r="U13" s="6" t="s">
        <v>156</v>
      </c>
      <c r="W13" s="6">
        <v>2011</v>
      </c>
      <c r="AA13" s="6">
        <v>9.1999999999999993</v>
      </c>
      <c r="AB13" s="6">
        <v>10</v>
      </c>
      <c r="AC13" s="6">
        <v>92</v>
      </c>
      <c r="AD13" s="6" t="s">
        <v>157</v>
      </c>
      <c r="AE13" s="6" t="s">
        <v>158</v>
      </c>
      <c r="AF13" s="6" t="s">
        <v>407</v>
      </c>
      <c r="AG13" s="6" t="s">
        <v>409</v>
      </c>
      <c r="AH13" s="6" t="s">
        <v>303</v>
      </c>
      <c r="AJ13" s="6">
        <v>2013</v>
      </c>
      <c r="AK13" s="6">
        <v>97.73</v>
      </c>
      <c r="AL13" s="6">
        <v>100</v>
      </c>
      <c r="AM13" s="6">
        <v>97.73</v>
      </c>
      <c r="AQ13" s="6" t="s">
        <v>161</v>
      </c>
      <c r="BD13" s="6" t="s">
        <v>162</v>
      </c>
      <c r="BE13" s="6" t="s">
        <v>189</v>
      </c>
      <c r="BF13" s="6" t="s">
        <v>412</v>
      </c>
      <c r="BG13" s="6" t="s">
        <v>412</v>
      </c>
      <c r="BH13" s="6" t="s">
        <v>170</v>
      </c>
      <c r="BJ13" s="6">
        <v>2017</v>
      </c>
      <c r="BN13" s="6">
        <v>7.04</v>
      </c>
      <c r="BO13" s="6">
        <v>10</v>
      </c>
      <c r="BP13" s="6">
        <v>70.400000000000006</v>
      </c>
      <c r="BY13" s="6" t="s">
        <v>167</v>
      </c>
      <c r="CL13" s="6" t="s">
        <v>192</v>
      </c>
      <c r="CM13" s="6" t="s">
        <v>415</v>
      </c>
      <c r="CN13" s="6" t="s">
        <v>416</v>
      </c>
      <c r="CO13" s="8">
        <v>42917</v>
      </c>
      <c r="CP13" s="8">
        <v>43784</v>
      </c>
      <c r="CQ13" s="17">
        <v>42039</v>
      </c>
      <c r="CS13" s="6" t="s">
        <v>192</v>
      </c>
      <c r="CT13" s="6" t="s">
        <v>421</v>
      </c>
      <c r="CU13" s="6" t="s">
        <v>422</v>
      </c>
      <c r="CV13" s="8">
        <v>43784</v>
      </c>
      <c r="CW13" s="8"/>
      <c r="CX13" s="6" t="s">
        <v>424</v>
      </c>
      <c r="DC13" s="8"/>
      <c r="DD13" s="8"/>
      <c r="DJ13" s="8"/>
      <c r="DK13" s="8"/>
      <c r="DQ13" s="8"/>
      <c r="DR13" s="8"/>
      <c r="DX13" s="8"/>
      <c r="DY13" s="8"/>
      <c r="EB13" s="6" t="s">
        <v>171</v>
      </c>
      <c r="EC13" s="6" t="s">
        <v>427</v>
      </c>
      <c r="ED13" s="8">
        <v>43862.229166666701</v>
      </c>
      <c r="EE13" s="8">
        <v>45002</v>
      </c>
      <c r="EF13" s="6">
        <v>601</v>
      </c>
      <c r="EG13" s="6">
        <v>1854</v>
      </c>
      <c r="EH13" s="6" t="s">
        <v>173</v>
      </c>
      <c r="EI13" s="6" t="s">
        <v>174</v>
      </c>
      <c r="EJ13" s="6" t="s">
        <v>175</v>
      </c>
      <c r="EK13" s="6" t="s">
        <v>174</v>
      </c>
      <c r="EL13" s="6" t="s">
        <v>176</v>
      </c>
      <c r="EM13" s="6" t="s">
        <v>429</v>
      </c>
      <c r="EN13" s="6">
        <v>150</v>
      </c>
      <c r="EO13" s="6" t="s">
        <v>393</v>
      </c>
    </row>
    <row r="14" spans="1:145" ht="13.5" customHeight="1" x14ac:dyDescent="0.2">
      <c r="A14" s="6">
        <v>0</v>
      </c>
      <c r="B14" s="6">
        <v>425</v>
      </c>
      <c r="C14" s="6">
        <v>57436</v>
      </c>
      <c r="D14" s="6" t="s">
        <v>430</v>
      </c>
      <c r="E14" s="6" t="s">
        <v>385</v>
      </c>
      <c r="F14" s="6" t="s">
        <v>145</v>
      </c>
      <c r="G14" s="6" t="s">
        <v>180</v>
      </c>
      <c r="H14" s="8">
        <v>36000</v>
      </c>
      <c r="I14" s="6" t="s">
        <v>431</v>
      </c>
      <c r="J14" s="6" t="s">
        <v>432</v>
      </c>
      <c r="K14" s="6" t="s">
        <v>149</v>
      </c>
      <c r="M14" s="6" t="s">
        <v>433</v>
      </c>
      <c r="N14" s="6" t="s">
        <v>434</v>
      </c>
      <c r="O14" s="6">
        <v>8277546470</v>
      </c>
      <c r="P14" s="6" t="s">
        <v>434</v>
      </c>
      <c r="Q14" s="6" t="s">
        <v>152</v>
      </c>
      <c r="R14" s="6" t="s">
        <v>153</v>
      </c>
      <c r="S14" s="6" t="s">
        <v>435</v>
      </c>
      <c r="T14" s="6" t="s">
        <v>436</v>
      </c>
      <c r="U14" s="6" t="s">
        <v>156</v>
      </c>
      <c r="W14" s="6">
        <v>2014</v>
      </c>
      <c r="AA14" s="6">
        <v>9.8000000000000007</v>
      </c>
      <c r="AB14" s="6">
        <v>10</v>
      </c>
      <c r="AC14" s="6">
        <v>98</v>
      </c>
      <c r="AD14" s="6" t="s">
        <v>157</v>
      </c>
      <c r="AE14" s="6" t="s">
        <v>158</v>
      </c>
      <c r="AF14" s="6" t="s">
        <v>438</v>
      </c>
      <c r="AG14" s="6" t="s">
        <v>439</v>
      </c>
      <c r="AH14" s="6" t="s">
        <v>260</v>
      </c>
      <c r="AJ14" s="6">
        <v>2016</v>
      </c>
      <c r="AK14" s="6">
        <v>981</v>
      </c>
      <c r="AL14" s="6">
        <v>1000</v>
      </c>
      <c r="AM14" s="6">
        <v>98.1</v>
      </c>
      <c r="AQ14" s="6" t="s">
        <v>161</v>
      </c>
      <c r="BD14" s="6" t="s">
        <v>162</v>
      </c>
      <c r="BE14" s="6" t="s">
        <v>447</v>
      </c>
      <c r="BF14" s="6" t="s">
        <v>448</v>
      </c>
      <c r="BG14" s="6" t="s">
        <v>450</v>
      </c>
      <c r="BH14" s="6" t="s">
        <v>452</v>
      </c>
      <c r="BJ14" s="6">
        <v>2020</v>
      </c>
      <c r="BN14" s="6">
        <v>8.23</v>
      </c>
      <c r="BO14" s="6">
        <v>10</v>
      </c>
      <c r="BP14" s="6">
        <v>82.3</v>
      </c>
      <c r="BY14" s="6" t="s">
        <v>167</v>
      </c>
      <c r="CL14" s="6" t="s">
        <v>454</v>
      </c>
      <c r="CM14" s="6" t="s">
        <v>454</v>
      </c>
      <c r="CN14" s="6" t="s">
        <v>454</v>
      </c>
      <c r="CO14" s="8">
        <v>43922</v>
      </c>
      <c r="CP14" s="8">
        <v>43923</v>
      </c>
      <c r="CQ14" s="6" t="s">
        <v>457</v>
      </c>
      <c r="CR14" s="6" t="s">
        <v>454</v>
      </c>
      <c r="CV14" s="8"/>
      <c r="CW14" s="8"/>
      <c r="DC14" s="8"/>
      <c r="DD14" s="8"/>
      <c r="DJ14" s="8"/>
      <c r="DK14" s="8"/>
      <c r="DQ14" s="8"/>
      <c r="DR14" s="8"/>
      <c r="DX14" s="8"/>
      <c r="DY14" s="8"/>
      <c r="EB14" s="6" t="s">
        <v>171</v>
      </c>
      <c r="EC14" s="6" t="s">
        <v>463</v>
      </c>
      <c r="ED14" s="8">
        <v>43862.229166666701</v>
      </c>
      <c r="EE14" s="8">
        <v>45002</v>
      </c>
      <c r="EF14" s="6">
        <v>425</v>
      </c>
      <c r="EG14" s="6">
        <v>7330</v>
      </c>
      <c r="EH14" s="6" t="s">
        <v>173</v>
      </c>
      <c r="EI14" s="6" t="s">
        <v>174</v>
      </c>
      <c r="EJ14" s="6" t="s">
        <v>175</v>
      </c>
      <c r="EK14" s="6" t="s">
        <v>174</v>
      </c>
      <c r="EL14" s="6" t="s">
        <v>176</v>
      </c>
      <c r="EM14" s="6" t="s">
        <v>468</v>
      </c>
      <c r="EN14" s="6">
        <v>150</v>
      </c>
      <c r="EO14" s="6">
        <v>0</v>
      </c>
    </row>
    <row r="15" spans="1:145" ht="13.5" customHeight="1" x14ac:dyDescent="0.2">
      <c r="A15" s="14" t="s">
        <v>471</v>
      </c>
      <c r="B15" s="14">
        <v>434</v>
      </c>
      <c r="C15" s="14">
        <v>57729</v>
      </c>
      <c r="D15" s="14" t="s">
        <v>472</v>
      </c>
      <c r="E15" s="14" t="s">
        <v>144</v>
      </c>
      <c r="F15" s="14" t="s">
        <v>145</v>
      </c>
      <c r="G15" s="14" t="s">
        <v>316</v>
      </c>
      <c r="H15" s="15">
        <v>36373</v>
      </c>
      <c r="I15" s="14" t="s">
        <v>473</v>
      </c>
      <c r="J15" s="14" t="s">
        <v>474</v>
      </c>
      <c r="K15" s="14" t="s">
        <v>149</v>
      </c>
      <c r="L15" s="16"/>
      <c r="M15" s="14" t="s">
        <v>475</v>
      </c>
      <c r="N15" s="14" t="s">
        <v>476</v>
      </c>
      <c r="O15" s="14">
        <v>8008467387</v>
      </c>
      <c r="P15" s="14" t="s">
        <v>476</v>
      </c>
      <c r="Q15" s="14" t="s">
        <v>152</v>
      </c>
      <c r="R15" s="16"/>
      <c r="S15" s="16"/>
      <c r="T15" s="16"/>
      <c r="U15" s="16"/>
      <c r="V15" s="16"/>
      <c r="W15" s="16"/>
      <c r="X15" s="16"/>
      <c r="Y15" s="16"/>
      <c r="Z15" s="16"/>
      <c r="AA15" s="16"/>
      <c r="AB15" s="16"/>
      <c r="AC15" s="16"/>
      <c r="AD15" s="14" t="s">
        <v>157</v>
      </c>
      <c r="AE15" s="14" t="s">
        <v>158</v>
      </c>
      <c r="AF15" s="14" t="s">
        <v>478</v>
      </c>
      <c r="AG15" s="14" t="s">
        <v>479</v>
      </c>
      <c r="AH15" s="14" t="s">
        <v>260</v>
      </c>
      <c r="AI15" s="16"/>
      <c r="AJ15" s="14">
        <v>2016</v>
      </c>
      <c r="AK15" s="14">
        <v>96.8</v>
      </c>
      <c r="AL15" s="14">
        <v>100</v>
      </c>
      <c r="AM15" s="14">
        <v>96.8</v>
      </c>
      <c r="AN15" s="16"/>
      <c r="AO15" s="16"/>
      <c r="AP15" s="16"/>
      <c r="AQ15" s="14" t="s">
        <v>161</v>
      </c>
      <c r="AR15" s="16"/>
      <c r="AS15" s="16"/>
      <c r="AT15" s="16"/>
      <c r="AU15" s="16"/>
      <c r="AV15" s="16"/>
      <c r="AW15" s="16"/>
      <c r="AX15" s="16"/>
      <c r="AY15" s="16"/>
      <c r="AZ15" s="16"/>
      <c r="BA15" s="16"/>
      <c r="BB15" s="16"/>
      <c r="BC15" s="16"/>
      <c r="BD15" s="14" t="s">
        <v>162</v>
      </c>
      <c r="BE15" s="14" t="s">
        <v>189</v>
      </c>
      <c r="BF15" s="14" t="s">
        <v>486</v>
      </c>
      <c r="BG15" s="14" t="s">
        <v>486</v>
      </c>
      <c r="BH15" s="14" t="s">
        <v>263</v>
      </c>
      <c r="BI15" s="16"/>
      <c r="BJ15" s="14">
        <v>2020</v>
      </c>
      <c r="BK15" s="16"/>
      <c r="BL15" s="16"/>
      <c r="BM15" s="16"/>
      <c r="BN15" s="14">
        <v>8.25</v>
      </c>
      <c r="BO15" s="14">
        <v>10</v>
      </c>
      <c r="BP15" s="14">
        <v>82.5</v>
      </c>
      <c r="BQ15" s="16"/>
      <c r="BR15" s="16"/>
      <c r="BS15" s="16"/>
      <c r="BT15" s="16"/>
      <c r="BU15" s="16"/>
      <c r="BV15" s="16"/>
      <c r="BW15" s="16"/>
      <c r="BX15" s="16"/>
      <c r="BY15" s="14" t="s">
        <v>167</v>
      </c>
      <c r="BZ15" s="16"/>
      <c r="CA15" s="16"/>
      <c r="CB15" s="16"/>
      <c r="CC15" s="16"/>
      <c r="CD15" s="16"/>
      <c r="CE15" s="16"/>
      <c r="CF15" s="16"/>
      <c r="CG15" s="16"/>
      <c r="CH15" s="16"/>
      <c r="CI15" s="16"/>
      <c r="CJ15" s="16"/>
      <c r="CK15" s="16"/>
      <c r="CL15" s="14" t="s">
        <v>494</v>
      </c>
      <c r="CM15" s="14" t="s">
        <v>495</v>
      </c>
      <c r="CN15" s="14" t="s">
        <v>496</v>
      </c>
      <c r="CO15" s="15">
        <v>43598</v>
      </c>
      <c r="CP15" s="15">
        <v>43677</v>
      </c>
      <c r="CQ15" s="14" t="s">
        <v>497</v>
      </c>
      <c r="CR15" s="16"/>
      <c r="CS15" s="16"/>
      <c r="CT15" s="16"/>
      <c r="CU15" s="16"/>
      <c r="CV15" s="15"/>
      <c r="CW15" s="15"/>
      <c r="CX15" s="16"/>
      <c r="CY15" s="16"/>
      <c r="CZ15" s="16"/>
      <c r="DA15" s="16"/>
      <c r="DB15" s="16"/>
      <c r="DC15" s="15"/>
      <c r="DD15" s="15"/>
      <c r="DE15" s="16"/>
      <c r="DF15" s="16"/>
      <c r="DG15" s="16"/>
      <c r="DH15" s="16"/>
      <c r="DI15" s="16"/>
      <c r="DJ15" s="15"/>
      <c r="DK15" s="15"/>
      <c r="DL15" s="16"/>
      <c r="DM15" s="16"/>
      <c r="DN15" s="16"/>
      <c r="DO15" s="16"/>
      <c r="DP15" s="16"/>
      <c r="DQ15" s="15"/>
      <c r="DR15" s="15"/>
      <c r="DS15" s="16"/>
      <c r="DT15" s="16"/>
      <c r="DU15" s="16"/>
      <c r="DV15" s="16"/>
      <c r="DW15" s="16"/>
      <c r="DX15" s="15"/>
      <c r="DY15" s="15"/>
      <c r="DZ15" s="16"/>
      <c r="EA15" s="16"/>
      <c r="EB15" s="14" t="s">
        <v>171</v>
      </c>
      <c r="EC15" s="14" t="s">
        <v>501</v>
      </c>
      <c r="ED15" s="15">
        <v>43862.229166666701</v>
      </c>
      <c r="EE15" s="15">
        <v>45002</v>
      </c>
      <c r="EF15" s="14">
        <v>434</v>
      </c>
      <c r="EG15" s="14">
        <v>7089</v>
      </c>
      <c r="EH15" s="14" t="s">
        <v>173</v>
      </c>
      <c r="EI15" s="14" t="s">
        <v>174</v>
      </c>
      <c r="EJ15" s="14" t="s">
        <v>175</v>
      </c>
      <c r="EK15" s="14" t="s">
        <v>174</v>
      </c>
      <c r="EL15" s="14" t="s">
        <v>176</v>
      </c>
      <c r="EM15" s="14" t="s">
        <v>503</v>
      </c>
      <c r="EN15" s="14">
        <v>300</v>
      </c>
      <c r="EO15" s="14" t="s">
        <v>471</v>
      </c>
    </row>
    <row r="16" spans="1:145" ht="13.5" customHeight="1" x14ac:dyDescent="0.2">
      <c r="A16" s="3" t="s">
        <v>504</v>
      </c>
      <c r="B16" s="4">
        <v>1</v>
      </c>
      <c r="C16" s="4">
        <v>58862</v>
      </c>
      <c r="D16" s="3" t="s">
        <v>506</v>
      </c>
      <c r="E16" s="3" t="s">
        <v>144</v>
      </c>
      <c r="F16" s="3" t="s">
        <v>145</v>
      </c>
      <c r="G16" s="3" t="s">
        <v>180</v>
      </c>
      <c r="H16" s="5">
        <v>34586</v>
      </c>
      <c r="I16" s="3" t="s">
        <v>507</v>
      </c>
      <c r="J16" s="3" t="s">
        <v>508</v>
      </c>
      <c r="K16" s="3" t="s">
        <v>149</v>
      </c>
      <c r="L16" s="3"/>
      <c r="M16" s="3" t="s">
        <v>509</v>
      </c>
      <c r="N16" s="3" t="s">
        <v>510</v>
      </c>
      <c r="O16" s="4">
        <v>9149441759</v>
      </c>
      <c r="P16" s="3" t="s">
        <v>511</v>
      </c>
      <c r="Q16" s="3" t="s">
        <v>152</v>
      </c>
      <c r="R16" s="3" t="s">
        <v>153</v>
      </c>
      <c r="S16" s="3" t="s">
        <v>512</v>
      </c>
      <c r="T16" s="3" t="s">
        <v>513</v>
      </c>
      <c r="U16" s="3" t="s">
        <v>156</v>
      </c>
      <c r="V16" s="3" t="s">
        <v>241</v>
      </c>
      <c r="W16" s="4">
        <v>2010</v>
      </c>
      <c r="X16" s="4">
        <v>455</v>
      </c>
      <c r="Y16" s="4">
        <v>500</v>
      </c>
      <c r="Z16" s="4">
        <v>91</v>
      </c>
      <c r="AA16" s="3"/>
      <c r="AB16" s="3"/>
      <c r="AC16" s="3"/>
      <c r="AD16" s="3" t="s">
        <v>157</v>
      </c>
      <c r="AE16" s="3" t="s">
        <v>158</v>
      </c>
      <c r="AF16" s="3" t="s">
        <v>514</v>
      </c>
      <c r="AG16" s="3" t="s">
        <v>513</v>
      </c>
      <c r="AH16" s="3" t="s">
        <v>160</v>
      </c>
      <c r="AI16" s="3" t="s">
        <v>241</v>
      </c>
      <c r="AJ16" s="4">
        <v>2012</v>
      </c>
      <c r="AK16" s="4">
        <v>392</v>
      </c>
      <c r="AL16" s="4">
        <v>500</v>
      </c>
      <c r="AM16" s="4">
        <v>78.400000000000006</v>
      </c>
      <c r="AN16" s="3"/>
      <c r="AO16" s="3"/>
      <c r="AP16" s="3"/>
      <c r="AQ16" s="3" t="s">
        <v>161</v>
      </c>
      <c r="AR16" s="3"/>
      <c r="AS16" s="3"/>
      <c r="AT16" s="3"/>
      <c r="AU16" s="3"/>
      <c r="AV16" s="3"/>
      <c r="AW16" s="3"/>
      <c r="AX16" s="3"/>
      <c r="AY16" s="3"/>
      <c r="AZ16" s="3"/>
      <c r="BA16" s="3"/>
      <c r="BB16" s="3"/>
      <c r="BC16" s="3"/>
      <c r="BD16" s="3" t="s">
        <v>162</v>
      </c>
      <c r="BE16" s="3" t="s">
        <v>189</v>
      </c>
      <c r="BF16" s="3" t="s">
        <v>515</v>
      </c>
      <c r="BG16" s="3" t="s">
        <v>515</v>
      </c>
      <c r="BH16" s="3" t="s">
        <v>493</v>
      </c>
      <c r="BI16" s="3" t="s">
        <v>241</v>
      </c>
      <c r="BJ16" s="4">
        <v>2016</v>
      </c>
      <c r="BK16" s="3"/>
      <c r="BL16" s="3"/>
      <c r="BM16" s="3"/>
      <c r="BN16" s="4">
        <v>7.26</v>
      </c>
      <c r="BO16" s="4">
        <v>10</v>
      </c>
      <c r="BP16" s="4">
        <v>72.599999999999994</v>
      </c>
      <c r="BQ16" s="3"/>
      <c r="BR16" s="3"/>
      <c r="BS16" s="3"/>
      <c r="BT16" s="3"/>
      <c r="BU16" s="3"/>
      <c r="BV16" s="3"/>
      <c r="BW16" s="3"/>
      <c r="BX16" s="3"/>
      <c r="BY16" s="3" t="s">
        <v>167</v>
      </c>
      <c r="BZ16" s="3" t="s">
        <v>168</v>
      </c>
      <c r="CA16" s="3" t="s">
        <v>229</v>
      </c>
      <c r="CB16" s="3" t="s">
        <v>229</v>
      </c>
      <c r="CC16" s="3" t="s">
        <v>166</v>
      </c>
      <c r="CD16" s="3" t="s">
        <v>241</v>
      </c>
      <c r="CE16" s="4">
        <v>2018</v>
      </c>
      <c r="CF16" s="3"/>
      <c r="CG16" s="3"/>
      <c r="CH16" s="3"/>
      <c r="CI16" s="4">
        <v>8.0500000000000007</v>
      </c>
      <c r="CJ16" s="4">
        <v>10</v>
      </c>
      <c r="CK16" s="4">
        <v>80.5</v>
      </c>
      <c r="CL16" s="3" t="s">
        <v>494</v>
      </c>
      <c r="CM16" s="3" t="s">
        <v>522</v>
      </c>
      <c r="CN16" s="3" t="s">
        <v>524</v>
      </c>
      <c r="CO16" s="5">
        <v>43703</v>
      </c>
      <c r="CP16" s="5">
        <v>43789</v>
      </c>
      <c r="CQ16" s="3" t="s">
        <v>526</v>
      </c>
      <c r="CR16" s="18" t="s">
        <v>527</v>
      </c>
      <c r="CS16" s="3"/>
      <c r="CT16" s="3"/>
      <c r="CU16" s="3"/>
      <c r="CV16" s="7"/>
      <c r="CW16" s="7"/>
      <c r="CX16" s="3"/>
      <c r="CY16" s="3"/>
      <c r="CZ16" s="3"/>
      <c r="DA16" s="3"/>
      <c r="DB16" s="3"/>
      <c r="DC16" s="7"/>
      <c r="DD16" s="7"/>
      <c r="DE16" s="3"/>
      <c r="DF16" s="3"/>
      <c r="DG16" s="3"/>
      <c r="DH16" s="3"/>
      <c r="DI16" s="3"/>
      <c r="DJ16" s="7"/>
      <c r="DK16" s="7"/>
      <c r="DL16" s="3"/>
      <c r="DM16" s="3"/>
      <c r="DN16" s="3"/>
      <c r="DO16" s="3"/>
      <c r="DP16" s="3"/>
      <c r="DQ16" s="7"/>
      <c r="DR16" s="7"/>
      <c r="DS16" s="3"/>
      <c r="DT16" s="3"/>
      <c r="DU16" s="3"/>
      <c r="DV16" s="3"/>
      <c r="DW16" s="3"/>
      <c r="DX16" s="7"/>
      <c r="DY16" s="7"/>
      <c r="DZ16" s="3"/>
      <c r="EA16" s="3"/>
      <c r="EB16" s="3" t="s">
        <v>171</v>
      </c>
      <c r="EC16" s="4">
        <v>1</v>
      </c>
      <c r="ED16" s="5">
        <v>43862.229166666701</v>
      </c>
      <c r="EE16" s="5">
        <v>43909</v>
      </c>
      <c r="EF16" s="4">
        <v>1</v>
      </c>
      <c r="EG16" s="4">
        <v>485</v>
      </c>
      <c r="EH16" s="3" t="s">
        <v>173</v>
      </c>
      <c r="EI16" s="3" t="s">
        <v>174</v>
      </c>
      <c r="EJ16" s="3" t="s">
        <v>175</v>
      </c>
      <c r="EK16" s="3" t="s">
        <v>174</v>
      </c>
      <c r="EL16" s="3" t="s">
        <v>176</v>
      </c>
      <c r="EM16" s="3" t="s">
        <v>545</v>
      </c>
      <c r="EN16" s="4">
        <v>300</v>
      </c>
      <c r="EO16" s="3" t="s">
        <v>504</v>
      </c>
    </row>
    <row r="17" spans="1:145" ht="13.5" customHeight="1" x14ac:dyDescent="0.2">
      <c r="A17" s="6" t="s">
        <v>546</v>
      </c>
      <c r="B17" s="6">
        <v>441</v>
      </c>
      <c r="C17" s="6">
        <v>58932</v>
      </c>
      <c r="D17" s="6" t="s">
        <v>548</v>
      </c>
      <c r="E17" s="6" t="s">
        <v>144</v>
      </c>
      <c r="F17" s="6" t="s">
        <v>145</v>
      </c>
      <c r="G17" s="6" t="s">
        <v>235</v>
      </c>
      <c r="H17" s="8">
        <v>35742</v>
      </c>
      <c r="I17" s="6" t="s">
        <v>549</v>
      </c>
      <c r="K17" s="6" t="s">
        <v>149</v>
      </c>
      <c r="M17" s="6" t="s">
        <v>550</v>
      </c>
      <c r="N17" s="6" t="s">
        <v>551</v>
      </c>
      <c r="O17" s="6">
        <v>7664013719</v>
      </c>
      <c r="P17" s="6" t="s">
        <v>551</v>
      </c>
      <c r="Q17" s="6" t="s">
        <v>152</v>
      </c>
      <c r="R17" s="6" t="s">
        <v>153</v>
      </c>
      <c r="S17" s="6" t="s">
        <v>554</v>
      </c>
      <c r="T17" s="6" t="s">
        <v>555</v>
      </c>
      <c r="U17" s="6" t="s">
        <v>156</v>
      </c>
      <c r="W17" s="6">
        <v>2013</v>
      </c>
      <c r="AA17" s="6">
        <v>9.3000000000000007</v>
      </c>
      <c r="AB17" s="6">
        <v>10</v>
      </c>
      <c r="AC17" s="6">
        <v>93</v>
      </c>
      <c r="AD17" s="6" t="s">
        <v>157</v>
      </c>
      <c r="AE17" s="6" t="s">
        <v>158</v>
      </c>
      <c r="AF17" s="6" t="s">
        <v>557</v>
      </c>
      <c r="AG17" s="6" t="s">
        <v>479</v>
      </c>
      <c r="AH17" s="6" t="s">
        <v>260</v>
      </c>
      <c r="AJ17" s="6">
        <v>2015</v>
      </c>
      <c r="AK17" s="6">
        <v>972</v>
      </c>
      <c r="AL17" s="6">
        <v>1000</v>
      </c>
      <c r="AM17" s="6">
        <v>97.2</v>
      </c>
      <c r="AQ17" s="6" t="s">
        <v>161</v>
      </c>
      <c r="BD17" s="6" t="s">
        <v>162</v>
      </c>
      <c r="BE17" s="6" t="s">
        <v>561</v>
      </c>
      <c r="BF17" s="6" t="s">
        <v>563</v>
      </c>
      <c r="BG17" s="6" t="s">
        <v>563</v>
      </c>
      <c r="BH17" s="6" t="s">
        <v>564</v>
      </c>
      <c r="BJ17" s="6">
        <v>2019</v>
      </c>
      <c r="BN17" s="6">
        <v>6.92</v>
      </c>
      <c r="BO17" s="6">
        <v>10</v>
      </c>
      <c r="BP17" s="6">
        <v>69.2</v>
      </c>
      <c r="BY17" s="6" t="s">
        <v>167</v>
      </c>
      <c r="CO17" s="8"/>
      <c r="CP17" s="8"/>
      <c r="CV17" s="8"/>
      <c r="CW17" s="8"/>
      <c r="DC17" s="8"/>
      <c r="DD17" s="8"/>
      <c r="DJ17" s="8"/>
      <c r="DK17" s="8"/>
      <c r="DQ17" s="8"/>
      <c r="DR17" s="8"/>
      <c r="DX17" s="8"/>
      <c r="DY17" s="8"/>
      <c r="EB17" s="6" t="s">
        <v>171</v>
      </c>
      <c r="EC17" s="6" t="s">
        <v>568</v>
      </c>
      <c r="ED17" s="8">
        <v>43862.229166666701</v>
      </c>
      <c r="EE17" s="8">
        <v>45002</v>
      </c>
      <c r="EF17" s="6">
        <v>441</v>
      </c>
      <c r="EG17" s="6">
        <v>6650</v>
      </c>
      <c r="EH17" s="6" t="s">
        <v>173</v>
      </c>
      <c r="EI17" s="6" t="s">
        <v>174</v>
      </c>
      <c r="EJ17" s="6" t="s">
        <v>175</v>
      </c>
      <c r="EK17" s="6" t="s">
        <v>174</v>
      </c>
      <c r="EL17" s="6" t="s">
        <v>176</v>
      </c>
      <c r="EM17" s="6" t="s">
        <v>569</v>
      </c>
      <c r="EN17" s="6">
        <v>150</v>
      </c>
      <c r="EO17" s="6" t="s">
        <v>546</v>
      </c>
    </row>
    <row r="18" spans="1:145" ht="13.5" customHeight="1" x14ac:dyDescent="0.2">
      <c r="A18" s="6" t="s">
        <v>570</v>
      </c>
      <c r="B18" s="6">
        <v>776</v>
      </c>
      <c r="C18" s="6">
        <v>59045</v>
      </c>
      <c r="D18" s="6" t="s">
        <v>571</v>
      </c>
      <c r="E18" s="6" t="s">
        <v>144</v>
      </c>
      <c r="F18" s="6" t="s">
        <v>145</v>
      </c>
      <c r="G18" s="6" t="s">
        <v>180</v>
      </c>
      <c r="H18" s="8">
        <v>35847</v>
      </c>
      <c r="I18" s="6" t="s">
        <v>574</v>
      </c>
      <c r="J18" s="6" t="s">
        <v>575</v>
      </c>
      <c r="K18" s="6" t="s">
        <v>149</v>
      </c>
      <c r="M18" s="6" t="s">
        <v>576</v>
      </c>
      <c r="N18" s="6" t="s">
        <v>578</v>
      </c>
      <c r="O18" s="6">
        <v>9389606954</v>
      </c>
      <c r="P18" s="6" t="s">
        <v>578</v>
      </c>
      <c r="Q18" s="6" t="s">
        <v>152</v>
      </c>
      <c r="R18" s="6" t="s">
        <v>153</v>
      </c>
      <c r="S18" s="6" t="s">
        <v>579</v>
      </c>
      <c r="T18" s="6" t="s">
        <v>155</v>
      </c>
      <c r="U18" s="6" t="s">
        <v>156</v>
      </c>
      <c r="W18" s="6">
        <v>2013</v>
      </c>
      <c r="AA18" s="6">
        <v>9.8000000000000007</v>
      </c>
      <c r="AB18" s="6">
        <v>10</v>
      </c>
      <c r="AC18" s="6">
        <v>98</v>
      </c>
      <c r="AD18" s="6" t="s">
        <v>157</v>
      </c>
      <c r="AE18" s="6" t="s">
        <v>158</v>
      </c>
      <c r="AF18" s="6" t="s">
        <v>580</v>
      </c>
      <c r="AG18" s="6" t="s">
        <v>155</v>
      </c>
      <c r="AH18" s="6" t="s">
        <v>581</v>
      </c>
      <c r="AJ18" s="6">
        <v>2015</v>
      </c>
      <c r="AK18" s="6">
        <v>92.2</v>
      </c>
      <c r="AL18" s="6">
        <v>100</v>
      </c>
      <c r="AM18" s="6">
        <v>92.2</v>
      </c>
      <c r="AQ18" s="6" t="s">
        <v>161</v>
      </c>
      <c r="BD18" s="6" t="s">
        <v>162</v>
      </c>
      <c r="BE18" s="6" t="s">
        <v>261</v>
      </c>
      <c r="BF18" s="6" t="s">
        <v>583</v>
      </c>
      <c r="BG18" s="6" t="s">
        <v>583</v>
      </c>
      <c r="BH18" s="6" t="s">
        <v>584</v>
      </c>
      <c r="BJ18" s="6">
        <v>2020</v>
      </c>
      <c r="BN18" s="6">
        <v>6.47</v>
      </c>
      <c r="BO18" s="6">
        <v>10</v>
      </c>
      <c r="BP18" s="6">
        <v>64.7</v>
      </c>
      <c r="BY18" s="6" t="s">
        <v>167</v>
      </c>
      <c r="CO18" s="8"/>
      <c r="CP18" s="8"/>
      <c r="CV18" s="8"/>
      <c r="CW18" s="8"/>
      <c r="DC18" s="8"/>
      <c r="DD18" s="8"/>
      <c r="DJ18" s="8"/>
      <c r="DK18" s="8"/>
      <c r="DQ18" s="8"/>
      <c r="DR18" s="8"/>
      <c r="DX18" s="8"/>
      <c r="DY18" s="8"/>
      <c r="EB18" s="6" t="s">
        <v>171</v>
      </c>
      <c r="EC18" s="6" t="s">
        <v>593</v>
      </c>
      <c r="ED18" s="8">
        <v>43862.229166666701</v>
      </c>
      <c r="EE18" s="8">
        <v>44965</v>
      </c>
      <c r="EF18" s="6">
        <v>776</v>
      </c>
      <c r="EG18" s="6">
        <v>335</v>
      </c>
      <c r="EH18" s="6" t="s">
        <v>173</v>
      </c>
      <c r="EI18" s="6" t="s">
        <v>174</v>
      </c>
      <c r="EJ18" s="6" t="s">
        <v>175</v>
      </c>
      <c r="EK18" s="6" t="s">
        <v>174</v>
      </c>
      <c r="EL18" s="6" t="s">
        <v>176</v>
      </c>
      <c r="EM18" s="6" t="s">
        <v>596</v>
      </c>
      <c r="EN18" s="6">
        <v>300</v>
      </c>
      <c r="EO18" s="6" t="s">
        <v>570</v>
      </c>
    </row>
    <row r="19" spans="1:145" ht="13.5" customHeight="1" x14ac:dyDescent="0.2">
      <c r="A19" s="6" t="s">
        <v>597</v>
      </c>
      <c r="B19" s="6">
        <v>352</v>
      </c>
      <c r="C19" s="6">
        <v>59234</v>
      </c>
      <c r="D19" s="6" t="s">
        <v>599</v>
      </c>
      <c r="E19" s="6" t="s">
        <v>144</v>
      </c>
      <c r="F19" s="6" t="s">
        <v>145</v>
      </c>
      <c r="G19" s="6" t="s">
        <v>235</v>
      </c>
      <c r="H19" s="8">
        <v>35769</v>
      </c>
      <c r="I19" s="6" t="s">
        <v>602</v>
      </c>
      <c r="J19" s="6" t="s">
        <v>603</v>
      </c>
      <c r="K19" s="6" t="s">
        <v>149</v>
      </c>
      <c r="M19" s="6" t="s">
        <v>604</v>
      </c>
      <c r="N19" s="6" t="s">
        <v>605</v>
      </c>
      <c r="O19" s="6">
        <v>8968121420</v>
      </c>
      <c r="P19" s="6" t="s">
        <v>607</v>
      </c>
      <c r="Q19" s="6" t="s">
        <v>152</v>
      </c>
      <c r="R19" s="6" t="s">
        <v>153</v>
      </c>
      <c r="S19" s="6" t="s">
        <v>608</v>
      </c>
      <c r="T19" s="6" t="s">
        <v>155</v>
      </c>
      <c r="U19" s="6" t="s">
        <v>156</v>
      </c>
      <c r="W19" s="6">
        <v>2014</v>
      </c>
      <c r="AA19" s="6">
        <v>10</v>
      </c>
      <c r="AB19" s="6">
        <v>10</v>
      </c>
      <c r="AC19" s="6">
        <v>100</v>
      </c>
      <c r="AD19" s="6" t="s">
        <v>157</v>
      </c>
      <c r="AE19" s="6" t="s">
        <v>158</v>
      </c>
      <c r="AF19" s="6" t="s">
        <v>610</v>
      </c>
      <c r="AG19" s="6" t="s">
        <v>155</v>
      </c>
      <c r="AH19" s="6" t="s">
        <v>611</v>
      </c>
      <c r="AJ19" s="6">
        <v>2016</v>
      </c>
      <c r="AK19" s="6">
        <v>80</v>
      </c>
      <c r="AL19" s="6">
        <v>100</v>
      </c>
      <c r="AM19" s="6">
        <v>80</v>
      </c>
      <c r="AQ19" s="6" t="s">
        <v>161</v>
      </c>
      <c r="BD19" s="6" t="s">
        <v>162</v>
      </c>
      <c r="BE19" s="6" t="s">
        <v>261</v>
      </c>
      <c r="BF19" s="6" t="s">
        <v>612</v>
      </c>
      <c r="BG19" s="6" t="s">
        <v>613</v>
      </c>
      <c r="BH19" s="6" t="s">
        <v>402</v>
      </c>
      <c r="BJ19" s="6">
        <v>2020</v>
      </c>
      <c r="BN19" s="6">
        <v>6.93</v>
      </c>
      <c r="BO19" s="6">
        <v>10</v>
      </c>
      <c r="BP19" s="6">
        <v>69.3</v>
      </c>
      <c r="BY19" s="6" t="s">
        <v>167</v>
      </c>
      <c r="CL19" s="6" t="s">
        <v>192</v>
      </c>
      <c r="CM19" s="6" t="s">
        <v>615</v>
      </c>
      <c r="CN19" s="6" t="s">
        <v>354</v>
      </c>
      <c r="CO19" s="8">
        <v>43591</v>
      </c>
      <c r="CP19" s="8">
        <v>43658</v>
      </c>
      <c r="CQ19" s="6" t="s">
        <v>617</v>
      </c>
      <c r="CR19" s="6" t="s">
        <v>619</v>
      </c>
      <c r="CV19" s="8"/>
      <c r="CW19" s="8"/>
      <c r="DC19" s="8"/>
      <c r="DD19" s="8"/>
      <c r="DJ19" s="8"/>
      <c r="DK19" s="8"/>
      <c r="DQ19" s="8"/>
      <c r="DR19" s="8"/>
      <c r="DX19" s="8"/>
      <c r="DY19" s="8"/>
      <c r="EB19" s="6" t="s">
        <v>171</v>
      </c>
      <c r="EC19" s="6" t="s">
        <v>625</v>
      </c>
      <c r="ED19" s="8">
        <v>43862.229166666701</v>
      </c>
      <c r="EE19" s="8">
        <v>45002</v>
      </c>
      <c r="EF19" s="6">
        <v>352</v>
      </c>
      <c r="EG19" s="6">
        <v>13494</v>
      </c>
      <c r="EH19" s="6" t="s">
        <v>173</v>
      </c>
      <c r="EI19" s="6" t="s">
        <v>174</v>
      </c>
      <c r="EJ19" s="6" t="s">
        <v>175</v>
      </c>
      <c r="EK19" s="6" t="s">
        <v>174</v>
      </c>
      <c r="EL19" s="6" t="s">
        <v>176</v>
      </c>
      <c r="EM19" s="6" t="s">
        <v>628</v>
      </c>
      <c r="EN19" s="6">
        <v>150</v>
      </c>
      <c r="EO19" s="6" t="s">
        <v>597</v>
      </c>
    </row>
    <row r="20" spans="1:145" ht="13.5" customHeight="1" x14ac:dyDescent="0.2">
      <c r="A20" s="6" t="s">
        <v>679</v>
      </c>
      <c r="B20" s="6">
        <v>756</v>
      </c>
      <c r="C20" s="6">
        <v>59370</v>
      </c>
      <c r="D20" s="6" t="s">
        <v>681</v>
      </c>
      <c r="E20" s="6" t="s">
        <v>144</v>
      </c>
      <c r="F20" s="6" t="s">
        <v>145</v>
      </c>
      <c r="G20" s="6" t="s">
        <v>180</v>
      </c>
      <c r="H20" s="8">
        <v>35037</v>
      </c>
      <c r="I20" s="6" t="s">
        <v>684</v>
      </c>
      <c r="J20" s="6" t="s">
        <v>686</v>
      </c>
      <c r="K20" s="6" t="s">
        <v>149</v>
      </c>
      <c r="M20" s="6" t="s">
        <v>688</v>
      </c>
      <c r="N20" s="6" t="s">
        <v>689</v>
      </c>
      <c r="O20" s="6">
        <v>9717467270</v>
      </c>
      <c r="P20" s="6" t="s">
        <v>689</v>
      </c>
      <c r="Q20" s="6" t="s">
        <v>152</v>
      </c>
      <c r="R20" s="6" t="s">
        <v>153</v>
      </c>
      <c r="S20" s="6" t="s">
        <v>691</v>
      </c>
      <c r="T20" s="6" t="s">
        <v>155</v>
      </c>
      <c r="U20" s="6" t="s">
        <v>156</v>
      </c>
      <c r="W20" s="6">
        <v>2011</v>
      </c>
      <c r="AA20" s="6">
        <v>10</v>
      </c>
      <c r="AB20" s="6">
        <v>10</v>
      </c>
      <c r="AC20" s="6">
        <v>100</v>
      </c>
      <c r="AD20" s="6" t="s">
        <v>157</v>
      </c>
      <c r="AE20" s="6" t="s">
        <v>158</v>
      </c>
      <c r="AF20" s="6" t="s">
        <v>691</v>
      </c>
      <c r="AG20" s="6" t="s">
        <v>155</v>
      </c>
      <c r="AH20" s="6" t="s">
        <v>695</v>
      </c>
      <c r="AJ20" s="6">
        <v>2013</v>
      </c>
      <c r="AK20" s="6">
        <v>480</v>
      </c>
      <c r="AL20" s="6">
        <v>500</v>
      </c>
      <c r="AM20" s="6">
        <v>96</v>
      </c>
      <c r="AQ20" s="6" t="s">
        <v>161</v>
      </c>
      <c r="BD20" s="6" t="s">
        <v>162</v>
      </c>
      <c r="BE20" s="6" t="s">
        <v>189</v>
      </c>
      <c r="BF20" s="6" t="s">
        <v>698</v>
      </c>
      <c r="BG20" s="6" t="s">
        <v>698</v>
      </c>
      <c r="BH20" s="6" t="s">
        <v>699</v>
      </c>
      <c r="BJ20" s="6">
        <v>2018</v>
      </c>
      <c r="BN20" s="6">
        <v>7.3</v>
      </c>
      <c r="BO20" s="6">
        <v>10</v>
      </c>
      <c r="BP20" s="6">
        <v>73</v>
      </c>
      <c r="BY20" s="6" t="s">
        <v>167</v>
      </c>
      <c r="CL20" s="6" t="s">
        <v>192</v>
      </c>
      <c r="CM20" s="6" t="s">
        <v>700</v>
      </c>
      <c r="CN20" s="6" t="s">
        <v>701</v>
      </c>
      <c r="CO20" s="8">
        <v>43353</v>
      </c>
      <c r="CP20" s="8">
        <v>43705</v>
      </c>
      <c r="CQ20" s="6" t="s">
        <v>702</v>
      </c>
      <c r="CR20" s="6" t="s">
        <v>703</v>
      </c>
      <c r="CV20" s="8"/>
      <c r="CW20" s="8"/>
      <c r="DC20" s="8"/>
      <c r="DD20" s="8"/>
      <c r="DJ20" s="8"/>
      <c r="DK20" s="8"/>
      <c r="DQ20" s="8"/>
      <c r="DR20" s="8"/>
      <c r="DX20" s="8"/>
      <c r="DY20" s="8"/>
      <c r="EB20" s="6" t="s">
        <v>171</v>
      </c>
      <c r="EC20" s="6" t="s">
        <v>707</v>
      </c>
      <c r="ED20" s="8">
        <v>43862.229166666701</v>
      </c>
      <c r="EE20" s="8">
        <v>45002</v>
      </c>
      <c r="EF20" s="6">
        <v>756</v>
      </c>
      <c r="EG20" s="6">
        <v>403</v>
      </c>
      <c r="EH20" s="6" t="s">
        <v>173</v>
      </c>
      <c r="EI20" s="6" t="s">
        <v>174</v>
      </c>
      <c r="EJ20" s="6" t="s">
        <v>175</v>
      </c>
      <c r="EK20" s="6" t="s">
        <v>174</v>
      </c>
      <c r="EL20" s="6" t="s">
        <v>176</v>
      </c>
      <c r="EM20" s="6" t="s">
        <v>711</v>
      </c>
      <c r="EN20" s="6">
        <v>300</v>
      </c>
      <c r="EO20" s="6" t="s">
        <v>679</v>
      </c>
    </row>
    <row r="21" spans="1:145" ht="13.5" customHeight="1" x14ac:dyDescent="0.2">
      <c r="A21" s="14" t="s">
        <v>714</v>
      </c>
      <c r="B21" s="14">
        <v>445</v>
      </c>
      <c r="C21" s="14">
        <v>60207</v>
      </c>
      <c r="D21" s="14" t="s">
        <v>715</v>
      </c>
      <c r="E21" s="14" t="s">
        <v>144</v>
      </c>
      <c r="F21" s="14" t="s">
        <v>145</v>
      </c>
      <c r="G21" s="14" t="s">
        <v>235</v>
      </c>
      <c r="H21" s="15">
        <v>35951</v>
      </c>
      <c r="I21" s="14" t="s">
        <v>252</v>
      </c>
      <c r="J21" s="14" t="s">
        <v>717</v>
      </c>
      <c r="K21" s="14" t="s">
        <v>149</v>
      </c>
      <c r="L21" s="16"/>
      <c r="M21" s="14" t="s">
        <v>718</v>
      </c>
      <c r="N21" s="14" t="s">
        <v>719</v>
      </c>
      <c r="O21" s="14">
        <v>9165840183</v>
      </c>
      <c r="P21" s="14" t="s">
        <v>719</v>
      </c>
      <c r="Q21" s="14" t="s">
        <v>152</v>
      </c>
      <c r="R21" s="14" t="s">
        <v>153</v>
      </c>
      <c r="S21" s="14" t="s">
        <v>720</v>
      </c>
      <c r="T21" s="14" t="s">
        <v>155</v>
      </c>
      <c r="U21" s="14" t="s">
        <v>156</v>
      </c>
      <c r="V21" s="16"/>
      <c r="W21" s="14">
        <v>2014</v>
      </c>
      <c r="X21" s="14">
        <v>89.3</v>
      </c>
      <c r="Y21" s="14">
        <v>100</v>
      </c>
      <c r="Z21" s="14">
        <v>89.3</v>
      </c>
      <c r="AA21" s="16"/>
      <c r="AB21" s="16"/>
      <c r="AC21" s="16"/>
      <c r="AD21" s="14" t="s">
        <v>157</v>
      </c>
      <c r="AE21" s="14" t="s">
        <v>158</v>
      </c>
      <c r="AF21" s="14" t="s">
        <v>723</v>
      </c>
      <c r="AG21" s="14" t="s">
        <v>155</v>
      </c>
      <c r="AH21" s="14" t="s">
        <v>724</v>
      </c>
      <c r="AI21" s="16"/>
      <c r="AJ21" s="14">
        <v>2016</v>
      </c>
      <c r="AK21" s="14">
        <v>90.6</v>
      </c>
      <c r="AL21" s="14">
        <v>100</v>
      </c>
      <c r="AM21" s="14">
        <v>90.6</v>
      </c>
      <c r="AN21" s="16"/>
      <c r="AO21" s="16"/>
      <c r="AP21" s="16"/>
      <c r="AQ21" s="14" t="s">
        <v>161</v>
      </c>
      <c r="AR21" s="16"/>
      <c r="AS21" s="16"/>
      <c r="AT21" s="16"/>
      <c r="AU21" s="16"/>
      <c r="AV21" s="16"/>
      <c r="AW21" s="16"/>
      <c r="AX21" s="16"/>
      <c r="AY21" s="16"/>
      <c r="AZ21" s="16"/>
      <c r="BA21" s="16"/>
      <c r="BB21" s="16"/>
      <c r="BC21" s="16"/>
      <c r="BD21" s="14" t="s">
        <v>162</v>
      </c>
      <c r="BE21" s="14" t="s">
        <v>261</v>
      </c>
      <c r="BF21" s="14" t="s">
        <v>727</v>
      </c>
      <c r="BG21" s="14" t="s">
        <v>727</v>
      </c>
      <c r="BH21" s="14" t="s">
        <v>493</v>
      </c>
      <c r="BI21" s="16"/>
      <c r="BJ21" s="14">
        <v>2020</v>
      </c>
      <c r="BK21" s="16"/>
      <c r="BL21" s="16"/>
      <c r="BM21" s="16"/>
      <c r="BN21" s="14">
        <v>7.57</v>
      </c>
      <c r="BO21" s="14">
        <v>10</v>
      </c>
      <c r="BP21" s="14">
        <v>75.7</v>
      </c>
      <c r="BQ21" s="16"/>
      <c r="BR21" s="16"/>
      <c r="BS21" s="16"/>
      <c r="BT21" s="16"/>
      <c r="BU21" s="16"/>
      <c r="BV21" s="16"/>
      <c r="BW21" s="16"/>
      <c r="BX21" s="16"/>
      <c r="BY21" s="14" t="s">
        <v>167</v>
      </c>
      <c r="BZ21" s="16"/>
      <c r="CA21" s="16"/>
      <c r="CB21" s="16"/>
      <c r="CC21" s="16"/>
      <c r="CD21" s="16"/>
      <c r="CE21" s="16"/>
      <c r="CF21" s="16"/>
      <c r="CG21" s="16"/>
      <c r="CH21" s="16"/>
      <c r="CI21" s="16"/>
      <c r="CJ21" s="16"/>
      <c r="CK21" s="16"/>
      <c r="CL21" s="16"/>
      <c r="CM21" s="16"/>
      <c r="CN21" s="16"/>
      <c r="CO21" s="15"/>
      <c r="CP21" s="15"/>
      <c r="CQ21" s="16"/>
      <c r="CR21" s="16"/>
      <c r="CS21" s="16"/>
      <c r="CT21" s="16"/>
      <c r="CU21" s="16"/>
      <c r="CV21" s="15"/>
      <c r="CW21" s="15"/>
      <c r="CX21" s="16"/>
      <c r="CY21" s="16"/>
      <c r="CZ21" s="16"/>
      <c r="DA21" s="16"/>
      <c r="DB21" s="16"/>
      <c r="DC21" s="15"/>
      <c r="DD21" s="15"/>
      <c r="DE21" s="16"/>
      <c r="DF21" s="16"/>
      <c r="DG21" s="16"/>
      <c r="DH21" s="16"/>
      <c r="DI21" s="16"/>
      <c r="DJ21" s="15"/>
      <c r="DK21" s="15"/>
      <c r="DL21" s="16"/>
      <c r="DM21" s="16"/>
      <c r="DN21" s="16"/>
      <c r="DO21" s="16"/>
      <c r="DP21" s="16"/>
      <c r="DQ21" s="15"/>
      <c r="DR21" s="15"/>
      <c r="DS21" s="16"/>
      <c r="DT21" s="16"/>
      <c r="DU21" s="16"/>
      <c r="DV21" s="16"/>
      <c r="DW21" s="16"/>
      <c r="DX21" s="15"/>
      <c r="DY21" s="15"/>
      <c r="DZ21" s="16"/>
      <c r="EA21" s="16"/>
      <c r="EB21" s="14" t="s">
        <v>171</v>
      </c>
      <c r="EC21" s="14" t="s">
        <v>758</v>
      </c>
      <c r="ED21" s="15">
        <v>43862.229166666701</v>
      </c>
      <c r="EE21" s="15">
        <v>45002</v>
      </c>
      <c r="EF21" s="14">
        <v>445</v>
      </c>
      <c r="EG21" s="14">
        <v>6458</v>
      </c>
      <c r="EH21" s="14" t="s">
        <v>173</v>
      </c>
      <c r="EI21" s="14" t="s">
        <v>174</v>
      </c>
      <c r="EJ21" s="14" t="s">
        <v>175</v>
      </c>
      <c r="EK21" s="14" t="s">
        <v>174</v>
      </c>
      <c r="EL21" s="14" t="s">
        <v>176</v>
      </c>
      <c r="EM21" s="14" t="s">
        <v>759</v>
      </c>
      <c r="EN21" s="14">
        <v>150</v>
      </c>
      <c r="EO21" s="14" t="s">
        <v>714</v>
      </c>
    </row>
    <row r="22" spans="1:145" ht="13.5" customHeight="1" x14ac:dyDescent="0.2">
      <c r="A22" s="3" t="s">
        <v>762</v>
      </c>
      <c r="B22" s="4">
        <v>0</v>
      </c>
      <c r="C22" s="4">
        <v>60574</v>
      </c>
      <c r="D22" s="3" t="s">
        <v>765</v>
      </c>
      <c r="E22" s="3" t="s">
        <v>385</v>
      </c>
      <c r="F22" s="3" t="s">
        <v>145</v>
      </c>
      <c r="G22" s="3" t="s">
        <v>180</v>
      </c>
      <c r="H22" s="5">
        <v>35210</v>
      </c>
      <c r="I22" s="3" t="s">
        <v>768</v>
      </c>
      <c r="J22" s="3" t="s">
        <v>769</v>
      </c>
      <c r="K22" s="3" t="s">
        <v>149</v>
      </c>
      <c r="L22" s="3"/>
      <c r="M22" s="3" t="s">
        <v>770</v>
      </c>
      <c r="N22" s="3" t="s">
        <v>771</v>
      </c>
      <c r="O22" s="4">
        <v>8851728041</v>
      </c>
      <c r="P22" s="3" t="s">
        <v>771</v>
      </c>
      <c r="Q22" s="3" t="s">
        <v>152</v>
      </c>
      <c r="R22" s="3" t="s">
        <v>153</v>
      </c>
      <c r="S22" s="3" t="s">
        <v>773</v>
      </c>
      <c r="T22" s="3" t="s">
        <v>155</v>
      </c>
      <c r="U22" s="3" t="s">
        <v>156</v>
      </c>
      <c r="V22" s="3" t="s">
        <v>272</v>
      </c>
      <c r="W22" s="4">
        <v>2011</v>
      </c>
      <c r="X22" s="3"/>
      <c r="Y22" s="3"/>
      <c r="Z22" s="3"/>
      <c r="AA22" s="4">
        <v>9</v>
      </c>
      <c r="AB22" s="4">
        <v>10</v>
      </c>
      <c r="AC22" s="4">
        <v>90</v>
      </c>
      <c r="AD22" s="3" t="s">
        <v>157</v>
      </c>
      <c r="AE22" s="3" t="s">
        <v>158</v>
      </c>
      <c r="AF22" s="3" t="s">
        <v>773</v>
      </c>
      <c r="AG22" s="3" t="s">
        <v>155</v>
      </c>
      <c r="AH22" s="3" t="s">
        <v>160</v>
      </c>
      <c r="AI22" s="3" t="s">
        <v>272</v>
      </c>
      <c r="AJ22" s="4">
        <v>2013</v>
      </c>
      <c r="AK22" s="4">
        <v>83</v>
      </c>
      <c r="AL22" s="4">
        <v>100</v>
      </c>
      <c r="AM22" s="4">
        <v>83</v>
      </c>
      <c r="AN22" s="3"/>
      <c r="AO22" s="3"/>
      <c r="AP22" s="3"/>
      <c r="AQ22" s="3" t="s">
        <v>161</v>
      </c>
      <c r="AR22" s="3"/>
      <c r="AS22" s="3"/>
      <c r="AT22" s="3"/>
      <c r="AU22" s="3"/>
      <c r="AV22" s="3"/>
      <c r="AW22" s="3"/>
      <c r="AX22" s="3"/>
      <c r="AY22" s="3"/>
      <c r="AZ22" s="3"/>
      <c r="BA22" s="3"/>
      <c r="BB22" s="3"/>
      <c r="BC22" s="3"/>
      <c r="BD22" s="3" t="s">
        <v>162</v>
      </c>
      <c r="BE22" s="3" t="s">
        <v>163</v>
      </c>
      <c r="BF22" s="3" t="s">
        <v>778</v>
      </c>
      <c r="BG22" s="3" t="s">
        <v>165</v>
      </c>
      <c r="BH22" s="3" t="s">
        <v>780</v>
      </c>
      <c r="BI22" s="3" t="s">
        <v>272</v>
      </c>
      <c r="BJ22" s="4">
        <v>2016</v>
      </c>
      <c r="BK22" s="4">
        <v>2576</v>
      </c>
      <c r="BL22" s="4">
        <v>3000</v>
      </c>
      <c r="BM22" s="4">
        <v>85.87</v>
      </c>
      <c r="BN22" s="3"/>
      <c r="BO22" s="3"/>
      <c r="BP22" s="3"/>
      <c r="BQ22" s="3"/>
      <c r="BR22" s="3"/>
      <c r="BS22" s="3"/>
      <c r="BT22" s="3"/>
      <c r="BU22" s="3"/>
      <c r="BV22" s="3"/>
      <c r="BW22" s="3"/>
      <c r="BX22" s="3"/>
      <c r="BY22" s="3" t="s">
        <v>167</v>
      </c>
      <c r="BZ22" s="3" t="s">
        <v>168</v>
      </c>
      <c r="CA22" s="3" t="s">
        <v>787</v>
      </c>
      <c r="CB22" s="3" t="s">
        <v>787</v>
      </c>
      <c r="CC22" s="3" t="s">
        <v>780</v>
      </c>
      <c r="CD22" s="3" t="s">
        <v>272</v>
      </c>
      <c r="CE22" s="4">
        <v>2019</v>
      </c>
      <c r="CF22" s="3"/>
      <c r="CG22" s="3"/>
      <c r="CH22" s="3"/>
      <c r="CI22" s="4">
        <v>8.23</v>
      </c>
      <c r="CJ22" s="4">
        <v>10</v>
      </c>
      <c r="CK22" s="4">
        <v>82.3</v>
      </c>
      <c r="CL22" s="3"/>
      <c r="CM22" s="3"/>
      <c r="CN22" s="3"/>
      <c r="CO22" s="7"/>
      <c r="CP22" s="7"/>
      <c r="CQ22" s="3"/>
      <c r="CR22" s="3"/>
      <c r="CS22" s="3"/>
      <c r="CT22" s="3"/>
      <c r="CU22" s="3"/>
      <c r="CV22" s="7"/>
      <c r="CW22" s="7"/>
      <c r="CX22" s="3"/>
      <c r="CY22" s="3"/>
      <c r="CZ22" s="3"/>
      <c r="DA22" s="3"/>
      <c r="DB22" s="3"/>
      <c r="DC22" s="7"/>
      <c r="DD22" s="7"/>
      <c r="DE22" s="3"/>
      <c r="DF22" s="3"/>
      <c r="DG22" s="3"/>
      <c r="DH22" s="3"/>
      <c r="DI22" s="3"/>
      <c r="DJ22" s="7"/>
      <c r="DK22" s="7"/>
      <c r="DL22" s="3"/>
      <c r="DM22" s="3"/>
      <c r="DN22" s="3"/>
      <c r="DO22" s="3"/>
      <c r="DP22" s="3"/>
      <c r="DQ22" s="7"/>
      <c r="DR22" s="7"/>
      <c r="DS22" s="3"/>
      <c r="DT22" s="3"/>
      <c r="DU22" s="3"/>
      <c r="DV22" s="3"/>
      <c r="DW22" s="3"/>
      <c r="DX22" s="7"/>
      <c r="DY22" s="7"/>
      <c r="DZ22" s="3"/>
      <c r="EA22" s="3"/>
      <c r="EB22" s="3" t="s">
        <v>171</v>
      </c>
      <c r="EC22" s="4">
        <v>0</v>
      </c>
      <c r="ED22" s="5">
        <v>43862.229166666701</v>
      </c>
      <c r="EE22" s="5">
        <v>45002</v>
      </c>
      <c r="EF22" s="4">
        <v>0</v>
      </c>
      <c r="EG22" s="4">
        <v>0</v>
      </c>
      <c r="EH22" s="3" t="s">
        <v>173</v>
      </c>
      <c r="EI22" s="3" t="s">
        <v>174</v>
      </c>
      <c r="EJ22" s="3" t="s">
        <v>175</v>
      </c>
      <c r="EK22" s="3" t="s">
        <v>174</v>
      </c>
      <c r="EL22" s="3" t="s">
        <v>176</v>
      </c>
      <c r="EM22" s="3" t="s">
        <v>794</v>
      </c>
      <c r="EN22" s="4">
        <v>150</v>
      </c>
      <c r="EO22" s="3" t="s">
        <v>762</v>
      </c>
    </row>
    <row r="23" spans="1:145" ht="13.5" customHeight="1" x14ac:dyDescent="0.2">
      <c r="A23" s="14">
        <v>0</v>
      </c>
      <c r="B23" s="14">
        <v>0</v>
      </c>
      <c r="C23" s="14">
        <v>63225</v>
      </c>
      <c r="D23" s="14" t="s">
        <v>799</v>
      </c>
      <c r="E23" s="14" t="s">
        <v>144</v>
      </c>
      <c r="F23" s="14" t="s">
        <v>145</v>
      </c>
      <c r="G23" s="14" t="s">
        <v>235</v>
      </c>
      <c r="H23" s="15">
        <v>35752</v>
      </c>
      <c r="I23" s="14" t="s">
        <v>800</v>
      </c>
      <c r="J23" s="14" t="s">
        <v>801</v>
      </c>
      <c r="K23" s="14" t="s">
        <v>149</v>
      </c>
      <c r="L23" s="16"/>
      <c r="M23" s="14" t="s">
        <v>803</v>
      </c>
      <c r="N23" s="14" t="s">
        <v>804</v>
      </c>
      <c r="O23" s="14">
        <v>9680171998</v>
      </c>
      <c r="P23" s="14" t="s">
        <v>804</v>
      </c>
      <c r="Q23" s="14" t="s">
        <v>152</v>
      </c>
      <c r="R23" s="14" t="s">
        <v>153</v>
      </c>
      <c r="S23" s="14" t="s">
        <v>805</v>
      </c>
      <c r="T23" s="14" t="s">
        <v>155</v>
      </c>
      <c r="U23" s="14" t="s">
        <v>156</v>
      </c>
      <c r="V23" s="16"/>
      <c r="W23" s="14">
        <v>2014</v>
      </c>
      <c r="X23" s="16"/>
      <c r="Y23" s="16"/>
      <c r="Z23" s="16"/>
      <c r="AA23" s="14">
        <v>10</v>
      </c>
      <c r="AB23" s="14">
        <v>10</v>
      </c>
      <c r="AC23" s="14">
        <v>100</v>
      </c>
      <c r="AD23" s="14" t="s">
        <v>157</v>
      </c>
      <c r="AE23" s="14" t="s">
        <v>158</v>
      </c>
      <c r="AF23" s="14" t="s">
        <v>808</v>
      </c>
      <c r="AG23" s="14" t="s">
        <v>155</v>
      </c>
      <c r="AH23" s="14" t="s">
        <v>809</v>
      </c>
      <c r="AI23" s="16"/>
      <c r="AJ23" s="14">
        <v>2016</v>
      </c>
      <c r="AK23" s="14">
        <v>468</v>
      </c>
      <c r="AL23" s="14">
        <v>500</v>
      </c>
      <c r="AM23" s="14">
        <v>93.6</v>
      </c>
      <c r="AN23" s="16"/>
      <c r="AO23" s="16"/>
      <c r="AP23" s="16"/>
      <c r="AQ23" s="14" t="s">
        <v>161</v>
      </c>
      <c r="AR23" s="16"/>
      <c r="AS23" s="16"/>
      <c r="AT23" s="16"/>
      <c r="AU23" s="16"/>
      <c r="AV23" s="16"/>
      <c r="AW23" s="16"/>
      <c r="AX23" s="16"/>
      <c r="AY23" s="16"/>
      <c r="AZ23" s="16"/>
      <c r="BA23" s="16"/>
      <c r="BB23" s="16"/>
      <c r="BC23" s="16"/>
      <c r="BD23" s="14" t="s">
        <v>162</v>
      </c>
      <c r="BE23" s="14" t="s">
        <v>261</v>
      </c>
      <c r="BF23" s="14" t="s">
        <v>333</v>
      </c>
      <c r="BG23" s="14" t="s">
        <v>333</v>
      </c>
      <c r="BH23" s="14" t="s">
        <v>263</v>
      </c>
      <c r="BI23" s="16"/>
      <c r="BJ23" s="14">
        <v>2020</v>
      </c>
      <c r="BK23" s="16"/>
      <c r="BL23" s="16"/>
      <c r="BM23" s="16"/>
      <c r="BN23" s="14">
        <v>8.26</v>
      </c>
      <c r="BO23" s="14">
        <v>10</v>
      </c>
      <c r="BP23" s="14">
        <v>82.6</v>
      </c>
      <c r="BQ23" s="16"/>
      <c r="BR23" s="16"/>
      <c r="BS23" s="16"/>
      <c r="BT23" s="16"/>
      <c r="BU23" s="16"/>
      <c r="BV23" s="16"/>
      <c r="BW23" s="16"/>
      <c r="BX23" s="16"/>
      <c r="BY23" s="14" t="s">
        <v>167</v>
      </c>
      <c r="BZ23" s="16"/>
      <c r="CA23" s="16"/>
      <c r="CB23" s="16"/>
      <c r="CC23" s="16"/>
      <c r="CD23" s="16"/>
      <c r="CE23" s="16"/>
      <c r="CF23" s="16"/>
      <c r="CG23" s="16"/>
      <c r="CH23" s="16"/>
      <c r="CI23" s="16"/>
      <c r="CJ23" s="16"/>
      <c r="CK23" s="16"/>
      <c r="CL23" s="14" t="s">
        <v>192</v>
      </c>
      <c r="CM23" s="14" t="s">
        <v>816</v>
      </c>
      <c r="CN23" s="14" t="s">
        <v>354</v>
      </c>
      <c r="CO23" s="15">
        <v>43593</v>
      </c>
      <c r="CP23" s="15">
        <v>43658</v>
      </c>
      <c r="CQ23" s="14" t="s">
        <v>817</v>
      </c>
      <c r="CR23" s="14" t="s">
        <v>818</v>
      </c>
      <c r="CS23" s="16"/>
      <c r="CT23" s="16"/>
      <c r="CU23" s="16"/>
      <c r="CV23" s="15"/>
      <c r="CW23" s="15"/>
      <c r="CX23" s="16"/>
      <c r="CY23" s="16"/>
      <c r="CZ23" s="16"/>
      <c r="DA23" s="16"/>
      <c r="DB23" s="16"/>
      <c r="DC23" s="15"/>
      <c r="DD23" s="15"/>
      <c r="DE23" s="16"/>
      <c r="DF23" s="16"/>
      <c r="DG23" s="16"/>
      <c r="DH23" s="16"/>
      <c r="DI23" s="16"/>
      <c r="DJ23" s="15"/>
      <c r="DK23" s="15"/>
      <c r="DL23" s="16"/>
      <c r="DM23" s="16"/>
      <c r="DN23" s="16"/>
      <c r="DO23" s="16"/>
      <c r="DP23" s="16"/>
      <c r="DQ23" s="15"/>
      <c r="DR23" s="15"/>
      <c r="DS23" s="16"/>
      <c r="DT23" s="16"/>
      <c r="DU23" s="16"/>
      <c r="DV23" s="16"/>
      <c r="DW23" s="16"/>
      <c r="DX23" s="15"/>
      <c r="DY23" s="15"/>
      <c r="DZ23" s="16"/>
      <c r="EA23" s="16"/>
      <c r="EB23" s="14" t="s">
        <v>171</v>
      </c>
      <c r="EC23" s="14">
        <v>0</v>
      </c>
      <c r="ED23" s="15">
        <v>43862.229166666701</v>
      </c>
      <c r="EE23" s="15">
        <v>44061</v>
      </c>
      <c r="EF23" s="14">
        <v>0</v>
      </c>
      <c r="EG23" s="14">
        <v>0</v>
      </c>
      <c r="EH23" s="14" t="s">
        <v>173</v>
      </c>
      <c r="EI23" s="14" t="s">
        <v>174</v>
      </c>
      <c r="EJ23" s="14" t="s">
        <v>175</v>
      </c>
      <c r="EK23" s="14" t="s">
        <v>174</v>
      </c>
      <c r="EL23" s="14" t="s">
        <v>176</v>
      </c>
      <c r="EM23" s="14" t="s">
        <v>827</v>
      </c>
      <c r="EN23" s="14">
        <v>150</v>
      </c>
      <c r="EO23" s="14">
        <v>0</v>
      </c>
    </row>
    <row r="24" spans="1:145" ht="13.5" customHeight="1" x14ac:dyDescent="0.2">
      <c r="A24" s="9">
        <v>0</v>
      </c>
      <c r="B24" s="9">
        <v>0</v>
      </c>
      <c r="C24" s="9">
        <v>64110</v>
      </c>
      <c r="D24" s="9" t="s">
        <v>828</v>
      </c>
      <c r="E24" s="9" t="s">
        <v>144</v>
      </c>
      <c r="F24" s="9" t="s">
        <v>145</v>
      </c>
      <c r="G24" s="9" t="s">
        <v>180</v>
      </c>
      <c r="H24" s="10">
        <v>35208</v>
      </c>
      <c r="I24" s="9" t="s">
        <v>831</v>
      </c>
      <c r="J24" s="9" t="s">
        <v>833</v>
      </c>
      <c r="K24" s="9" t="s">
        <v>149</v>
      </c>
      <c r="L24" s="11"/>
      <c r="M24" s="9" t="s">
        <v>834</v>
      </c>
      <c r="N24" s="9" t="s">
        <v>835</v>
      </c>
      <c r="O24" s="9">
        <v>7488275371</v>
      </c>
      <c r="P24" s="9" t="s">
        <v>835</v>
      </c>
      <c r="Q24" s="9" t="s">
        <v>152</v>
      </c>
      <c r="R24" s="9" t="s">
        <v>153</v>
      </c>
      <c r="S24" s="9" t="s">
        <v>836</v>
      </c>
      <c r="T24" s="9" t="s">
        <v>300</v>
      </c>
      <c r="U24" s="9" t="s">
        <v>156</v>
      </c>
      <c r="V24" s="9">
        <v>1</v>
      </c>
      <c r="W24" s="9">
        <v>2012</v>
      </c>
      <c r="X24" s="9">
        <v>670</v>
      </c>
      <c r="Y24" s="9">
        <v>700</v>
      </c>
      <c r="Z24" s="9">
        <v>95.71</v>
      </c>
      <c r="AA24" s="11"/>
      <c r="AB24" s="11"/>
      <c r="AC24" s="11"/>
      <c r="AD24" s="9" t="s">
        <v>157</v>
      </c>
      <c r="AE24" s="9" t="s">
        <v>158</v>
      </c>
      <c r="AF24" s="9" t="s">
        <v>839</v>
      </c>
      <c r="AG24" s="9" t="s">
        <v>840</v>
      </c>
      <c r="AH24" s="9" t="s">
        <v>841</v>
      </c>
      <c r="AI24" s="11"/>
      <c r="AJ24" s="9">
        <v>2014</v>
      </c>
      <c r="AK24" s="9">
        <v>575</v>
      </c>
      <c r="AL24" s="9">
        <v>650</v>
      </c>
      <c r="AM24" s="9">
        <v>88.46</v>
      </c>
      <c r="AN24" s="11"/>
      <c r="AO24" s="11"/>
      <c r="AP24" s="11"/>
      <c r="AQ24" s="9" t="s">
        <v>161</v>
      </c>
      <c r="AR24" s="11"/>
      <c r="AS24" s="11"/>
      <c r="AT24" s="11"/>
      <c r="AU24" s="11"/>
      <c r="AV24" s="11"/>
      <c r="AW24" s="11"/>
      <c r="AX24" s="11"/>
      <c r="AY24" s="11"/>
      <c r="AZ24" s="11"/>
      <c r="BA24" s="11"/>
      <c r="BB24" s="11"/>
      <c r="BC24" s="11"/>
      <c r="BD24" s="9" t="s">
        <v>162</v>
      </c>
      <c r="BE24" s="9" t="s">
        <v>261</v>
      </c>
      <c r="BF24" s="9" t="s">
        <v>843</v>
      </c>
      <c r="BG24" s="9" t="s">
        <v>843</v>
      </c>
      <c r="BH24" s="9" t="s">
        <v>844</v>
      </c>
      <c r="BI24" s="11"/>
      <c r="BJ24" s="9">
        <v>2018</v>
      </c>
      <c r="BK24" s="11"/>
      <c r="BL24" s="11"/>
      <c r="BM24" s="11"/>
      <c r="BN24" s="9">
        <v>8.9700000000000006</v>
      </c>
      <c r="BO24" s="9">
        <v>10</v>
      </c>
      <c r="BP24" s="9">
        <v>89.7</v>
      </c>
      <c r="BQ24" s="11"/>
      <c r="BR24" s="11"/>
      <c r="BS24" s="11"/>
      <c r="BT24" s="11"/>
      <c r="BU24" s="11"/>
      <c r="BV24" s="11"/>
      <c r="BW24" s="11"/>
      <c r="BX24" s="11"/>
      <c r="BY24" s="9" t="s">
        <v>167</v>
      </c>
      <c r="BZ24" s="11"/>
      <c r="CA24" s="11"/>
      <c r="CB24" s="11"/>
      <c r="CC24" s="11"/>
      <c r="CD24" s="11"/>
      <c r="CE24" s="11"/>
      <c r="CF24" s="11"/>
      <c r="CG24" s="11"/>
      <c r="CH24" s="11"/>
      <c r="CI24" s="11"/>
      <c r="CJ24" s="11"/>
      <c r="CK24" s="11"/>
      <c r="CL24" s="9" t="s">
        <v>494</v>
      </c>
      <c r="CM24" s="9" t="s">
        <v>851</v>
      </c>
      <c r="CN24" s="9" t="s">
        <v>496</v>
      </c>
      <c r="CO24" s="10">
        <v>43649</v>
      </c>
      <c r="CP24" s="10">
        <v>43737</v>
      </c>
      <c r="CQ24" s="9" t="s">
        <v>853</v>
      </c>
      <c r="CR24" s="9" t="s">
        <v>872</v>
      </c>
      <c r="CS24" s="9" t="s">
        <v>494</v>
      </c>
      <c r="CT24" s="9" t="s">
        <v>873</v>
      </c>
      <c r="CU24" s="9" t="s">
        <v>874</v>
      </c>
      <c r="CV24" s="10">
        <v>43290</v>
      </c>
      <c r="CW24" s="10">
        <v>43631</v>
      </c>
      <c r="CX24" s="9" t="s">
        <v>875</v>
      </c>
      <c r="CY24" s="9" t="s">
        <v>877</v>
      </c>
      <c r="CZ24" s="9" t="s">
        <v>494</v>
      </c>
      <c r="DA24" s="9" t="s">
        <v>879</v>
      </c>
      <c r="DB24" s="9" t="s">
        <v>496</v>
      </c>
      <c r="DC24" s="10">
        <v>43069</v>
      </c>
      <c r="DD24" s="10">
        <v>43099</v>
      </c>
      <c r="DE24" s="9" t="s">
        <v>880</v>
      </c>
      <c r="DF24" s="9" t="s">
        <v>881</v>
      </c>
      <c r="DG24" s="9" t="s">
        <v>192</v>
      </c>
      <c r="DH24" s="9" t="s">
        <v>882</v>
      </c>
      <c r="DI24" s="9" t="s">
        <v>354</v>
      </c>
      <c r="DJ24" s="10">
        <v>43231</v>
      </c>
      <c r="DK24" s="10">
        <v>43287</v>
      </c>
      <c r="DL24" s="9" t="s">
        <v>883</v>
      </c>
      <c r="DM24" s="9" t="s">
        <v>884</v>
      </c>
      <c r="DN24" s="9" t="s">
        <v>192</v>
      </c>
      <c r="DO24" s="9" t="s">
        <v>882</v>
      </c>
      <c r="DP24" s="9" t="s">
        <v>354</v>
      </c>
      <c r="DQ24" s="10">
        <v>43231</v>
      </c>
      <c r="DR24" s="10">
        <v>43291</v>
      </c>
      <c r="DS24" s="9" t="s">
        <v>885</v>
      </c>
      <c r="DT24" s="9" t="s">
        <v>886</v>
      </c>
      <c r="DU24" s="11"/>
      <c r="DV24" s="11"/>
      <c r="DW24" s="11"/>
      <c r="DX24" s="10"/>
      <c r="DY24" s="10"/>
      <c r="DZ24" s="11"/>
      <c r="EA24" s="11"/>
      <c r="EB24" s="9" t="s">
        <v>171</v>
      </c>
      <c r="EC24" s="9">
        <v>0</v>
      </c>
      <c r="ED24" s="10">
        <v>31048.229166666701</v>
      </c>
      <c r="EE24" s="10">
        <v>31048</v>
      </c>
      <c r="EF24" s="9">
        <v>0</v>
      </c>
      <c r="EG24" s="9">
        <v>0</v>
      </c>
      <c r="EH24" s="9" t="s">
        <v>173</v>
      </c>
      <c r="EI24" s="9" t="s">
        <v>174</v>
      </c>
      <c r="EJ24" s="9" t="s">
        <v>175</v>
      </c>
      <c r="EK24" s="9" t="s">
        <v>174</v>
      </c>
      <c r="EL24" s="9" t="s">
        <v>176</v>
      </c>
      <c r="EM24" s="9" t="s">
        <v>887</v>
      </c>
      <c r="EN24" s="9">
        <v>300</v>
      </c>
      <c r="EO24" s="9">
        <v>0</v>
      </c>
    </row>
    <row r="25" spans="1:145" ht="13.5" customHeight="1" x14ac:dyDescent="0.2">
      <c r="A25" s="9">
        <v>0</v>
      </c>
      <c r="B25" s="9">
        <v>0</v>
      </c>
      <c r="C25" s="9">
        <v>65531</v>
      </c>
      <c r="D25" s="9" t="s">
        <v>889</v>
      </c>
      <c r="E25" s="9" t="s">
        <v>144</v>
      </c>
      <c r="F25" s="9" t="s">
        <v>145</v>
      </c>
      <c r="G25" s="9" t="s">
        <v>180</v>
      </c>
      <c r="H25" s="10">
        <v>35449</v>
      </c>
      <c r="I25" s="9" t="s">
        <v>891</v>
      </c>
      <c r="J25" s="9" t="s">
        <v>892</v>
      </c>
      <c r="K25" s="9" t="s">
        <v>149</v>
      </c>
      <c r="L25" s="9"/>
      <c r="M25" s="9" t="s">
        <v>893</v>
      </c>
      <c r="N25" s="9" t="s">
        <v>894</v>
      </c>
      <c r="O25" s="9">
        <v>8329712290</v>
      </c>
      <c r="P25" s="9" t="s">
        <v>896</v>
      </c>
      <c r="Q25" s="9" t="s">
        <v>152</v>
      </c>
      <c r="R25" s="9" t="s">
        <v>153</v>
      </c>
      <c r="S25" s="9" t="s">
        <v>897</v>
      </c>
      <c r="T25" s="9" t="s">
        <v>898</v>
      </c>
      <c r="U25" s="9" t="s">
        <v>156</v>
      </c>
      <c r="V25" s="9" t="s">
        <v>900</v>
      </c>
      <c r="W25" s="9">
        <v>2013</v>
      </c>
      <c r="X25" s="9">
        <v>529</v>
      </c>
      <c r="Y25" s="9">
        <v>550</v>
      </c>
      <c r="Z25" s="9">
        <v>96.18</v>
      </c>
      <c r="AA25" s="9"/>
      <c r="AB25" s="9"/>
      <c r="AC25" s="9"/>
      <c r="AD25" s="9" t="s">
        <v>157</v>
      </c>
      <c r="AE25" s="9" t="s">
        <v>158</v>
      </c>
      <c r="AF25" s="9" t="s">
        <v>901</v>
      </c>
      <c r="AG25" s="9" t="s">
        <v>898</v>
      </c>
      <c r="AH25" s="9" t="s">
        <v>902</v>
      </c>
      <c r="AI25" s="9" t="s">
        <v>900</v>
      </c>
      <c r="AJ25" s="9">
        <v>2015</v>
      </c>
      <c r="AK25" s="9">
        <v>602</v>
      </c>
      <c r="AL25" s="9">
        <v>650</v>
      </c>
      <c r="AM25" s="9">
        <v>92.62</v>
      </c>
      <c r="AN25" s="9"/>
      <c r="AO25" s="9"/>
      <c r="AP25" s="9"/>
      <c r="AQ25" s="9" t="s">
        <v>161</v>
      </c>
      <c r="AR25" s="9"/>
      <c r="AS25" s="9"/>
      <c r="AT25" s="9"/>
      <c r="AU25" s="9"/>
      <c r="AV25" s="9"/>
      <c r="AW25" s="9"/>
      <c r="AX25" s="9"/>
      <c r="AY25" s="9"/>
      <c r="AZ25" s="9"/>
      <c r="BA25" s="9"/>
      <c r="BB25" s="9"/>
      <c r="BC25" s="9"/>
      <c r="BD25" s="9" t="s">
        <v>162</v>
      </c>
      <c r="BE25" s="9" t="s">
        <v>189</v>
      </c>
      <c r="BF25" s="9" t="s">
        <v>907</v>
      </c>
      <c r="BG25" s="9" t="s">
        <v>907</v>
      </c>
      <c r="BH25" s="9" t="s">
        <v>908</v>
      </c>
      <c r="BI25" s="9"/>
      <c r="BJ25" s="9">
        <v>2019</v>
      </c>
      <c r="BK25" s="9"/>
      <c r="BL25" s="9"/>
      <c r="BM25" s="9"/>
      <c r="BN25" s="9">
        <v>8.4600000000000009</v>
      </c>
      <c r="BO25" s="9">
        <v>10</v>
      </c>
      <c r="BP25" s="9">
        <v>84.6</v>
      </c>
      <c r="BQ25" s="9"/>
      <c r="BR25" s="9"/>
      <c r="BS25" s="9"/>
      <c r="BT25" s="9"/>
      <c r="BU25" s="9"/>
      <c r="BV25" s="9"/>
      <c r="BW25" s="9"/>
      <c r="BX25" s="9"/>
      <c r="BY25" s="9" t="s">
        <v>167</v>
      </c>
      <c r="BZ25" s="9"/>
      <c r="CA25" s="9"/>
      <c r="CB25" s="9"/>
      <c r="CC25" s="9"/>
      <c r="CD25" s="9"/>
      <c r="CE25" s="9"/>
      <c r="CF25" s="9"/>
      <c r="CG25" s="9"/>
      <c r="CH25" s="9"/>
      <c r="CI25" s="9"/>
      <c r="CJ25" s="9"/>
      <c r="CK25" s="9"/>
      <c r="CL25" s="9" t="s">
        <v>192</v>
      </c>
      <c r="CM25" s="9" t="s">
        <v>910</v>
      </c>
      <c r="CN25" s="9" t="s">
        <v>911</v>
      </c>
      <c r="CO25" s="10">
        <v>43633</v>
      </c>
      <c r="CP25" s="10">
        <v>43763</v>
      </c>
      <c r="CQ25" s="9" t="s">
        <v>912</v>
      </c>
      <c r="CR25" s="9"/>
      <c r="CS25" s="9"/>
      <c r="CT25" s="9"/>
      <c r="CU25" s="9"/>
      <c r="CV25" s="10"/>
      <c r="CW25" s="10"/>
      <c r="CX25" s="9"/>
      <c r="CY25" s="9"/>
      <c r="CZ25" s="9"/>
      <c r="DA25" s="9"/>
      <c r="DB25" s="9"/>
      <c r="DC25" s="10"/>
      <c r="DD25" s="10"/>
      <c r="DE25" s="9"/>
      <c r="DF25" s="9"/>
      <c r="DG25" s="9"/>
      <c r="DH25" s="9"/>
      <c r="DI25" s="9"/>
      <c r="DJ25" s="10"/>
      <c r="DK25" s="10"/>
      <c r="DL25" s="9"/>
      <c r="DM25" s="9"/>
      <c r="DN25" s="9"/>
      <c r="DO25" s="9"/>
      <c r="DP25" s="9"/>
      <c r="DQ25" s="10"/>
      <c r="DR25" s="10"/>
      <c r="DS25" s="9"/>
      <c r="DT25" s="9"/>
      <c r="DU25" s="9"/>
      <c r="DV25" s="9"/>
      <c r="DW25" s="9"/>
      <c r="DX25" s="10"/>
      <c r="DY25" s="10"/>
      <c r="DZ25" s="9"/>
      <c r="EA25" s="9"/>
      <c r="EB25" s="9" t="s">
        <v>171</v>
      </c>
      <c r="EC25" s="9">
        <v>9</v>
      </c>
      <c r="ED25" s="10">
        <v>43862.229166666701</v>
      </c>
      <c r="EE25" s="10">
        <v>44291</v>
      </c>
      <c r="EF25" s="9">
        <v>0</v>
      </c>
      <c r="EG25" s="9">
        <v>0</v>
      </c>
      <c r="EH25" s="9" t="s">
        <v>173</v>
      </c>
      <c r="EI25" s="9" t="s">
        <v>174</v>
      </c>
      <c r="EJ25" s="9" t="s">
        <v>175</v>
      </c>
      <c r="EK25" s="9" t="s">
        <v>174</v>
      </c>
      <c r="EL25" s="9" t="s">
        <v>176</v>
      </c>
      <c r="EM25" s="9" t="s">
        <v>916</v>
      </c>
      <c r="EN25" s="9">
        <v>300</v>
      </c>
      <c r="EO25" s="9">
        <v>0</v>
      </c>
    </row>
    <row r="26" spans="1:145" ht="13.5" customHeight="1" x14ac:dyDescent="0.2">
      <c r="A26" s="14">
        <v>0</v>
      </c>
      <c r="B26" s="14">
        <v>830</v>
      </c>
      <c r="C26" s="14">
        <v>65781</v>
      </c>
      <c r="D26" s="14" t="s">
        <v>917</v>
      </c>
      <c r="E26" s="14" t="s">
        <v>144</v>
      </c>
      <c r="F26" s="14" t="s">
        <v>145</v>
      </c>
      <c r="G26" s="14" t="s">
        <v>235</v>
      </c>
      <c r="H26" s="15">
        <v>35432</v>
      </c>
      <c r="I26" s="14" t="s">
        <v>918</v>
      </c>
      <c r="J26" s="14" t="s">
        <v>919</v>
      </c>
      <c r="K26" s="14" t="s">
        <v>149</v>
      </c>
      <c r="L26" s="16"/>
      <c r="M26" s="14" t="s">
        <v>920</v>
      </c>
      <c r="N26" s="14" t="s">
        <v>921</v>
      </c>
      <c r="O26" s="14">
        <v>9447784093</v>
      </c>
      <c r="P26" s="14" t="s">
        <v>921</v>
      </c>
      <c r="Q26" s="14" t="s">
        <v>152</v>
      </c>
      <c r="R26" s="14" t="s">
        <v>153</v>
      </c>
      <c r="S26" s="14" t="s">
        <v>922</v>
      </c>
      <c r="T26" s="14" t="s">
        <v>300</v>
      </c>
      <c r="U26" s="14" t="s">
        <v>156</v>
      </c>
      <c r="V26" s="14" t="s">
        <v>210</v>
      </c>
      <c r="W26" s="14">
        <v>2012</v>
      </c>
      <c r="X26" s="14">
        <v>540</v>
      </c>
      <c r="Y26" s="14">
        <v>700</v>
      </c>
      <c r="Z26" s="14">
        <v>77.14</v>
      </c>
      <c r="AA26" s="16"/>
      <c r="AB26" s="16"/>
      <c r="AC26" s="16"/>
      <c r="AD26" s="14" t="s">
        <v>157</v>
      </c>
      <c r="AE26" s="14" t="s">
        <v>158</v>
      </c>
      <c r="AF26" s="14" t="s">
        <v>950</v>
      </c>
      <c r="AG26" s="14" t="s">
        <v>721</v>
      </c>
      <c r="AH26" s="14" t="s">
        <v>160</v>
      </c>
      <c r="AI26" s="14" t="s">
        <v>210</v>
      </c>
      <c r="AJ26" s="14">
        <v>2014</v>
      </c>
      <c r="AK26" s="14">
        <v>438</v>
      </c>
      <c r="AL26" s="14">
        <v>500</v>
      </c>
      <c r="AM26" s="14">
        <v>87.6</v>
      </c>
      <c r="AN26" s="16"/>
      <c r="AO26" s="16"/>
      <c r="AP26" s="16"/>
      <c r="AQ26" s="14" t="s">
        <v>161</v>
      </c>
      <c r="AR26" s="16"/>
      <c r="AS26" s="16"/>
      <c r="AT26" s="16"/>
      <c r="AU26" s="16"/>
      <c r="AV26" s="16"/>
      <c r="AW26" s="16"/>
      <c r="AX26" s="16"/>
      <c r="AY26" s="16"/>
      <c r="AZ26" s="16"/>
      <c r="BA26" s="16"/>
      <c r="BB26" s="16"/>
      <c r="BC26" s="16"/>
      <c r="BD26" s="14" t="s">
        <v>162</v>
      </c>
      <c r="BE26" s="14" t="s">
        <v>261</v>
      </c>
      <c r="BF26" s="14" t="s">
        <v>955</v>
      </c>
      <c r="BG26" s="14" t="s">
        <v>955</v>
      </c>
      <c r="BH26" s="14" t="s">
        <v>263</v>
      </c>
      <c r="BI26" s="16"/>
      <c r="BJ26" s="14">
        <v>2019</v>
      </c>
      <c r="BK26" s="16"/>
      <c r="BL26" s="16"/>
      <c r="BM26" s="16"/>
      <c r="BN26" s="14">
        <v>7.54</v>
      </c>
      <c r="BO26" s="14">
        <v>10</v>
      </c>
      <c r="BP26" s="14">
        <v>75.400000000000006</v>
      </c>
      <c r="BQ26" s="16"/>
      <c r="BR26" s="16"/>
      <c r="BS26" s="16"/>
      <c r="BT26" s="16"/>
      <c r="BU26" s="16"/>
      <c r="BV26" s="16"/>
      <c r="BW26" s="16"/>
      <c r="BX26" s="16"/>
      <c r="BY26" s="14" t="s">
        <v>167</v>
      </c>
      <c r="BZ26" s="16"/>
      <c r="CA26" s="16"/>
      <c r="CB26" s="16"/>
      <c r="CC26" s="16"/>
      <c r="CD26" s="16"/>
      <c r="CE26" s="16"/>
      <c r="CF26" s="16"/>
      <c r="CG26" s="16"/>
      <c r="CH26" s="16"/>
      <c r="CI26" s="16"/>
      <c r="CJ26" s="16"/>
      <c r="CK26" s="16"/>
      <c r="CL26" s="14" t="s">
        <v>192</v>
      </c>
      <c r="CM26" s="14" t="s">
        <v>959</v>
      </c>
      <c r="CN26" s="14" t="s">
        <v>960</v>
      </c>
      <c r="CO26" s="15">
        <v>43626</v>
      </c>
      <c r="CP26" s="15">
        <v>43966</v>
      </c>
      <c r="CQ26" s="14" t="s">
        <v>961</v>
      </c>
      <c r="CR26" s="14" t="s">
        <v>962</v>
      </c>
      <c r="CS26" s="16"/>
      <c r="CT26" s="16"/>
      <c r="CU26" s="16"/>
      <c r="CV26" s="15"/>
      <c r="CW26" s="15"/>
      <c r="CX26" s="16"/>
      <c r="CY26" s="16"/>
      <c r="CZ26" s="16"/>
      <c r="DA26" s="16"/>
      <c r="DB26" s="16"/>
      <c r="DC26" s="15"/>
      <c r="DD26" s="15"/>
      <c r="DE26" s="16"/>
      <c r="DF26" s="16"/>
      <c r="DG26" s="16"/>
      <c r="DH26" s="16"/>
      <c r="DI26" s="16"/>
      <c r="DJ26" s="15"/>
      <c r="DK26" s="15"/>
      <c r="DL26" s="16"/>
      <c r="DM26" s="16"/>
      <c r="DN26" s="16"/>
      <c r="DO26" s="16"/>
      <c r="DP26" s="16"/>
      <c r="DQ26" s="15"/>
      <c r="DR26" s="15"/>
      <c r="DS26" s="16"/>
      <c r="DT26" s="16"/>
      <c r="DU26" s="16"/>
      <c r="DV26" s="16"/>
      <c r="DW26" s="16"/>
      <c r="DX26" s="15"/>
      <c r="DY26" s="15"/>
      <c r="DZ26" s="16"/>
      <c r="EA26" s="16"/>
      <c r="EB26" s="14" t="s">
        <v>171</v>
      </c>
      <c r="EC26" s="14">
        <v>56432465423</v>
      </c>
      <c r="ED26" s="15">
        <v>43862.229166666701</v>
      </c>
      <c r="EE26" s="15">
        <v>44994</v>
      </c>
      <c r="EF26" s="14">
        <v>830</v>
      </c>
      <c r="EG26" s="14">
        <v>200</v>
      </c>
      <c r="EH26" s="14" t="s">
        <v>173</v>
      </c>
      <c r="EI26" s="14" t="s">
        <v>174</v>
      </c>
      <c r="EJ26" s="14" t="s">
        <v>175</v>
      </c>
      <c r="EK26" s="14" t="s">
        <v>174</v>
      </c>
      <c r="EL26" s="14" t="s">
        <v>176</v>
      </c>
      <c r="EM26" s="14" t="s">
        <v>973</v>
      </c>
      <c r="EN26" s="14">
        <v>150</v>
      </c>
      <c r="EO26" s="14">
        <v>0</v>
      </c>
    </row>
    <row r="27" spans="1:145" ht="13.5" customHeight="1" x14ac:dyDescent="0.2">
      <c r="A27" s="6" t="s">
        <v>974</v>
      </c>
      <c r="B27" s="6">
        <v>796</v>
      </c>
      <c r="C27" s="6">
        <v>65927</v>
      </c>
      <c r="D27" s="6" t="s">
        <v>976</v>
      </c>
      <c r="E27" s="6" t="s">
        <v>144</v>
      </c>
      <c r="F27" s="6" t="s">
        <v>145</v>
      </c>
      <c r="G27" s="6" t="s">
        <v>180</v>
      </c>
      <c r="H27" s="8">
        <v>34314</v>
      </c>
      <c r="I27" s="6" t="s">
        <v>977</v>
      </c>
      <c r="J27" s="6" t="s">
        <v>978</v>
      </c>
      <c r="K27" s="6" t="s">
        <v>149</v>
      </c>
      <c r="M27" s="6" t="s">
        <v>979</v>
      </c>
      <c r="N27" s="6" t="s">
        <v>980</v>
      </c>
      <c r="O27" s="6">
        <v>8209593251</v>
      </c>
      <c r="P27" s="6" t="s">
        <v>980</v>
      </c>
      <c r="Q27" s="6" t="s">
        <v>152</v>
      </c>
      <c r="R27" s="6" t="s">
        <v>153</v>
      </c>
      <c r="S27" s="6" t="s">
        <v>981</v>
      </c>
      <c r="T27" s="6" t="s">
        <v>300</v>
      </c>
      <c r="U27" s="6" t="s">
        <v>156</v>
      </c>
      <c r="V27" s="6">
        <v>1</v>
      </c>
      <c r="W27" s="6">
        <v>2009</v>
      </c>
      <c r="X27" s="6">
        <v>565</v>
      </c>
      <c r="Y27" s="6">
        <v>600</v>
      </c>
      <c r="Z27" s="6">
        <v>94.17</v>
      </c>
      <c r="AD27" s="6" t="s">
        <v>157</v>
      </c>
      <c r="AE27" s="6" t="s">
        <v>158</v>
      </c>
      <c r="AF27" s="6" t="s">
        <v>983</v>
      </c>
      <c r="AG27" s="6" t="s">
        <v>155</v>
      </c>
      <c r="AH27" s="6" t="s">
        <v>984</v>
      </c>
      <c r="AJ27" s="6">
        <v>2011</v>
      </c>
      <c r="AK27" s="6">
        <v>437</v>
      </c>
      <c r="AL27" s="6">
        <v>500</v>
      </c>
      <c r="AM27" s="6">
        <v>87.4</v>
      </c>
      <c r="AQ27" s="6" t="s">
        <v>161</v>
      </c>
      <c r="BD27" s="6" t="s">
        <v>162</v>
      </c>
      <c r="BE27" s="6" t="s">
        <v>189</v>
      </c>
      <c r="BF27" s="6" t="s">
        <v>987</v>
      </c>
      <c r="BG27" s="6" t="s">
        <v>987</v>
      </c>
      <c r="BH27" s="6" t="s">
        <v>263</v>
      </c>
      <c r="BJ27" s="6">
        <v>2016</v>
      </c>
      <c r="BN27" s="6">
        <v>7.18</v>
      </c>
      <c r="BO27" s="6">
        <v>10</v>
      </c>
      <c r="BP27" s="6">
        <v>71.8</v>
      </c>
      <c r="BY27" s="6" t="s">
        <v>167</v>
      </c>
      <c r="CL27" s="6" t="s">
        <v>192</v>
      </c>
      <c r="CM27" s="6" t="s">
        <v>991</v>
      </c>
      <c r="CN27" s="6" t="s">
        <v>993</v>
      </c>
      <c r="CO27" s="8">
        <v>43678</v>
      </c>
      <c r="CP27" s="8"/>
      <c r="CQ27" s="6" t="s">
        <v>995</v>
      </c>
      <c r="CR27" s="6" t="s">
        <v>996</v>
      </c>
      <c r="CV27" s="8"/>
      <c r="CW27" s="8"/>
      <c r="DC27" s="8"/>
      <c r="DD27" s="8"/>
      <c r="DJ27" s="8"/>
      <c r="DK27" s="8"/>
      <c r="DQ27" s="8"/>
      <c r="DR27" s="8"/>
      <c r="DX27" s="8"/>
      <c r="DY27" s="8"/>
      <c r="EB27" s="6" t="s">
        <v>171</v>
      </c>
      <c r="EC27" s="6" t="s">
        <v>1001</v>
      </c>
      <c r="ED27" s="8">
        <v>43497.229166666701</v>
      </c>
      <c r="EE27" s="8">
        <v>44636</v>
      </c>
      <c r="EF27" s="6">
        <v>796</v>
      </c>
      <c r="EG27" s="6">
        <v>240</v>
      </c>
      <c r="EH27" s="6" t="s">
        <v>173</v>
      </c>
      <c r="EI27" s="6" t="s">
        <v>174</v>
      </c>
      <c r="EJ27" s="6" t="s">
        <v>175</v>
      </c>
      <c r="EK27" s="6" t="s">
        <v>174</v>
      </c>
      <c r="EL27" s="6" t="s">
        <v>176</v>
      </c>
      <c r="EM27" s="6" t="s">
        <v>1006</v>
      </c>
      <c r="EN27" s="6">
        <v>300</v>
      </c>
      <c r="EO27" s="6" t="s">
        <v>974</v>
      </c>
    </row>
    <row r="28" spans="1:145" ht="13.5" customHeight="1" x14ac:dyDescent="0.2">
      <c r="A28" s="6" t="s">
        <v>1007</v>
      </c>
      <c r="B28" s="6">
        <v>570</v>
      </c>
      <c r="C28" s="6">
        <v>66051</v>
      </c>
      <c r="D28" s="6" t="s">
        <v>917</v>
      </c>
      <c r="E28" s="6" t="s">
        <v>144</v>
      </c>
      <c r="F28" s="6" t="s">
        <v>145</v>
      </c>
      <c r="G28" s="6" t="s">
        <v>180</v>
      </c>
      <c r="H28" s="8">
        <v>35432</v>
      </c>
      <c r="I28" s="6" t="s">
        <v>252</v>
      </c>
      <c r="J28" s="6" t="s">
        <v>919</v>
      </c>
      <c r="K28" s="6" t="s">
        <v>149</v>
      </c>
      <c r="M28" s="6" t="s">
        <v>1008</v>
      </c>
      <c r="N28" s="6" t="s">
        <v>1009</v>
      </c>
      <c r="O28" s="6">
        <v>8319468484</v>
      </c>
      <c r="P28" s="6" t="s">
        <v>1009</v>
      </c>
      <c r="Q28" s="6" t="s">
        <v>152</v>
      </c>
      <c r="R28" s="6" t="s">
        <v>153</v>
      </c>
      <c r="S28" s="6" t="s">
        <v>922</v>
      </c>
      <c r="T28" s="6" t="s">
        <v>300</v>
      </c>
      <c r="U28" s="6" t="s">
        <v>156</v>
      </c>
      <c r="V28" s="6" t="s">
        <v>210</v>
      </c>
      <c r="W28" s="6">
        <v>2012</v>
      </c>
      <c r="X28" s="6">
        <v>540</v>
      </c>
      <c r="Y28" s="6">
        <v>700</v>
      </c>
      <c r="Z28" s="6">
        <v>77.14</v>
      </c>
      <c r="AD28" s="6" t="s">
        <v>157</v>
      </c>
      <c r="AE28" s="6" t="s">
        <v>158</v>
      </c>
      <c r="AF28" s="6" t="s">
        <v>950</v>
      </c>
      <c r="AG28" s="6" t="s">
        <v>721</v>
      </c>
      <c r="AH28" s="6" t="s">
        <v>160</v>
      </c>
      <c r="AI28" s="6" t="s">
        <v>210</v>
      </c>
      <c r="AJ28" s="6">
        <v>2014</v>
      </c>
      <c r="AK28" s="6">
        <v>438</v>
      </c>
      <c r="AL28" s="6">
        <v>500</v>
      </c>
      <c r="AM28" s="6">
        <v>87.6</v>
      </c>
      <c r="AQ28" s="6" t="s">
        <v>161</v>
      </c>
      <c r="BD28" s="6" t="s">
        <v>162</v>
      </c>
      <c r="BE28" s="6" t="s">
        <v>261</v>
      </c>
      <c r="BF28" s="6" t="s">
        <v>955</v>
      </c>
      <c r="BG28" s="6" t="s">
        <v>955</v>
      </c>
      <c r="BH28" s="6" t="s">
        <v>1013</v>
      </c>
      <c r="BJ28" s="6">
        <v>2019</v>
      </c>
      <c r="BN28" s="6">
        <v>7.54</v>
      </c>
      <c r="BO28" s="6">
        <v>10</v>
      </c>
      <c r="BP28" s="6">
        <v>75.400000000000006</v>
      </c>
      <c r="BY28" s="6" t="s">
        <v>167</v>
      </c>
      <c r="CL28" s="6" t="s">
        <v>192</v>
      </c>
      <c r="CM28" s="6" t="s">
        <v>959</v>
      </c>
      <c r="CN28" s="6" t="s">
        <v>960</v>
      </c>
      <c r="CO28" s="8">
        <v>43626</v>
      </c>
      <c r="CP28" s="8">
        <v>43966</v>
      </c>
      <c r="CQ28" s="6" t="s">
        <v>961</v>
      </c>
      <c r="CR28" s="6" t="s">
        <v>962</v>
      </c>
      <c r="CV28" s="8"/>
      <c r="CW28" s="8"/>
      <c r="DC28" s="8"/>
      <c r="DD28" s="8"/>
      <c r="DJ28" s="8"/>
      <c r="DK28" s="8"/>
      <c r="DQ28" s="8"/>
      <c r="DR28" s="8"/>
      <c r="DX28" s="8"/>
      <c r="DY28" s="8"/>
      <c r="EB28" s="6" t="s">
        <v>171</v>
      </c>
      <c r="EC28" s="6" t="s">
        <v>1026</v>
      </c>
      <c r="ED28" s="8">
        <v>43862.229166666701</v>
      </c>
      <c r="EE28" s="8">
        <v>45002</v>
      </c>
      <c r="EF28" s="6">
        <v>570</v>
      </c>
      <c r="EG28" s="6">
        <v>2400</v>
      </c>
      <c r="EH28" s="6" t="s">
        <v>173</v>
      </c>
      <c r="EI28" s="6" t="s">
        <v>174</v>
      </c>
      <c r="EJ28" s="6" t="s">
        <v>175</v>
      </c>
      <c r="EK28" s="6" t="s">
        <v>174</v>
      </c>
      <c r="EL28" s="6" t="s">
        <v>176</v>
      </c>
      <c r="EM28" s="6" t="s">
        <v>1030</v>
      </c>
      <c r="EN28" s="6">
        <v>300</v>
      </c>
      <c r="EO28" s="6" t="s">
        <v>1007</v>
      </c>
    </row>
  </sheetData>
  <autoFilter ref="G1:G981"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Code Format</vt:lpstr>
      <vt:lpstr>APPLICATIONS_MTECH_REGULAR_2YR_</vt:lpstr>
      <vt:lpstr>Legend</vt:lpstr>
      <vt:lpstr>Master Data For Debraj</vt:lpstr>
      <vt:lpstr>IIT MscBTech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 Kaul</cp:lastModifiedBy>
  <dcterms:modified xsi:type="dcterms:W3CDTF">2020-06-10T06:33:20Z</dcterms:modified>
</cp:coreProperties>
</file>