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ed from phone" sheetId="1" state="visible" r:id="rId2"/>
    <sheet name="whitfeld-1" sheetId="2" state="visible" r:id="rId3"/>
    <sheet name="whitfeld-3" sheetId="3" state="visible" r:id="rId4"/>
    <sheet name="james-1" sheetId="4" state="visible" r:id="rId5"/>
    <sheet name="james-2" sheetId="5" state="visible" r:id="rId6"/>
    <sheet name="james-3" sheetId="6" state="visible" r:id="rId7"/>
    <sheet name="james-4" sheetId="7" state="visible" r:id="rId8"/>
    <sheet name="reid-1" sheetId="8" state="visible" r:id="rId9"/>
    <sheet name="reid-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<sst xmlns="http://schemas.openxmlformats.org/spreadsheetml/2006/main" count="50" uniqueCount="16">
  <si>
    <t xml:space="preserve">Whitfeld Court</t>
  </si>
  <si>
    <t xml:space="preserve">Start lat</t>
  </si>
  <si>
    <t xml:space="preserve">Start long</t>
  </si>
  <si>
    <t xml:space="preserve">End lat</t>
  </si>
  <si>
    <t xml:space="preserve">End long</t>
  </si>
  <si>
    <t xml:space="preserve">Zone 1</t>
  </si>
  <si>
    <t xml:space="preserve">Zone 2</t>
  </si>
  <si>
    <t xml:space="preserve">Zone 3</t>
  </si>
  <si>
    <t xml:space="preserve">Great Court</t>
  </si>
  <si>
    <t xml:space="preserve">James</t>
  </si>
  <si>
    <t xml:space="preserve">Zone 4</t>
  </si>
  <si>
    <t xml:space="preserve">Reid</t>
  </si>
  <si>
    <t xml:space="preserve">lat</t>
  </si>
  <si>
    <t xml:space="preserve">lon</t>
  </si>
  <si>
    <t xml:space="preserve">dist</t>
  </si>
  <si>
    <t xml:space="preserve">cum dist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</si>
</sst>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8"/>
    <col collapsed="false" customWidth="true" hidden="false" outlineLevel="0" max="3" min="3" style="0" width="12.57"/>
    <col collapsed="false" customWidth="true" hidden="false" outlineLevel="0" max="4" min="4" style="0" width="13.28"/>
    <col collapsed="false" customWidth="true" hidden="false" outlineLevel="0" max="5" min="5" style="0" width="12.43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-31.976879</v>
      </c>
      <c r="C2" s="1" t="n">
        <v>115.817429</v>
      </c>
      <c r="D2" s="1"/>
      <c r="E2" s="1"/>
      <c r="F2" s="1"/>
    </row>
    <row r="3" customFormat="false" ht="15" hidden="false" customHeight="false" outlineLevel="0" collapsed="false">
      <c r="A3" s="1" t="s">
        <v>6</v>
      </c>
      <c r="B3" s="1" t="n">
        <v>-31.976643</v>
      </c>
      <c r="C3" s="1" t="n">
        <v>115.817607</v>
      </c>
      <c r="D3" s="1"/>
      <c r="E3" s="1"/>
      <c r="F3" s="1"/>
    </row>
    <row r="4" customFormat="false" ht="15" hidden="false" customHeight="false" outlineLevel="0" collapsed="false">
      <c r="A4" s="1" t="s">
        <v>7</v>
      </c>
      <c r="B4" s="1" t="n">
        <v>-31.976884</v>
      </c>
      <c r="C4" s="1" t="n">
        <v>115.818277</v>
      </c>
      <c r="D4" s="1"/>
      <c r="E4" s="1"/>
      <c r="F4" s="1"/>
    </row>
    <row r="5" customFormat="false" ht="15" hidden="false" customHeight="false" outlineLevel="0" collapsed="false">
      <c r="A5" s="1" t="s">
        <v>8</v>
      </c>
      <c r="B5" s="1"/>
      <c r="C5" s="1"/>
      <c r="D5" s="1"/>
      <c r="E5" s="1"/>
      <c r="F5" s="1"/>
    </row>
    <row r="6" customFormat="false" ht="15" hidden="false" customHeight="false" outlineLevel="0" collapsed="false">
      <c r="A6" s="1" t="s">
        <v>6</v>
      </c>
      <c r="B6" s="2" t="n">
        <v>-31.97866</v>
      </c>
      <c r="C6" s="1" t="n">
        <v>115.818119</v>
      </c>
      <c r="D6" s="2" t="n">
        <v>-31.97813</v>
      </c>
      <c r="E6" s="1" t="n">
        <v>115.817561</v>
      </c>
      <c r="F6" s="1"/>
    </row>
    <row r="7" customFormat="false" ht="15" hidden="false" customHeight="false" outlineLevel="0" collapsed="false">
      <c r="A7" s="1" t="s">
        <v>9</v>
      </c>
    </row>
    <row r="8" customFormat="false" ht="15" hidden="false" customHeight="false" outlineLevel="0" collapsed="false">
      <c r="A8" s="1" t="s">
        <v>5</v>
      </c>
      <c r="B8" s="0" t="n">
        <v>-31.979403</v>
      </c>
      <c r="C8" s="0" t="n">
        <v>115.817182</v>
      </c>
    </row>
    <row r="9" customFormat="false" ht="15" hidden="false" customHeight="false" outlineLevel="0" collapsed="false">
      <c r="A9" s="1" t="s">
        <v>6</v>
      </c>
      <c r="B9" s="0" t="n">
        <v>-31.979259</v>
      </c>
      <c r="C9" s="0" t="n">
        <v>115.818381</v>
      </c>
    </row>
    <row r="10" customFormat="false" ht="15" hidden="false" customHeight="false" outlineLevel="0" collapsed="false">
      <c r="A10" s="1" t="s">
        <v>7</v>
      </c>
      <c r="B10" s="0" t="n">
        <v>-31.980973</v>
      </c>
      <c r="C10" s="0" t="n">
        <v>115.818735</v>
      </c>
    </row>
    <row r="11" customFormat="false" ht="15" hidden="false" customHeight="false" outlineLevel="0" collapsed="false">
      <c r="A11" s="1" t="s">
        <v>10</v>
      </c>
      <c r="B11" s="0" t="n">
        <v>-31.981019</v>
      </c>
      <c r="C11" s="3" t="n">
        <v>115.81729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5</v>
      </c>
      <c r="B13" s="0" t="n">
        <v>-31.978739</v>
      </c>
      <c r="C13" s="3" t="n">
        <v>115.81722</v>
      </c>
    </row>
    <row r="14" customFormat="false" ht="15" hidden="false" customHeight="false" outlineLevel="0" collapsed="false">
      <c r="A14" s="1" t="s">
        <v>6</v>
      </c>
      <c r="B14" s="3" t="n">
        <v>-31.97709</v>
      </c>
      <c r="C14" s="0" t="n">
        <v>115.818257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4.71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3" min="5" style="0" width="8.57"/>
    <col collapsed="false" customWidth="true" hidden="false" outlineLevel="0" max="1025" min="1024" style="0" width="8.53"/>
  </cols>
  <sheetData>
    <row r="1" customFormat="false" ht="15" hidden="false" customHeight="false" outlineLevel="0" collapsed="false">
      <c r="A1" s="5" t="s">
        <v>12</v>
      </c>
      <c r="B1" s="5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1" t="n">
        <v>-31.976879</v>
      </c>
      <c r="B2" s="1" t="n">
        <v>115.817472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f aca="false">A2+0.000045</f>
        <v>-31.976834</v>
      </c>
      <c r="B3" s="1" t="n">
        <v>115.817472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0" t="n">
        <f aca="false">A3+0.000045</f>
        <v>-31.976789</v>
      </c>
      <c r="B4" s="1" t="n">
        <v>115.817472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0" t="n">
        <f aca="false">A4+0.000045</f>
        <v>-31.976744</v>
      </c>
      <c r="B5" s="1" t="n">
        <v>115.817472</v>
      </c>
      <c r="C5" s="4" t="n">
        <f aca="false">ACOS(COS(RADIANS(90-A4)) *COS(RADIANS(90-A5)) +SIN(RADIANS(90-A4)) *SIN(RADIANS(90-A5)) *COS(RADIANS(B4-B5))) *6371*1000</f>
        <v>5.00372966916743</v>
      </c>
      <c r="D5" s="4" t="n">
        <f aca="false">D4+C5</f>
        <v>15.0111890067673</v>
      </c>
    </row>
    <row r="6" customFormat="false" ht="15" hidden="false" customHeight="false" outlineLevel="0" collapsed="false">
      <c r="A6" s="0" t="n">
        <f aca="false">A5+0.000045</f>
        <v>-31.976699</v>
      </c>
      <c r="B6" s="1" t="n">
        <v>115.817472</v>
      </c>
      <c r="C6" s="4" t="n">
        <f aca="false">ACOS(COS(RADIANS(90-A5)) *COS(RADIANS(90-A6)) +SIN(RADIANS(90-A5)) *SIN(RADIANS(90-A6)) *COS(RADIANS(B5-B6))) *6371*1000</f>
        <v>5.00372966916743</v>
      </c>
      <c r="D6" s="4" t="n">
        <f aca="false">D5+C6</f>
        <v>20.0149186759347</v>
      </c>
    </row>
    <row r="7" customFormat="false" ht="15" hidden="false" customHeight="false" outlineLevel="0" collapsed="false">
      <c r="A7" s="0" t="n">
        <f aca="false">A6+0.000045</f>
        <v>-31.976654</v>
      </c>
      <c r="B7" s="1" t="n">
        <v>115.817472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25.0186483451022</v>
      </c>
    </row>
    <row r="8" customFormat="false" ht="15" hidden="false" customHeight="false" outlineLevel="0" collapsed="false">
      <c r="A8" s="0" t="n">
        <f aca="false">A7+0.000045</f>
        <v>-31.976609</v>
      </c>
      <c r="B8" s="1" t="n">
        <v>115.817472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30.0223780142696</v>
      </c>
    </row>
    <row r="9" customFormat="false" ht="15" hidden="false" customHeight="false" outlineLevel="0" collapsed="false">
      <c r="A9" s="0" t="n">
        <f aca="false">A8+0.000045</f>
        <v>-31.976564</v>
      </c>
      <c r="B9" s="1" t="n">
        <v>115.817472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35.026107683437</v>
      </c>
    </row>
    <row r="10" customFormat="false" ht="15" hidden="false" customHeight="false" outlineLevel="0" collapsed="false">
      <c r="A10" s="0" t="n">
        <f aca="false">A9+0.000045</f>
        <v>-31.976519</v>
      </c>
      <c r="B10" s="1" t="n">
        <v>115.817472</v>
      </c>
      <c r="C10" s="4" t="n">
        <f aca="false">ACOS(COS(RADIANS(90-A9)) *COS(RADIANS(90-A10)) +SIN(RADIANS(90-A9)) *SIN(RADIANS(90-A10)) *COS(RADIANS(B9-B10))) *6371*1000</f>
        <v>5.00463018742707</v>
      </c>
      <c r="D10" s="4" t="n">
        <f aca="false">D9+C10</f>
        <v>40.0307378708641</v>
      </c>
    </row>
    <row r="11" customFormat="false" ht="15" hidden="false" customHeight="false" outlineLevel="0" collapsed="false">
      <c r="A11" s="0" t="n">
        <f aca="false">A10+0.000045</f>
        <v>-31.976474</v>
      </c>
      <c r="B11" s="1" t="n">
        <v>115.817472</v>
      </c>
      <c r="C11" s="4" t="n">
        <f aca="false">ACOS(COS(RADIANS(90-A10)) *COS(RADIANS(90-A11)) +SIN(RADIANS(90-A10)) *SIN(RADIANS(90-A11)) *COS(RADIANS(B10-B11))) *6371*1000</f>
        <v>5.00372966916743</v>
      </c>
      <c r="D11" s="4" t="n">
        <f aca="false">D10+C11</f>
        <v>45.0344675400315</v>
      </c>
    </row>
    <row r="12" customFormat="false" ht="15" hidden="false" customHeight="false" outlineLevel="0" collapsed="false">
      <c r="A12" s="0" t="n">
        <f aca="false">A11+0.000045</f>
        <v>-31.976429</v>
      </c>
      <c r="B12" s="1" t="n">
        <v>115.817472</v>
      </c>
      <c r="C12" s="4" t="n">
        <f aca="false">ACOS(COS(RADIANS(90-A11)) *COS(RADIANS(90-A12)) +SIN(RADIANS(90-A11)) *SIN(RADIANS(90-A12)) *COS(RADIANS(B11-B12))) *6371*1000</f>
        <v>5.00372966916743</v>
      </c>
      <c r="D12" s="4" t="n">
        <f aca="false">D11+C12</f>
        <v>50.0381972091989</v>
      </c>
    </row>
    <row r="13" customFormat="false" ht="15" hidden="false" customHeight="false" outlineLevel="0" collapsed="false">
      <c r="A13" s="0" t="n">
        <f aca="false">A12+0.000045</f>
        <v>-31.976384</v>
      </c>
      <c r="B13" s="1" t="n">
        <v>115.817472</v>
      </c>
      <c r="C13" s="4" t="n">
        <f aca="false">ACOS(COS(RADIANS(90-A12)) *COS(RADIANS(90-A13)) +SIN(RADIANS(90-A12)) *SIN(RADIANS(90-A13)) *COS(RADIANS(B12-B13))) *6371*1000</f>
        <v>5.00372966916743</v>
      </c>
      <c r="D13" s="4" t="n">
        <f aca="false">D12+C13</f>
        <v>55.0419268783664</v>
      </c>
    </row>
    <row r="14" customFormat="false" ht="15" hidden="false" customHeight="false" outlineLevel="0" collapsed="false">
      <c r="A14" s="0" t="n">
        <f aca="false">A13+0.000045</f>
        <v>-31.976339</v>
      </c>
      <c r="B14" s="1" t="n">
        <v>115.817472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60.0456565475338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4.71"/>
    <col collapsed="false" customWidth="true" hidden="false" outlineLevel="0" max="3" min="3" style="4" width="8.28"/>
    <col collapsed="false" customWidth="true" hidden="false" outlineLevel="0" max="4" min="4" style="0" width="9.71"/>
    <col collapsed="false" customWidth="true" hidden="false" outlineLevel="0" max="1022" min="5" style="0" width="8.57"/>
    <col collapsed="false" customWidth="true" hidden="false" outlineLevel="0" max="1025" min="1023" style="0" width="8.53"/>
  </cols>
  <sheetData>
    <row r="1" customFormat="false" ht="15" hidden="false" customHeight="false" outlineLevel="0" collapsed="false">
      <c r="A1" s="5" t="s">
        <v>12</v>
      </c>
      <c r="B1" s="5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1" t="n">
        <v>-31.976884</v>
      </c>
      <c r="B2" s="1" t="n">
        <v>115.818277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f aca="false">A2+0.000045</f>
        <v>-31.976839</v>
      </c>
      <c r="B3" s="1" t="n">
        <f aca="false">$B$2</f>
        <v>115.818277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0" t="n">
        <f aca="false">A3+0.000045</f>
        <v>-31.976794</v>
      </c>
      <c r="B4" s="1" t="n">
        <f aca="false">$B$2</f>
        <v>115.818277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0" t="n">
        <f aca="false">A4+0.000045</f>
        <v>-31.976749</v>
      </c>
      <c r="B5" s="1" t="n">
        <f aca="false">$B$2</f>
        <v>115.818277</v>
      </c>
      <c r="C5" s="4" t="n">
        <f aca="false">ACOS(COS(RADIANS(90-A4)) *COS(RADIANS(90-A5)) +SIN(RADIANS(90-A4)) *SIN(RADIANS(90-A5)) *COS(RADIANS(B4-B5))) *6371*1000</f>
        <v>5.00463018742707</v>
      </c>
      <c r="D5" s="4" t="n">
        <f aca="false">D4+C5</f>
        <v>15.0120895250269</v>
      </c>
    </row>
    <row r="6" customFormat="false" ht="15" hidden="false" customHeight="false" outlineLevel="0" collapsed="false">
      <c r="A6" s="0" t="n">
        <f aca="false">A5+0.000045</f>
        <v>-31.976704</v>
      </c>
      <c r="B6" s="1" t="n">
        <f aca="false">$B$2</f>
        <v>115.818277</v>
      </c>
      <c r="C6" s="4" t="n">
        <f aca="false">ACOS(COS(RADIANS(90-A5)) *COS(RADIANS(90-A6)) +SIN(RADIANS(90-A5)) *SIN(RADIANS(90-A6)) *COS(RADIANS(B5-B6))) *6371*1000</f>
        <v>5.00463018742707</v>
      </c>
      <c r="D6" s="4" t="n">
        <f aca="false">D5+C6</f>
        <v>20.016719712454</v>
      </c>
    </row>
    <row r="7" customFormat="false" ht="15" hidden="false" customHeight="false" outlineLevel="0" collapsed="false">
      <c r="A7" s="0" t="n">
        <f aca="false">A6+0.000045</f>
        <v>-31.976659</v>
      </c>
      <c r="B7" s="1" t="n">
        <f aca="false">$B$2</f>
        <v>115.818277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25.0204493816214</v>
      </c>
    </row>
    <row r="8" customFormat="false" ht="15" hidden="false" customHeight="false" outlineLevel="0" collapsed="false">
      <c r="A8" s="0" t="n">
        <f aca="false">A7+0.000045</f>
        <v>-31.976614</v>
      </c>
      <c r="B8" s="1" t="n">
        <f aca="false">$B$2</f>
        <v>115.818277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30.0241790507889</v>
      </c>
    </row>
    <row r="9" customFormat="false" ht="15" hidden="false" customHeight="false" outlineLevel="0" collapsed="false">
      <c r="A9" s="0" t="n">
        <f aca="false">A8+0.000045</f>
        <v>-31.976569</v>
      </c>
      <c r="B9" s="1" t="n">
        <f aca="false">$B$2</f>
        <v>115.818277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35.0279087199563</v>
      </c>
    </row>
    <row r="10" customFormat="false" ht="15" hidden="false" customHeight="false" outlineLevel="0" collapsed="false">
      <c r="A10" s="0" t="n">
        <f aca="false">A9+0.000045</f>
        <v>-31.976524</v>
      </c>
      <c r="B10" s="1" t="n">
        <f aca="false">$B$2</f>
        <v>115.818277</v>
      </c>
      <c r="C10" s="4" t="n">
        <f aca="false">ACOS(COS(RADIANS(90-A9)) *COS(RADIANS(90-A10)) +SIN(RADIANS(90-A9)) *SIN(RADIANS(90-A10)) *COS(RADIANS(B9-B10))) *6371*1000</f>
        <v>5.00372966916743</v>
      </c>
      <c r="D10" s="4" t="n">
        <f aca="false">D9+C10</f>
        <v>40.0316383891237</v>
      </c>
    </row>
    <row r="11" customFormat="false" ht="15" hidden="false" customHeight="false" outlineLevel="0" collapsed="false">
      <c r="A11" s="0" t="n">
        <f aca="false">A10+0.000045</f>
        <v>-31.976479</v>
      </c>
      <c r="B11" s="1" t="n">
        <f aca="false">$B$2</f>
        <v>115.818277</v>
      </c>
      <c r="C11" s="4" t="n">
        <f aca="false">ACOS(COS(RADIANS(90-A10)) *COS(RADIANS(90-A11)) +SIN(RADIANS(90-A10)) *SIN(RADIANS(90-A11)) *COS(RADIANS(B10-B11))) *6371*1000</f>
        <v>5.00372966916743</v>
      </c>
      <c r="D11" s="4" t="n">
        <f aca="false">D10+C11</f>
        <v>45.0353680582912</v>
      </c>
    </row>
    <row r="12" customFormat="false" ht="15" hidden="false" customHeight="false" outlineLevel="0" collapsed="false">
      <c r="A12" s="0" t="n">
        <f aca="false">A11+0.000045</f>
        <v>-31.976434</v>
      </c>
      <c r="B12" s="1" t="n">
        <f aca="false">$B$2</f>
        <v>115.818277</v>
      </c>
      <c r="C12" s="4" t="n">
        <f aca="false">ACOS(COS(RADIANS(90-A11)) *COS(RADIANS(90-A12)) +SIN(RADIANS(90-A11)) *SIN(RADIANS(90-A12)) *COS(RADIANS(B11-B12))) *6371*1000</f>
        <v>5.00372966916743</v>
      </c>
      <c r="D12" s="4" t="n">
        <f aca="false">D11+C12</f>
        <v>50.0390977274586</v>
      </c>
    </row>
    <row r="13" customFormat="false" ht="15" hidden="false" customHeight="false" outlineLevel="0" collapsed="false">
      <c r="A13" s="0" t="n">
        <f aca="false">A12+0.000045</f>
        <v>-31.976389</v>
      </c>
      <c r="B13" s="1" t="n">
        <f aca="false">$B$2</f>
        <v>115.818277</v>
      </c>
      <c r="C13" s="4" t="n">
        <f aca="false">ACOS(COS(RADIANS(90-A12)) *COS(RADIANS(90-A13)) +SIN(RADIANS(90-A12)) *SIN(RADIANS(90-A13)) *COS(RADIANS(B12-B13))) *6371*1000</f>
        <v>5.00372966916743</v>
      </c>
      <c r="D13" s="4" t="n">
        <f aca="false">D12+C13</f>
        <v>55.042827396626</v>
      </c>
    </row>
    <row r="14" customFormat="false" ht="15" hidden="false" customHeight="false" outlineLevel="0" collapsed="false">
      <c r="A14" s="0" t="n">
        <f aca="false">A13+0.000045</f>
        <v>-31.976344</v>
      </c>
      <c r="B14" s="1" t="n">
        <f aca="false">$B$2</f>
        <v>115.818277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60.0465570657934</v>
      </c>
    </row>
    <row r="15" customFormat="false" ht="15" hidden="false" customHeight="false" outlineLevel="0" collapsed="false">
      <c r="A15" s="0" t="n">
        <f aca="false">A14+0.000045</f>
        <v>-31.976299</v>
      </c>
      <c r="B15" s="1" t="n">
        <f aca="false">$B$2</f>
        <v>115.818277</v>
      </c>
      <c r="C15" s="4" t="n">
        <f aca="false">ACOS(COS(RADIANS(90-A14)) *COS(RADIANS(90-A15)) +SIN(RADIANS(90-A14)) *SIN(RADIANS(90-A15)) *COS(RADIANS(B14-B15))) *6371*1000</f>
        <v>5.00372966916743</v>
      </c>
      <c r="D15" s="4" t="n">
        <f aca="false">D14+C15</f>
        <v>65.0502867349609</v>
      </c>
    </row>
    <row r="16" customFormat="false" ht="15" hidden="false" customHeight="false" outlineLevel="0" collapsed="false">
      <c r="A16" s="0" t="n">
        <f aca="false">A15+0.000045</f>
        <v>-31.976254</v>
      </c>
      <c r="B16" s="1" t="n">
        <f aca="false">$B$2</f>
        <v>115.818277</v>
      </c>
      <c r="C16" s="4" t="n">
        <f aca="false">ACOS(COS(RADIANS(90-A15)) *COS(RADIANS(90-A16)) +SIN(RADIANS(90-A15)) *SIN(RADIANS(90-A16)) *COS(RADIANS(B15-B16))) *6371*1000</f>
        <v>5.00372966916743</v>
      </c>
      <c r="D16" s="4" t="n">
        <f aca="false">D15+C16</f>
        <v>70.0540164041283</v>
      </c>
    </row>
    <row r="17" customFormat="false" ht="15" hidden="false" customHeight="false" outlineLevel="0" collapsed="false">
      <c r="A17" s="0" t="n">
        <f aca="false">A16+0.000045</f>
        <v>-31.976209</v>
      </c>
      <c r="B17" s="1" t="n">
        <f aca="false">$B$2</f>
        <v>115.818277</v>
      </c>
      <c r="C17" s="4" t="n">
        <f aca="false">ACOS(COS(RADIANS(90-A16)) *COS(RADIANS(90-A17)) +SIN(RADIANS(90-A16)) *SIN(RADIANS(90-A17)) *COS(RADIANS(B16-B17))) *6371*1000</f>
        <v>5.00372966916743</v>
      </c>
      <c r="D17" s="4" t="n">
        <f aca="false">D16+C17</f>
        <v>75.0577460732957</v>
      </c>
    </row>
    <row r="18" customFormat="false" ht="15" hidden="false" customHeight="false" outlineLevel="0" collapsed="false">
      <c r="A18" s="0" t="n">
        <f aca="false">A17+0.000045</f>
        <v>-31.976164</v>
      </c>
      <c r="B18" s="1" t="n">
        <f aca="false">$B$2</f>
        <v>115.818277</v>
      </c>
      <c r="C18" s="4" t="n">
        <f aca="false">ACOS(COS(RADIANS(90-A17)) *COS(RADIANS(90-A18)) +SIN(RADIANS(90-A17)) *SIN(RADIANS(90-A18)) *COS(RADIANS(B17-B18))) *6371*1000</f>
        <v>5.00372966916743</v>
      </c>
      <c r="D18" s="4" t="n">
        <f aca="false">D17+C18</f>
        <v>80.0614757424632</v>
      </c>
    </row>
    <row r="19" customFormat="false" ht="15" hidden="false" customHeight="false" outlineLevel="0" collapsed="false">
      <c r="A19" s="0" t="n">
        <f aca="false">A18+0.000045</f>
        <v>-31.976119</v>
      </c>
      <c r="B19" s="1" t="n">
        <f aca="false">$B$2</f>
        <v>115.818277</v>
      </c>
      <c r="C19" s="4" t="n">
        <f aca="false">ACOS(COS(RADIANS(90-A18)) *COS(RADIANS(90-A19)) +SIN(RADIANS(90-A18)) *SIN(RADIANS(90-A19)) *COS(RADIANS(B18-B19))) *6371*1000</f>
        <v>5.00372966916743</v>
      </c>
      <c r="D19" s="4" t="n">
        <f aca="false">D18+C19</f>
        <v>85.0652054116306</v>
      </c>
    </row>
    <row r="20" customFormat="false" ht="15" hidden="false" customHeight="false" outlineLevel="0" collapsed="false">
      <c r="A20" s="0" t="n">
        <f aca="false">A19+0.000045</f>
        <v>-31.976074</v>
      </c>
      <c r="B20" s="1" t="n">
        <f aca="false">$B$2</f>
        <v>115.818277</v>
      </c>
      <c r="C20" s="4" t="n">
        <f aca="false">ACOS(COS(RADIANS(90-A19)) *COS(RADIANS(90-A20)) +SIN(RADIANS(90-A19)) *SIN(RADIANS(90-A20)) *COS(RADIANS(B19-B20))) *6371*1000</f>
        <v>5.00372966916743</v>
      </c>
      <c r="D20" s="4" t="n">
        <f aca="false">D19+C20</f>
        <v>90.068935080798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0" t="n">
        <v>-31.979403</v>
      </c>
      <c r="B2" s="0" t="n">
        <v>115.817182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f aca="false">A2-0.000045</f>
        <v>-31.979448</v>
      </c>
      <c r="B3" s="0" t="n">
        <v>115.817182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0" t="n">
        <f aca="false">A3-0.000045</f>
        <v>-31.979493</v>
      </c>
      <c r="B4" s="0" t="n">
        <v>115.817182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0" t="n">
        <f aca="false">A4-0.000045</f>
        <v>-31.979538</v>
      </c>
      <c r="B5" s="0" t="n">
        <v>115.817182</v>
      </c>
      <c r="C5" s="4" t="n">
        <f aca="false">ACOS(COS(RADIANS(90-A4)) *COS(RADIANS(90-A5)) +SIN(RADIANS(90-A4)) *SIN(RADIANS(90-A5)) *COS(RADIANS(B4-B5))) *6371*1000</f>
        <v>5.00282898881288</v>
      </c>
      <c r="D5" s="4" t="n">
        <f aca="false">D4+C5</f>
        <v>15.0102883264127</v>
      </c>
    </row>
    <row r="6" customFormat="false" ht="15" hidden="false" customHeight="false" outlineLevel="0" collapsed="false">
      <c r="A6" s="0" t="n">
        <f aca="false">A5-0.000045</f>
        <v>-31.979583</v>
      </c>
      <c r="B6" s="0" t="n">
        <v>115.817182</v>
      </c>
      <c r="C6" s="4" t="n">
        <f aca="false">ACOS(COS(RADIANS(90-A5)) *COS(RADIANS(90-A6)) +SIN(RADIANS(90-A5)) *SIN(RADIANS(90-A6)) *COS(RADIANS(B5-B6))) *6371*1000</f>
        <v>5.00372966916743</v>
      </c>
      <c r="D6" s="4" t="n">
        <f aca="false">D5+C6</f>
        <v>20.0140179955802</v>
      </c>
    </row>
    <row r="7" customFormat="false" ht="15" hidden="false" customHeight="false" outlineLevel="0" collapsed="false">
      <c r="A7" s="0" t="n">
        <f aca="false">A6-0.000045</f>
        <v>-31.979628</v>
      </c>
      <c r="B7" s="0" t="n">
        <v>115.817182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25.0177476647476</v>
      </c>
    </row>
    <row r="8" customFormat="false" ht="15" hidden="false" customHeight="false" outlineLevel="0" collapsed="false">
      <c r="A8" s="0" t="n">
        <f aca="false">A7-0.000045</f>
        <v>-31.979673</v>
      </c>
      <c r="B8" s="0" t="n">
        <v>115.817182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30.021477333915</v>
      </c>
    </row>
    <row r="9" customFormat="false" ht="15" hidden="false" customHeight="false" outlineLevel="0" collapsed="false">
      <c r="A9" s="0" t="n">
        <f aca="false">A8-0.000045</f>
        <v>-31.979718</v>
      </c>
      <c r="B9" s="0" t="n">
        <v>115.817182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35.0252070030825</v>
      </c>
    </row>
    <row r="10" customFormat="false" ht="15" hidden="false" customHeight="false" outlineLevel="0" collapsed="false">
      <c r="A10" s="0" t="n">
        <f aca="false">A9-0.000045</f>
        <v>-31.979763</v>
      </c>
      <c r="B10" s="0" t="n">
        <v>115.817182</v>
      </c>
      <c r="C10" s="4" t="n">
        <f aca="false">ACOS(COS(RADIANS(90-A9)) *COS(RADIANS(90-A10)) +SIN(RADIANS(90-A9)) *SIN(RADIANS(90-A10)) *COS(RADIANS(B9-B10))) *6371*1000</f>
        <v>5.00372966916743</v>
      </c>
      <c r="D10" s="4" t="n">
        <f aca="false">D9+C10</f>
        <v>40.0289366722499</v>
      </c>
    </row>
    <row r="11" customFormat="false" ht="15" hidden="false" customHeight="false" outlineLevel="0" collapsed="false">
      <c r="A11" s="0" t="n">
        <f aca="false">A10-0.000045</f>
        <v>-31.979808</v>
      </c>
      <c r="B11" s="0" t="n">
        <v>115.817182</v>
      </c>
      <c r="C11" s="4" t="n">
        <f aca="false">ACOS(COS(RADIANS(90-A10)) *COS(RADIANS(90-A11)) +SIN(RADIANS(90-A10)) *SIN(RADIANS(90-A11)) *COS(RADIANS(B10-B11))) *6371*1000</f>
        <v>5.00553054367928</v>
      </c>
      <c r="D11" s="4" t="n">
        <f aca="false">D10+C11</f>
        <v>45.0344672159292</v>
      </c>
    </row>
    <row r="12" customFormat="false" ht="15" hidden="false" customHeight="false" outlineLevel="0" collapsed="false">
      <c r="A12" s="0" t="n">
        <f aca="false">A11-0.000045</f>
        <v>-31.979853</v>
      </c>
      <c r="B12" s="0" t="n">
        <v>115.817182</v>
      </c>
      <c r="C12" s="4" t="n">
        <f aca="false">ACOS(COS(RADIANS(90-A11)) *COS(RADIANS(90-A12)) +SIN(RADIANS(90-A11)) *SIN(RADIANS(90-A12)) *COS(RADIANS(B11-B12))) *6371*1000</f>
        <v>5.00372966916743</v>
      </c>
      <c r="D12" s="4" t="n">
        <f aca="false">D11+C12</f>
        <v>50.0381968850966</v>
      </c>
    </row>
    <row r="13" customFormat="false" ht="15" hidden="false" customHeight="false" outlineLevel="0" collapsed="false">
      <c r="A13" s="0" t="n">
        <f aca="false">A12-0.000045</f>
        <v>-31.979898</v>
      </c>
      <c r="B13" s="0" t="n">
        <v>115.817182</v>
      </c>
      <c r="C13" s="4" t="n">
        <f aca="false">ACOS(COS(RADIANS(90-A12)) *COS(RADIANS(90-A13)) +SIN(RADIANS(90-A12)) *SIN(RADIANS(90-A13)) *COS(RADIANS(B12-B13))) *6371*1000</f>
        <v>5.00372966916743</v>
      </c>
      <c r="D13" s="4" t="n">
        <f aca="false">D12+C13</f>
        <v>55.041926554264</v>
      </c>
    </row>
    <row r="14" customFormat="false" ht="15" hidden="false" customHeight="false" outlineLevel="0" collapsed="false">
      <c r="A14" s="0" t="n">
        <f aca="false">A13-0.000045</f>
        <v>-31.979943</v>
      </c>
      <c r="B14" s="0" t="n">
        <v>115.817182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60.0456562234315</v>
      </c>
    </row>
    <row r="15" customFormat="false" ht="15" hidden="false" customHeight="false" outlineLevel="0" collapsed="false">
      <c r="A15" s="0" t="n">
        <f aca="false">A14-0.000045</f>
        <v>-31.979988</v>
      </c>
      <c r="B15" s="0" t="n">
        <v>115.817182</v>
      </c>
      <c r="C15" s="4" t="n">
        <f aca="false">ACOS(COS(RADIANS(90-A14)) *COS(RADIANS(90-A15)) +SIN(RADIANS(90-A14)) *SIN(RADIANS(90-A15)) *COS(RADIANS(B14-B15))) *6371*1000</f>
        <v>5.00372966916743</v>
      </c>
      <c r="D15" s="4" t="n">
        <f aca="false">D14+C15</f>
        <v>65.0493858925989</v>
      </c>
    </row>
    <row r="16" customFormat="false" ht="15" hidden="false" customHeight="false" outlineLevel="0" collapsed="false">
      <c r="A16" s="0" t="n">
        <f aca="false">A15-0.000045</f>
        <v>-31.980033</v>
      </c>
      <c r="B16" s="0" t="n">
        <v>115.817182</v>
      </c>
      <c r="C16" s="4" t="n">
        <f aca="false">ACOS(COS(RADIANS(90-A15)) *COS(RADIANS(90-A16)) +SIN(RADIANS(90-A15)) *SIN(RADIANS(90-A16)) *COS(RADIANS(B15-B16))) *6371*1000</f>
        <v>5.00372966916743</v>
      </c>
      <c r="D16" s="4" t="n">
        <f aca="false">D15+C16</f>
        <v>70.0531155617663</v>
      </c>
    </row>
    <row r="17" customFormat="false" ht="15" hidden="false" customHeight="false" outlineLevel="0" collapsed="false">
      <c r="A17" s="0" t="n">
        <f aca="false">A16-0.000045</f>
        <v>-31.980078</v>
      </c>
      <c r="B17" s="0" t="n">
        <v>115.817182</v>
      </c>
      <c r="C17" s="4" t="n">
        <f aca="false">ACOS(COS(RADIANS(90-A16)) *COS(RADIANS(90-A17)) +SIN(RADIANS(90-A16)) *SIN(RADIANS(90-A17)) *COS(RADIANS(B16-B17))) *6371*1000</f>
        <v>5.00372966916743</v>
      </c>
      <c r="D17" s="4" t="n">
        <f aca="false">D16+C17</f>
        <v>75.0568452309337</v>
      </c>
    </row>
    <row r="18" customFormat="false" ht="15" hidden="false" customHeight="false" outlineLevel="0" collapsed="false">
      <c r="A18" s="0" t="n">
        <f aca="false">A17-0.000045</f>
        <v>-31.980123</v>
      </c>
      <c r="B18" s="0" t="n">
        <v>115.817182</v>
      </c>
      <c r="C18" s="4" t="n">
        <f aca="false">ACOS(COS(RADIANS(90-A17)) *COS(RADIANS(90-A18)) +SIN(RADIANS(90-A17)) *SIN(RADIANS(90-A18)) *COS(RADIANS(B17-B18))) *6371*1000</f>
        <v>5.00372966916743</v>
      </c>
      <c r="D18" s="4" t="n">
        <f aca="false">D17+C18</f>
        <v>80.0605749001012</v>
      </c>
    </row>
    <row r="19" customFormat="false" ht="15" hidden="false" customHeight="false" outlineLevel="0" collapsed="false">
      <c r="A19" s="0" t="n">
        <f aca="false">A18-0.000045</f>
        <v>-31.980168</v>
      </c>
      <c r="B19" s="0" t="n">
        <v>115.817182</v>
      </c>
      <c r="C19" s="4" t="n">
        <f aca="false">ACOS(COS(RADIANS(90-A18)) *COS(RADIANS(90-A19)) +SIN(RADIANS(90-A18)) *SIN(RADIANS(90-A19)) *COS(RADIANS(B18-B19))) *6371*1000</f>
        <v>5.00372966916743</v>
      </c>
      <c r="D19" s="4" t="n">
        <f aca="false">D18+C19</f>
        <v>85.0643045692686</v>
      </c>
    </row>
    <row r="20" customFormat="false" ht="15" hidden="false" customHeight="false" outlineLevel="0" collapsed="false">
      <c r="A20" s="0" t="n">
        <f aca="false">A19-0.000045</f>
        <v>-31.980213</v>
      </c>
      <c r="B20" s="0" t="n">
        <v>115.817182</v>
      </c>
      <c r="C20" s="4" t="n">
        <f aca="false">ACOS(COS(RADIANS(90-A19)) *COS(RADIANS(90-A20)) +SIN(RADIANS(90-A19)) *SIN(RADIANS(90-A20)) *COS(RADIANS(B19-B20))) *6371*1000</f>
        <v>5.00372966916743</v>
      </c>
      <c r="D20" s="4" t="n">
        <f aca="false">D19+C20</f>
        <v>90.068034238436</v>
      </c>
    </row>
    <row r="21" customFormat="false" ht="15" hidden="false" customHeight="false" outlineLevel="0" collapsed="false">
      <c r="A21" s="0" t="n">
        <f aca="false">A20-0.000045</f>
        <v>-31.980258</v>
      </c>
      <c r="B21" s="0" t="n">
        <v>115.817182</v>
      </c>
      <c r="C21" s="4" t="n">
        <f aca="false">ACOS(COS(RADIANS(90-A20)) *COS(RADIANS(90-A21)) +SIN(RADIANS(90-A20)) *SIN(RADIANS(90-A21)) *COS(RADIANS(B20-B21))) *6371*1000</f>
        <v>5.00372966916743</v>
      </c>
      <c r="D21" s="4" t="n">
        <f aca="false">D20+C21</f>
        <v>95.0717639076035</v>
      </c>
    </row>
    <row r="22" customFormat="false" ht="15" hidden="false" customHeight="false" outlineLevel="0" collapsed="false">
      <c r="A22" s="0" t="n">
        <f aca="false">A21-0.000045</f>
        <v>-31.980303</v>
      </c>
      <c r="B22" s="0" t="n">
        <v>115.817182</v>
      </c>
      <c r="C22" s="4" t="n">
        <f aca="false">ACOS(COS(RADIANS(90-A21)) *COS(RADIANS(90-A22)) +SIN(RADIANS(90-A21)) *SIN(RADIANS(90-A22)) *COS(RADIANS(B21-B22))) *6371*1000</f>
        <v>5.00372966916743</v>
      </c>
      <c r="D22" s="4" t="n">
        <f aca="false">D21+C22</f>
        <v>100.075493576771</v>
      </c>
    </row>
    <row r="23" customFormat="false" ht="15" hidden="false" customHeight="false" outlineLevel="0" collapsed="false">
      <c r="A23" s="0" t="n">
        <f aca="false">A22-0.000045</f>
        <v>-31.980348</v>
      </c>
      <c r="B23" s="0" t="n">
        <v>115.817182</v>
      </c>
      <c r="C23" s="4" t="n">
        <f aca="false">ACOS(COS(RADIANS(90-A22)) *COS(RADIANS(90-A23)) +SIN(RADIANS(90-A22)) *SIN(RADIANS(90-A23)) *COS(RADIANS(B22-B23))) *6371*1000</f>
        <v>5.00372966916743</v>
      </c>
      <c r="D23" s="4" t="n">
        <f aca="false">D22+C23</f>
        <v>105.079223245938</v>
      </c>
    </row>
    <row r="24" customFormat="false" ht="15" hidden="false" customHeight="false" outlineLevel="0" collapsed="false">
      <c r="A24" s="0" t="n">
        <f aca="false">A23-0.000045</f>
        <v>-31.980393</v>
      </c>
      <c r="B24" s="0" t="n">
        <v>115.817182</v>
      </c>
      <c r="C24" s="4" t="n">
        <f aca="false">ACOS(COS(RADIANS(90-A23)) *COS(RADIANS(90-A24)) +SIN(RADIANS(90-A23)) *SIN(RADIANS(90-A24)) *COS(RADIANS(B23-B24))) *6371*1000</f>
        <v>5.00372966916743</v>
      </c>
      <c r="D24" s="4" t="n">
        <f aca="false">D23+C24</f>
        <v>110.082952915106</v>
      </c>
    </row>
    <row r="25" customFormat="false" ht="15" hidden="false" customHeight="false" outlineLevel="0" collapsed="false">
      <c r="A25" s="0" t="n">
        <f aca="false">A24-0.000045</f>
        <v>-31.980438</v>
      </c>
      <c r="B25" s="0" t="n">
        <v>115.817182</v>
      </c>
      <c r="C25" s="4" t="n">
        <f aca="false">ACOS(COS(RADIANS(90-A24)) *COS(RADIANS(90-A25)) +SIN(RADIANS(90-A24)) *SIN(RADIANS(90-A25)) *COS(RADIANS(B24-B25))) *6371*1000</f>
        <v>5.00372966916743</v>
      </c>
      <c r="D25" s="4" t="n">
        <f aca="false">D24+C25</f>
        <v>115.086682584273</v>
      </c>
    </row>
    <row r="26" customFormat="false" ht="15" hidden="false" customHeight="false" outlineLevel="0" collapsed="false">
      <c r="A26" s="0" t="n">
        <f aca="false">A25-0.000045</f>
        <v>-31.980483</v>
      </c>
      <c r="B26" s="0" t="n">
        <v>115.817182</v>
      </c>
      <c r="C26" s="4" t="n">
        <f aca="false">ACOS(COS(RADIANS(90-A25)) *COS(RADIANS(90-A26)) +SIN(RADIANS(90-A25)) *SIN(RADIANS(90-A26)) *COS(RADIANS(B25-B26))) *6371*1000</f>
        <v>5.00372966916743</v>
      </c>
      <c r="D26" s="4" t="n">
        <f aca="false">D25+C26</f>
        <v>120.090412253441</v>
      </c>
    </row>
    <row r="27" customFormat="false" ht="15" hidden="false" customHeight="false" outlineLevel="0" collapsed="false">
      <c r="A27" s="0" t="n">
        <f aca="false">A26-0.000045</f>
        <v>-31.980528</v>
      </c>
      <c r="B27" s="0" t="n">
        <v>115.817182</v>
      </c>
      <c r="C27" s="4" t="n">
        <f aca="false">ACOS(COS(RADIANS(90-A26)) *COS(RADIANS(90-A27)) +SIN(RADIANS(90-A26)) *SIN(RADIANS(90-A27)) *COS(RADIANS(B26-B27))) *6371*1000</f>
        <v>5.00372966916743</v>
      </c>
      <c r="D27" s="4" t="n">
        <f aca="false">D26+C27</f>
        <v>125.094141922608</v>
      </c>
    </row>
    <row r="28" customFormat="false" ht="15" hidden="false" customHeight="false" outlineLevel="0" collapsed="false">
      <c r="A28" s="0" t="n">
        <f aca="false">A27-0.000045</f>
        <v>-31.980573</v>
      </c>
      <c r="B28" s="0" t="n">
        <v>115.817182</v>
      </c>
      <c r="C28" s="4" t="n">
        <f aca="false">ACOS(COS(RADIANS(90-A27)) *COS(RADIANS(90-A28)) +SIN(RADIANS(90-A27)) *SIN(RADIANS(90-A28)) *COS(RADIANS(B27-B28))) *6371*1000</f>
        <v>5.00372966916743</v>
      </c>
      <c r="D28" s="4" t="n">
        <f aca="false">D27+C28</f>
        <v>130.097871591775</v>
      </c>
    </row>
    <row r="29" customFormat="false" ht="15" hidden="false" customHeight="false" outlineLevel="0" collapsed="false">
      <c r="A29" s="0" t="n">
        <f aca="false">A28-0.000045</f>
        <v>-31.980618</v>
      </c>
      <c r="B29" s="0" t="n">
        <v>115.817182</v>
      </c>
      <c r="C29" s="4" t="n">
        <f aca="false">ACOS(COS(RADIANS(90-A28)) *COS(RADIANS(90-A29)) +SIN(RADIANS(90-A28)) *SIN(RADIANS(90-A29)) *COS(RADIANS(B28-B29))) *6371*1000</f>
        <v>5.00372966916743</v>
      </c>
      <c r="D29" s="4" t="n">
        <f aca="false">D28+C29</f>
        <v>135.101601260943</v>
      </c>
    </row>
    <row r="30" customFormat="false" ht="15" hidden="false" customHeight="false" outlineLevel="0" collapsed="false">
      <c r="A30" s="0" t="n">
        <f aca="false">A29-0.000045</f>
        <v>-31.980663</v>
      </c>
      <c r="B30" s="0" t="n">
        <v>115.817182</v>
      </c>
      <c r="C30" s="4" t="n">
        <f aca="false">ACOS(COS(RADIANS(90-A29)) *COS(RADIANS(90-A30)) +SIN(RADIANS(90-A29)) *SIN(RADIANS(90-A30)) *COS(RADIANS(B29-B30))) *6371*1000</f>
        <v>5.00372966916743</v>
      </c>
      <c r="D30" s="4" t="n">
        <f aca="false">D29+C30</f>
        <v>140.10533093011</v>
      </c>
    </row>
    <row r="31" customFormat="false" ht="15" hidden="false" customHeight="false" outlineLevel="0" collapsed="false">
      <c r="A31" s="0" t="n">
        <f aca="false">A30-0.000045</f>
        <v>-31.980708</v>
      </c>
      <c r="B31" s="0" t="n">
        <v>115.817182</v>
      </c>
      <c r="C31" s="4" t="n">
        <f aca="false">ACOS(COS(RADIANS(90-A30)) *COS(RADIANS(90-A31)) +SIN(RADIANS(90-A30)) *SIN(RADIANS(90-A31)) *COS(RADIANS(B30-B31))) *6371*1000</f>
        <v>5.00372966916743</v>
      </c>
      <c r="D31" s="4" t="n">
        <f aca="false">D30+C31</f>
        <v>145.109060599278</v>
      </c>
    </row>
    <row r="32" customFormat="false" ht="15" hidden="false" customHeight="false" outlineLevel="0" collapsed="false">
      <c r="A32" s="0" t="n">
        <f aca="false">A31-0.000045</f>
        <v>-31.980753</v>
      </c>
      <c r="B32" s="0" t="n">
        <v>115.817182</v>
      </c>
      <c r="C32" s="4" t="n">
        <f aca="false">ACOS(COS(RADIANS(90-A31)) *COS(RADIANS(90-A32)) +SIN(RADIANS(90-A31)) *SIN(RADIANS(90-A32)) *COS(RADIANS(B31-B32))) *6371*1000</f>
        <v>5.00372966916743</v>
      </c>
      <c r="D32" s="4" t="n">
        <f aca="false">D31+C32</f>
        <v>150.112790268445</v>
      </c>
    </row>
    <row r="33" customFormat="false" ht="15" hidden="false" customHeight="false" outlineLevel="0" collapsed="false">
      <c r="A33" s="0" t="n">
        <f aca="false">A32-0.000045</f>
        <v>-31.980798</v>
      </c>
      <c r="B33" s="0" t="n">
        <v>115.817182</v>
      </c>
      <c r="C33" s="4" t="n">
        <f aca="false">ACOS(COS(RADIANS(90-A32)) *COS(RADIANS(90-A33)) +SIN(RADIANS(90-A32)) *SIN(RADIANS(90-A33)) *COS(RADIANS(B32-B33))) *6371*1000</f>
        <v>5.00372966916743</v>
      </c>
      <c r="D33" s="4" t="n">
        <f aca="false">D32+C33</f>
        <v>155.116519937613</v>
      </c>
    </row>
    <row r="34" customFormat="false" ht="15" hidden="false" customHeight="false" outlineLevel="0" collapsed="false">
      <c r="A34" s="0" t="n">
        <f aca="false">A33-0.000045</f>
        <v>-31.980843</v>
      </c>
      <c r="B34" s="0" t="n">
        <v>115.817182</v>
      </c>
      <c r="C34" s="4" t="n">
        <f aca="false">ACOS(COS(RADIANS(90-A33)) *COS(RADIANS(90-A34)) +SIN(RADIANS(90-A33)) *SIN(RADIANS(90-A34)) *COS(RADIANS(B33-B34))) *6371*1000</f>
        <v>5.00372966916743</v>
      </c>
      <c r="D34" s="4" t="n">
        <f aca="false">D33+C34</f>
        <v>160.12024960678</v>
      </c>
    </row>
    <row r="35" customFormat="false" ht="15" hidden="false" customHeight="false" outlineLevel="0" collapsed="false">
      <c r="A35" s="0" t="n">
        <f aca="false">A34-0.000045</f>
        <v>-31.980888</v>
      </c>
      <c r="B35" s="0" t="n">
        <v>115.817182</v>
      </c>
      <c r="C35" s="4" t="n">
        <f aca="false">ACOS(COS(RADIANS(90-A34)) *COS(RADIANS(90-A35)) +SIN(RADIANS(90-A34)) *SIN(RADIANS(90-A35)) *COS(RADIANS(B34-B35))) *6371*1000</f>
        <v>5.00372966916743</v>
      </c>
      <c r="D35" s="4" t="n">
        <f aca="false">D34+C35</f>
        <v>165.123979275947</v>
      </c>
    </row>
    <row r="36" customFormat="false" ht="15" hidden="false" customHeight="false" outlineLevel="0" collapsed="false">
      <c r="A36" s="0" t="n">
        <f aca="false">A35-0.000045</f>
        <v>-31.980933</v>
      </c>
      <c r="B36" s="0" t="n">
        <v>115.817182</v>
      </c>
      <c r="C36" s="4" t="n">
        <f aca="false">ACOS(COS(RADIANS(90-A35)) *COS(RADIANS(90-A36)) +SIN(RADIANS(90-A35)) *SIN(RADIANS(90-A36)) *COS(RADIANS(B35-B36))) *6371*1000</f>
        <v>5.00372966916743</v>
      </c>
      <c r="D36" s="4" t="n">
        <f aca="false">D35+C36</f>
        <v>170.127708945115</v>
      </c>
    </row>
    <row r="37" customFormat="false" ht="15" hidden="false" customHeight="false" outlineLevel="0" collapsed="false">
      <c r="A37" s="0" t="n">
        <f aca="false">A36-0.000045</f>
        <v>-31.980978</v>
      </c>
      <c r="B37" s="0" t="n">
        <v>115.817182</v>
      </c>
      <c r="C37" s="4" t="n">
        <f aca="false">ACOS(COS(RADIANS(90-A36)) *COS(RADIANS(90-A37)) +SIN(RADIANS(90-A36)) *SIN(RADIANS(90-A37)) *COS(RADIANS(B36-B37))) *6371*1000</f>
        <v>5.00372966916743</v>
      </c>
      <c r="D37" s="4" t="n">
        <f aca="false">D36+C37</f>
        <v>175.131438614282</v>
      </c>
    </row>
    <row r="38" customFormat="false" ht="15" hidden="false" customHeight="false" outlineLevel="0" collapsed="false">
      <c r="A38" s="0" t="n">
        <f aca="false">A37-0.000045</f>
        <v>-31.981023</v>
      </c>
      <c r="B38" s="0" t="n">
        <v>115.817182</v>
      </c>
      <c r="C38" s="4" t="n">
        <f aca="false">ACOS(COS(RADIANS(90-A37)) *COS(RADIANS(90-A38)) +SIN(RADIANS(90-A37)) *SIN(RADIANS(90-A38)) *COS(RADIANS(B37-B38))) *6371*1000</f>
        <v>5.00372966916743</v>
      </c>
      <c r="D38" s="4" t="n">
        <f aca="false">D37+C38</f>
        <v>180.13516828345</v>
      </c>
    </row>
    <row r="39" customFormat="false" ht="15" hidden="false" customHeight="false" outlineLevel="0" collapsed="false">
      <c r="A39" s="0" t="n">
        <f aca="false">A38-0.000045</f>
        <v>-31.981068</v>
      </c>
      <c r="B39" s="0" t="n">
        <v>115.817182</v>
      </c>
      <c r="C39" s="4" t="n">
        <f aca="false">ACOS(COS(RADIANS(90-A38)) *COS(RADIANS(90-A39)) +SIN(RADIANS(90-A38)) *SIN(RADIANS(90-A39)) *COS(RADIANS(B38-B39))) *6371*1000</f>
        <v>5.00463018742707</v>
      </c>
      <c r="D39" s="4" t="n">
        <f aca="false">D38+C39</f>
        <v>185.139798470877</v>
      </c>
    </row>
    <row r="40" customFormat="false" ht="15" hidden="false" customHeight="false" outlineLevel="0" collapsed="false">
      <c r="A40" s="0" t="n">
        <f aca="false">A39-0.000045</f>
        <v>-31.981113</v>
      </c>
      <c r="B40" s="0" t="n">
        <v>115.817182</v>
      </c>
      <c r="C40" s="4" t="n">
        <f aca="false">ACOS(COS(RADIANS(90-A39)) *COS(RADIANS(90-A40)) +SIN(RADIANS(90-A39)) *SIN(RADIANS(90-A40)) *COS(RADIANS(B39-B40))) *6371*1000</f>
        <v>5.00372966916743</v>
      </c>
      <c r="D40" s="4" t="n">
        <f aca="false">D39+C40</f>
        <v>190.143528140044</v>
      </c>
    </row>
    <row r="41" customFormat="false" ht="15" hidden="false" customHeight="false" outlineLevel="0" collapsed="false">
      <c r="A41" s="0" t="n">
        <f aca="false">A40-0.000045</f>
        <v>-31.981158</v>
      </c>
      <c r="B41" s="0" t="n">
        <v>115.817182</v>
      </c>
      <c r="C41" s="4" t="n">
        <f aca="false">ACOS(COS(RADIANS(90-A40)) *COS(RADIANS(90-A41)) +SIN(RADIANS(90-A40)) *SIN(RADIANS(90-A41)) *COS(RADIANS(B40-B41))) *6371*1000</f>
        <v>5.00282898881288</v>
      </c>
      <c r="D41" s="4" t="n">
        <f aca="false">D40+C41</f>
        <v>195.146357128857</v>
      </c>
    </row>
    <row r="42" customFormat="false" ht="15" hidden="false" customHeight="false" outlineLevel="0" collapsed="false">
      <c r="A42" s="0" t="n">
        <f aca="false">A41-0.000045</f>
        <v>-31.981203</v>
      </c>
      <c r="B42" s="0" t="n">
        <v>115.817182</v>
      </c>
      <c r="C42" s="4" t="n">
        <f aca="false">ACOS(COS(RADIANS(90-A41)) *COS(RADIANS(90-A42)) +SIN(RADIANS(90-A41)) *SIN(RADIANS(90-A42)) *COS(RADIANS(B41-B42))) *6371*1000</f>
        <v>5.00282898881288</v>
      </c>
      <c r="D42" s="4" t="n">
        <f aca="false">D41+C42</f>
        <v>200.14918611767</v>
      </c>
    </row>
    <row r="43" customFormat="false" ht="15" hidden="false" customHeight="false" outlineLevel="0" collapsed="false">
      <c r="A43" s="0" t="n">
        <f aca="false">A42-0.000045</f>
        <v>-31.981248</v>
      </c>
      <c r="B43" s="0" t="n">
        <v>115.817182</v>
      </c>
      <c r="C43" s="4" t="n">
        <f aca="false">ACOS(COS(RADIANS(90-A42)) *COS(RADIANS(90-A43)) +SIN(RADIANS(90-A42)) *SIN(RADIANS(90-A43)) *COS(RADIANS(B42-B43))) *6371*1000</f>
        <v>5.00372966916743</v>
      </c>
      <c r="D43" s="4" t="n">
        <f aca="false">D42+C43</f>
        <v>205.152915786837</v>
      </c>
    </row>
    <row r="44" customFormat="false" ht="15" hidden="false" customHeight="false" outlineLevel="0" collapsed="false">
      <c r="A44" s="0" t="n">
        <f aca="false">A43-0.000045</f>
        <v>-31.981293</v>
      </c>
      <c r="B44" s="0" t="n">
        <v>115.817182</v>
      </c>
      <c r="C44" s="4" t="n">
        <f aca="false">ACOS(COS(RADIANS(90-A43)) *COS(RADIANS(90-A44)) +SIN(RADIANS(90-A43)) *SIN(RADIANS(90-A44)) *COS(RADIANS(B43-B44))) *6371*1000</f>
        <v>5.00372966916743</v>
      </c>
      <c r="D44" s="4" t="n">
        <f aca="false">D43+C44</f>
        <v>210.156645456005</v>
      </c>
    </row>
    <row r="45" customFormat="false" ht="15" hidden="false" customHeight="false" outlineLevel="0" collapsed="false">
      <c r="A45" s="0" t="n">
        <f aca="false">A44-0.000045</f>
        <v>-31.981338</v>
      </c>
      <c r="B45" s="0" t="n">
        <v>115.817182</v>
      </c>
      <c r="C45" s="4" t="n">
        <f aca="false">ACOS(COS(RADIANS(90-A44)) *COS(RADIANS(90-A45)) +SIN(RADIANS(90-A44)) *SIN(RADIANS(90-A45)) *COS(RADIANS(B44-B45))) *6371*1000</f>
        <v>5.00372966916743</v>
      </c>
      <c r="D45" s="4" t="n">
        <f aca="false">D44+C45</f>
        <v>215.160375125172</v>
      </c>
    </row>
    <row r="46" customFormat="false" ht="15" hidden="false" customHeight="false" outlineLevel="0" collapsed="false">
      <c r="A46" s="0" t="n">
        <f aca="false">A45-0.000045</f>
        <v>-31.981383</v>
      </c>
      <c r="B46" s="0" t="n">
        <v>115.817182</v>
      </c>
      <c r="C46" s="4" t="n">
        <f aca="false">ACOS(COS(RADIANS(90-A45)) *COS(RADIANS(90-A46)) +SIN(RADIANS(90-A45)) *SIN(RADIANS(90-A46)) *COS(RADIANS(B45-B46))) *6371*1000</f>
        <v>5.00372966916743</v>
      </c>
      <c r="D46" s="4" t="n">
        <f aca="false">D45+C46</f>
        <v>220.16410479434</v>
      </c>
    </row>
    <row r="47" customFormat="false" ht="15" hidden="false" customHeight="false" outlineLevel="0" collapsed="false">
      <c r="A47" s="0" t="n">
        <f aca="false">A46-0.000045</f>
        <v>-31.981428</v>
      </c>
      <c r="B47" s="0" t="n">
        <v>115.817182</v>
      </c>
      <c r="C47" s="4" t="n">
        <f aca="false">ACOS(COS(RADIANS(90-A46)) *COS(RADIANS(90-A47)) +SIN(RADIANS(90-A46)) *SIN(RADIANS(90-A47)) *COS(RADIANS(B46-B47))) *6371*1000</f>
        <v>5.00372966916743</v>
      </c>
      <c r="D47" s="4" t="n">
        <f aca="false">D46+C47</f>
        <v>225.167834463507</v>
      </c>
    </row>
    <row r="48" customFormat="false" ht="15" hidden="false" customHeight="false" outlineLevel="0" collapsed="false">
      <c r="A48" s="0" t="n">
        <f aca="false">A47-0.000045</f>
        <v>-31.981473</v>
      </c>
      <c r="B48" s="0" t="n">
        <v>115.817182</v>
      </c>
      <c r="C48" s="4" t="n">
        <f aca="false">ACOS(COS(RADIANS(90-A47)) *COS(RADIANS(90-A48)) +SIN(RADIANS(90-A47)) *SIN(RADIANS(90-A48)) *COS(RADIANS(B47-B48))) *6371*1000</f>
        <v>5.00372966916743</v>
      </c>
      <c r="D48" s="4" t="n">
        <f aca="false">D47+C48</f>
        <v>230.171564132675</v>
      </c>
    </row>
    <row r="49" customFormat="false" ht="15" hidden="false" customHeight="false" outlineLevel="0" collapsed="false">
      <c r="A49" s="0" t="n">
        <f aca="false">A48-0.000045</f>
        <v>-31.981518</v>
      </c>
      <c r="B49" s="0" t="n">
        <v>115.817182</v>
      </c>
      <c r="C49" s="4" t="n">
        <f aca="false">ACOS(COS(RADIANS(90-A48)) *COS(RADIANS(90-A49)) +SIN(RADIANS(90-A48)) *SIN(RADIANS(90-A49)) *COS(RADIANS(B48-B49))) *6371*1000</f>
        <v>5.00372966916743</v>
      </c>
      <c r="D49" s="4" t="n">
        <f aca="false">D48+C49</f>
        <v>235.175293801842</v>
      </c>
    </row>
    <row r="50" customFormat="false" ht="15" hidden="false" customHeight="false" outlineLevel="0" collapsed="false">
      <c r="A50" s="0" t="n">
        <f aca="false">A49-0.000045</f>
        <v>-31.981563</v>
      </c>
      <c r="B50" s="0" t="n">
        <v>115.817182</v>
      </c>
      <c r="C50" s="4" t="n">
        <f aca="false">ACOS(COS(RADIANS(90-A49)) *COS(RADIANS(90-A50)) +SIN(RADIANS(90-A49)) *SIN(RADIANS(90-A50)) *COS(RADIANS(B49-B50))) *6371*1000</f>
        <v>5.00372966916743</v>
      </c>
      <c r="D50" s="4" t="n">
        <f aca="false">D49+C50</f>
        <v>240.179023471009</v>
      </c>
    </row>
    <row r="51" customFormat="false" ht="15" hidden="false" customHeight="false" outlineLevel="0" collapsed="false">
      <c r="A51" s="0" t="n">
        <f aca="false">A50-0.000045</f>
        <v>-31.981608</v>
      </c>
      <c r="B51" s="0" t="n">
        <v>115.817182</v>
      </c>
      <c r="C51" s="4" t="n">
        <f aca="false">ACOS(COS(RADIANS(90-A50)) *COS(RADIANS(90-A51)) +SIN(RADIANS(90-A50)) *SIN(RADIANS(90-A51)) *COS(RADIANS(B50-B51))) *6371*1000</f>
        <v>5.00372966916743</v>
      </c>
      <c r="D51" s="4" t="n">
        <f aca="false">D50+C51</f>
        <v>245.182753140177</v>
      </c>
    </row>
    <row r="52" customFormat="false" ht="15" hidden="false" customHeight="false" outlineLevel="0" collapsed="false">
      <c r="A52" s="0" t="n">
        <f aca="false">A51-0.000045</f>
        <v>-31.981653</v>
      </c>
      <c r="B52" s="0" t="n">
        <v>115.817182</v>
      </c>
      <c r="C52" s="4" t="n">
        <f aca="false">ACOS(COS(RADIANS(90-A51)) *COS(RADIANS(90-A52)) +SIN(RADIANS(90-A51)) *SIN(RADIANS(90-A52)) *COS(RADIANS(B51-B52))) *6371*1000</f>
        <v>5.00463018742707</v>
      </c>
      <c r="D52" s="4" t="n">
        <f aca="false">D51+C52</f>
        <v>250.187383327604</v>
      </c>
    </row>
    <row r="53" customFormat="false" ht="15" hidden="false" customHeight="false" outlineLevel="0" collapsed="false">
      <c r="A53" s="0" t="n">
        <f aca="false">A52-0.000045</f>
        <v>-31.981698</v>
      </c>
      <c r="B53" s="0" t="n">
        <v>115.817182</v>
      </c>
      <c r="C53" s="4" t="n">
        <f aca="false">ACOS(COS(RADIANS(90-A52)) *COS(RADIANS(90-A53)) +SIN(RADIANS(90-A52)) *SIN(RADIANS(90-A53)) *COS(RADIANS(B52-B53))) *6371*1000</f>
        <v>5.00463018742707</v>
      </c>
      <c r="D53" s="4" t="n">
        <f aca="false">D52+C53</f>
        <v>255.192013515031</v>
      </c>
    </row>
    <row r="54" customFormat="false" ht="15" hidden="false" customHeight="false" outlineLevel="0" collapsed="false">
      <c r="A54" s="0" t="n">
        <f aca="false">A53-0.000045</f>
        <v>-31.981743</v>
      </c>
      <c r="B54" s="0" t="n">
        <v>115.817182</v>
      </c>
      <c r="C54" s="4" t="n">
        <f aca="false">ACOS(COS(RADIANS(90-A53)) *COS(RADIANS(90-A54)) +SIN(RADIANS(90-A53)) *SIN(RADIANS(90-A54)) *COS(RADIANS(B53-B54))) *6371*1000</f>
        <v>5.00372966916743</v>
      </c>
      <c r="D54" s="4" t="n">
        <f aca="false">D53+C54</f>
        <v>260.195743184198</v>
      </c>
    </row>
    <row r="55" customFormat="false" ht="15" hidden="false" customHeight="false" outlineLevel="0" collapsed="false">
      <c r="A55" s="0" t="n">
        <f aca="false">A54-0.000045</f>
        <v>-31.981788</v>
      </c>
      <c r="B55" s="0" t="n">
        <v>115.817182</v>
      </c>
      <c r="C55" s="4" t="n">
        <f aca="false">ACOS(COS(RADIANS(90-A54)) *COS(RADIANS(90-A55)) +SIN(RADIANS(90-A54)) *SIN(RADIANS(90-A55)) *COS(RADIANS(B54-B55))) *6371*1000</f>
        <v>5.00372966916743</v>
      </c>
      <c r="D55" s="4" t="n">
        <f aca="false">D54+C55</f>
        <v>265.199472853366</v>
      </c>
    </row>
    <row r="56" customFormat="false" ht="15" hidden="false" customHeight="false" outlineLevel="0" collapsed="false">
      <c r="A56" s="0" t="n">
        <f aca="false">A55-0.000045</f>
        <v>-31.981833</v>
      </c>
      <c r="B56" s="0" t="n">
        <v>115.817182</v>
      </c>
      <c r="C56" s="4" t="n">
        <f aca="false">ACOS(COS(RADIANS(90-A55)) *COS(RADIANS(90-A56)) +SIN(RADIANS(90-A55)) *SIN(RADIANS(90-A56)) *COS(RADIANS(B55-B56))) *6371*1000</f>
        <v>5.00372966916743</v>
      </c>
      <c r="D56" s="4" t="n">
        <f aca="false">D55+C56</f>
        <v>270.203202522533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0" t="n">
        <v>-31.979259</v>
      </c>
      <c r="B2" s="0" t="n">
        <f aca="false">115.818381</f>
        <v>115.818381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v>-31.979259</v>
      </c>
      <c r="B3" s="0" t="n">
        <f aca="false">B2-0.000053</f>
        <v>115.818328</v>
      </c>
      <c r="C3" s="4" t="n">
        <f aca="false">ACOS(COS(RADIANS(90-A2)) *COS(RADIANS(90-A3)) +SIN(RADIANS(90-A2)) *SIN(RADIANS(90-A3)) *COS(RADIANS(B2-B3))) *6371*1000</f>
        <v>5.00012597329502</v>
      </c>
      <c r="D3" s="4" t="n">
        <f aca="false">D2+C3</f>
        <v>5.00012597329502</v>
      </c>
    </row>
    <row r="4" customFormat="false" ht="15" hidden="false" customHeight="false" outlineLevel="0" collapsed="false">
      <c r="A4" s="0" t="n">
        <v>-31.979259</v>
      </c>
      <c r="B4" s="0" t="n">
        <f aca="false">B3-0.000053</f>
        <v>115.818275</v>
      </c>
      <c r="C4" s="4" t="n">
        <f aca="false">ACOS(COS(RADIANS(90-A3)) *COS(RADIANS(90-A4)) +SIN(RADIANS(90-A3)) *SIN(RADIANS(90-A4)) *COS(RADIANS(B3-B4))) *6371*1000</f>
        <v>5.00012597430373</v>
      </c>
      <c r="D4" s="4" t="n">
        <f aca="false">D3+C4</f>
        <v>10.0002519475988</v>
      </c>
    </row>
    <row r="5" customFormat="false" ht="15" hidden="false" customHeight="false" outlineLevel="0" collapsed="false">
      <c r="A5" s="0" t="n">
        <v>-31.979259</v>
      </c>
      <c r="B5" s="0" t="n">
        <f aca="false">B4-0.000053</f>
        <v>115.818222</v>
      </c>
      <c r="C5" s="4" t="n">
        <f aca="false">ACOS(COS(RADIANS(90-A4)) *COS(RADIANS(90-A5)) +SIN(RADIANS(90-A4)) *SIN(RADIANS(90-A5)) *COS(RADIANS(B4-B5))) *6371*1000</f>
        <v>5.00012597430373</v>
      </c>
      <c r="D5" s="4" t="n">
        <f aca="false">D4+C5</f>
        <v>15.0003779219025</v>
      </c>
    </row>
    <row r="6" customFormat="false" ht="15" hidden="false" customHeight="false" outlineLevel="0" collapsed="false">
      <c r="A6" s="0" t="n">
        <v>-31.979259</v>
      </c>
      <c r="B6" s="0" t="n">
        <f aca="false">B5-0.000053</f>
        <v>115.818169</v>
      </c>
      <c r="C6" s="4" t="n">
        <f aca="false">ACOS(COS(RADIANS(90-A5)) *COS(RADIANS(90-A6)) +SIN(RADIANS(90-A5)) *SIN(RADIANS(90-A6)) *COS(RADIANS(B5-B6))) *6371*1000</f>
        <v>5.00012597430373</v>
      </c>
      <c r="D6" s="4" t="n">
        <f aca="false">D5+C6</f>
        <v>20.0005038962062</v>
      </c>
    </row>
    <row r="7" customFormat="false" ht="15" hidden="false" customHeight="false" outlineLevel="0" collapsed="false">
      <c r="A7" s="0" t="n">
        <v>-31.979259</v>
      </c>
      <c r="B7" s="0" t="n">
        <f aca="false">B6-0.000053</f>
        <v>115.818116</v>
      </c>
      <c r="C7" s="4" t="n">
        <f aca="false">ACOS(COS(RADIANS(90-A6)) *COS(RADIANS(90-A7)) +SIN(RADIANS(90-A6)) *SIN(RADIANS(90-A7)) *COS(RADIANS(B6-B7))) *6371*1000</f>
        <v>5.00012597430373</v>
      </c>
      <c r="D7" s="4" t="n">
        <f aca="false">D6+C7</f>
        <v>25.0006298705099</v>
      </c>
    </row>
    <row r="8" customFormat="false" ht="15" hidden="false" customHeight="false" outlineLevel="0" collapsed="false">
      <c r="A8" s="0" t="n">
        <v>-31.979259</v>
      </c>
      <c r="B8" s="0" t="n">
        <f aca="false">B7-0.000053</f>
        <v>115.818063</v>
      </c>
      <c r="C8" s="4" t="n">
        <f aca="false">ACOS(COS(RADIANS(90-A7)) *COS(RADIANS(90-A8)) +SIN(RADIANS(90-A7)) *SIN(RADIANS(90-A8)) *COS(RADIANS(B7-B8))) *6371*1000</f>
        <v>5.00012597430373</v>
      </c>
      <c r="D8" s="4" t="n">
        <f aca="false">D7+C8</f>
        <v>30.0007558448137</v>
      </c>
    </row>
    <row r="9" customFormat="false" ht="15" hidden="false" customHeight="false" outlineLevel="0" collapsed="false">
      <c r="A9" s="0" t="n">
        <v>-31.979259</v>
      </c>
      <c r="B9" s="0" t="n">
        <f aca="false">B8-0.000053</f>
        <v>115.81801</v>
      </c>
      <c r="C9" s="4" t="n">
        <f aca="false">ACOS(COS(RADIANS(90-A8)) *COS(RADIANS(90-A9)) +SIN(RADIANS(90-A8)) *SIN(RADIANS(90-A9)) *COS(RADIANS(B8-B9))) *6371*1000</f>
        <v>5.00012597430373</v>
      </c>
      <c r="D9" s="4" t="n">
        <f aca="false">D8+C9</f>
        <v>35.0008818191174</v>
      </c>
    </row>
    <row r="10" customFormat="false" ht="15" hidden="false" customHeight="false" outlineLevel="0" collapsed="false">
      <c r="A10" s="0" t="n">
        <v>-31.979259</v>
      </c>
      <c r="B10" s="0" t="n">
        <f aca="false">B9-0.000053</f>
        <v>115.817957</v>
      </c>
      <c r="C10" s="4" t="n">
        <f aca="false">ACOS(COS(RADIANS(90-A9)) *COS(RADIANS(90-A10)) +SIN(RADIANS(90-A9)) *SIN(RADIANS(90-A10)) *COS(RADIANS(B9-B10))) *6371*1000</f>
        <v>5.00012597430373</v>
      </c>
      <c r="D10" s="4" t="n">
        <f aca="false">D9+C10</f>
        <v>40.0010077934211</v>
      </c>
    </row>
    <row r="11" customFormat="false" ht="15" hidden="false" customHeight="false" outlineLevel="0" collapsed="false">
      <c r="A11" s="0" t="n">
        <v>-31.979259</v>
      </c>
      <c r="B11" s="0" t="n">
        <f aca="false">B10-0.000053</f>
        <v>115.817904</v>
      </c>
      <c r="C11" s="4" t="n">
        <f aca="false">ACOS(COS(RADIANS(90-A10)) *COS(RADIANS(90-A11)) +SIN(RADIANS(90-A10)) *SIN(RADIANS(90-A11)) *COS(RADIANS(B10-B11))) *6371*1000</f>
        <v>5.00012597430373</v>
      </c>
      <c r="D11" s="4" t="n">
        <f aca="false">D10+C11</f>
        <v>45.0011337677249</v>
      </c>
    </row>
    <row r="12" customFormat="false" ht="15" hidden="false" customHeight="false" outlineLevel="0" collapsed="false">
      <c r="A12" s="0" t="n">
        <v>-31.979259</v>
      </c>
      <c r="B12" s="0" t="n">
        <f aca="false">B11-0.000053</f>
        <v>115.817851</v>
      </c>
      <c r="C12" s="4" t="n">
        <f aca="false">ACOS(COS(RADIANS(90-A11)) *COS(RADIANS(90-A12)) +SIN(RADIANS(90-A11)) *SIN(RADIANS(90-A12)) *COS(RADIANS(B11-B12))) *6371*1000</f>
        <v>5.00012597430373</v>
      </c>
      <c r="D12" s="4" t="n">
        <f aca="false">D11+C12</f>
        <v>50.0012597420286</v>
      </c>
    </row>
    <row r="13" customFormat="false" ht="15" hidden="false" customHeight="false" outlineLevel="0" collapsed="false">
      <c r="A13" s="0" t="n">
        <v>-31.979259</v>
      </c>
      <c r="B13" s="0" t="n">
        <f aca="false">B12-0.000053</f>
        <v>115.817798</v>
      </c>
      <c r="C13" s="4" t="n">
        <f aca="false">ACOS(COS(RADIANS(90-A12)) *COS(RADIANS(90-A13)) +SIN(RADIANS(90-A12)) *SIN(RADIANS(90-A13)) *COS(RADIANS(B12-B13))) *6371*1000</f>
        <v>5.00012597430373</v>
      </c>
      <c r="D13" s="4" t="n">
        <f aca="false">D12+C13</f>
        <v>55.0013857163323</v>
      </c>
    </row>
    <row r="14" customFormat="false" ht="15" hidden="false" customHeight="false" outlineLevel="0" collapsed="false">
      <c r="A14" s="0" t="n">
        <v>-31.979259</v>
      </c>
      <c r="B14" s="0" t="n">
        <f aca="false">B13-0.000053</f>
        <v>115.817745</v>
      </c>
      <c r="C14" s="4" t="n">
        <f aca="false">ACOS(COS(RADIANS(90-A13)) *COS(RADIANS(90-A14)) +SIN(RADIANS(90-A13)) *SIN(RADIANS(90-A14)) *COS(RADIANS(B13-B14))) *6371*1000</f>
        <v>5.00012597430373</v>
      </c>
      <c r="D14" s="4" t="n">
        <f aca="false">D13+C14</f>
        <v>60.0015116906361</v>
      </c>
    </row>
    <row r="15" customFormat="false" ht="15" hidden="false" customHeight="false" outlineLevel="0" collapsed="false">
      <c r="A15" s="0" t="n">
        <v>-31.979259</v>
      </c>
      <c r="B15" s="0" t="n">
        <f aca="false">B14-0.000053</f>
        <v>115.817692</v>
      </c>
      <c r="C15" s="4" t="n">
        <f aca="false">ACOS(COS(RADIANS(90-A14)) *COS(RADIANS(90-A15)) +SIN(RADIANS(90-A14)) *SIN(RADIANS(90-A15)) *COS(RADIANS(B14-B15))) *6371*1000</f>
        <v>5.00012597430373</v>
      </c>
      <c r="D15" s="4" t="n">
        <f aca="false">D14+C15</f>
        <v>65.0016376649398</v>
      </c>
    </row>
    <row r="16" customFormat="false" ht="15" hidden="false" customHeight="false" outlineLevel="0" collapsed="false">
      <c r="A16" s="0" t="n">
        <v>-31.979259</v>
      </c>
      <c r="B16" s="0" t="n">
        <f aca="false">B15-0.000053</f>
        <v>115.817639</v>
      </c>
      <c r="C16" s="4" t="n">
        <f aca="false">ACOS(COS(RADIANS(90-A15)) *COS(RADIANS(90-A16)) +SIN(RADIANS(90-A15)) *SIN(RADIANS(90-A16)) *COS(RADIANS(B15-B16))) *6371*1000</f>
        <v>5.00012597430373</v>
      </c>
      <c r="D16" s="4" t="n">
        <f aca="false">D15+C16</f>
        <v>70.0017636392435</v>
      </c>
    </row>
    <row r="17" customFormat="false" ht="15" hidden="false" customHeight="false" outlineLevel="0" collapsed="false">
      <c r="A17" s="0" t="n">
        <v>-31.979259</v>
      </c>
      <c r="B17" s="0" t="n">
        <f aca="false">B16-0.000053</f>
        <v>115.817586</v>
      </c>
      <c r="C17" s="4" t="n">
        <f aca="false">ACOS(COS(RADIANS(90-A16)) *COS(RADIANS(90-A17)) +SIN(RADIANS(90-A16)) *SIN(RADIANS(90-A17)) *COS(RADIANS(B16-B17))) *6371*1000</f>
        <v>5.00012597430373</v>
      </c>
      <c r="D17" s="4" t="n">
        <f aca="false">D16+C17</f>
        <v>75.0018896135472</v>
      </c>
    </row>
    <row r="18" customFormat="false" ht="15" hidden="false" customHeight="false" outlineLevel="0" collapsed="false">
      <c r="A18" s="0" t="n">
        <v>-31.979259</v>
      </c>
      <c r="B18" s="0" t="n">
        <f aca="false">B17-0.000053</f>
        <v>115.817533</v>
      </c>
      <c r="C18" s="4" t="n">
        <f aca="false">ACOS(COS(RADIANS(90-A17)) *COS(RADIANS(90-A18)) +SIN(RADIANS(90-A17)) *SIN(RADIANS(90-A18)) *COS(RADIANS(B17-B18))) *6371*1000</f>
        <v>5.00012597430373</v>
      </c>
      <c r="D18" s="4" t="n">
        <f aca="false">D17+C18</f>
        <v>80.002015587851</v>
      </c>
    </row>
    <row r="19" customFormat="false" ht="15" hidden="false" customHeight="false" outlineLevel="0" collapsed="false">
      <c r="A19" s="0" t="n">
        <v>-31.979259</v>
      </c>
      <c r="B19" s="3" t="n">
        <f aca="false">B18-0.000053</f>
        <v>115.81748</v>
      </c>
      <c r="C19" s="4" t="n">
        <f aca="false">ACOS(COS(RADIANS(90-A18)) *COS(RADIANS(90-A19)) +SIN(RADIANS(90-A18)) *SIN(RADIANS(90-A19)) *COS(RADIANS(B18-B19))) *6371*1000</f>
        <v>5.00012597430373</v>
      </c>
      <c r="D19" s="4" t="n">
        <f aca="false">D18+C19</f>
        <v>85.0021415621547</v>
      </c>
    </row>
    <row r="20" customFormat="false" ht="15" hidden="false" customHeight="false" outlineLevel="0" collapsed="false">
      <c r="A20" s="0" t="n">
        <v>-31.979259</v>
      </c>
      <c r="B20" s="0" t="n">
        <f aca="false">B19-0.000053</f>
        <v>115.817427</v>
      </c>
      <c r="C20" s="4" t="n">
        <f aca="false">ACOS(COS(RADIANS(90-A19)) *COS(RADIANS(90-A20)) +SIN(RADIANS(90-A19)) *SIN(RADIANS(90-A20)) *COS(RADIANS(B19-B20))) *6371*1000</f>
        <v>5.00012597430373</v>
      </c>
      <c r="D20" s="4" t="n">
        <f aca="false">D19+C20</f>
        <v>90.0022675364584</v>
      </c>
    </row>
    <row r="21" customFormat="false" ht="15" hidden="false" customHeight="false" outlineLevel="0" collapsed="false">
      <c r="A21" s="0" t="n">
        <v>-31.979259</v>
      </c>
      <c r="B21" s="3" t="n">
        <f aca="false">B20-0.000053</f>
        <v>115.817374</v>
      </c>
      <c r="C21" s="4" t="n">
        <f aca="false">ACOS(COS(RADIANS(90-A20)) *COS(RADIANS(90-A21)) +SIN(RADIANS(90-A20)) *SIN(RADIANS(90-A21)) *COS(RADIANS(B20-B21))) *6371*1000</f>
        <v>5.00012597430373</v>
      </c>
      <c r="D21" s="4" t="n">
        <f aca="false">D20+C21</f>
        <v>95.0023935107621</v>
      </c>
    </row>
    <row r="22" customFormat="false" ht="15" hidden="false" customHeight="false" outlineLevel="0" collapsed="false">
      <c r="A22" s="0" t="n">
        <v>-31.979259</v>
      </c>
      <c r="B22" s="3" t="n">
        <f aca="false">B21-0.000053</f>
        <v>115.817321</v>
      </c>
      <c r="C22" s="4" t="n">
        <f aca="false">ACOS(COS(RADIANS(90-A21)) *COS(RADIANS(90-A22)) +SIN(RADIANS(90-A21)) *SIN(RADIANS(90-A22)) *COS(RADIANS(B21-B22))) *6371*1000</f>
        <v>5.00012597430373</v>
      </c>
      <c r="D22" s="4" t="n">
        <f aca="false">D21+C22</f>
        <v>100.002519485066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0" t="n">
        <v>-31.980973</v>
      </c>
      <c r="B2" s="0" t="n">
        <v>115.818735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f aca="false">A2+0.000045</f>
        <v>-31.980928</v>
      </c>
      <c r="B3" s="0" t="n">
        <v>115.818735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0" t="n">
        <f aca="false">A3+0.000045</f>
        <v>-31.980883</v>
      </c>
      <c r="B4" s="0" t="n">
        <v>115.818735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0" t="n">
        <f aca="false">A4+0.000045</f>
        <v>-31.980838</v>
      </c>
      <c r="B5" s="0" t="n">
        <v>115.818735</v>
      </c>
      <c r="C5" s="4" t="n">
        <f aca="false">ACOS(COS(RADIANS(90-A4)) *COS(RADIANS(90-A5)) +SIN(RADIANS(90-A4)) *SIN(RADIANS(90-A5)) *COS(RADIANS(B4-B5))) *6371*1000</f>
        <v>5.00372966916743</v>
      </c>
      <c r="D5" s="4" t="n">
        <f aca="false">D4+C5</f>
        <v>15.0111890067673</v>
      </c>
    </row>
    <row r="6" customFormat="false" ht="15" hidden="false" customHeight="false" outlineLevel="0" collapsed="false">
      <c r="A6" s="0" t="n">
        <f aca="false">A5+0.000045</f>
        <v>-31.980793</v>
      </c>
      <c r="B6" s="0" t="n">
        <v>115.818735</v>
      </c>
      <c r="C6" s="4" t="n">
        <f aca="false">ACOS(COS(RADIANS(90-A5)) *COS(RADIANS(90-A6)) +SIN(RADIANS(90-A5)) *SIN(RADIANS(90-A6)) *COS(RADIANS(B5-B6))) *6371*1000</f>
        <v>5.00372966916743</v>
      </c>
      <c r="D6" s="4" t="n">
        <f aca="false">D5+C6</f>
        <v>20.0149186759347</v>
      </c>
    </row>
    <row r="7" customFormat="false" ht="15" hidden="false" customHeight="false" outlineLevel="0" collapsed="false">
      <c r="A7" s="0" t="n">
        <f aca="false">A6+0.000045</f>
        <v>-31.980748</v>
      </c>
      <c r="B7" s="0" t="n">
        <v>115.818735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25.0186483451022</v>
      </c>
    </row>
    <row r="8" customFormat="false" ht="15" hidden="false" customHeight="false" outlineLevel="0" collapsed="false">
      <c r="A8" s="0" t="n">
        <f aca="false">A7+0.000045</f>
        <v>-31.980703</v>
      </c>
      <c r="B8" s="0" t="n">
        <v>115.818735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30.0223780142696</v>
      </c>
    </row>
    <row r="9" customFormat="false" ht="15" hidden="false" customHeight="false" outlineLevel="0" collapsed="false">
      <c r="A9" s="0" t="n">
        <f aca="false">A8+0.000045</f>
        <v>-31.980658</v>
      </c>
      <c r="B9" s="0" t="n">
        <v>115.818735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35.026107683437</v>
      </c>
    </row>
    <row r="10" customFormat="false" ht="15" hidden="false" customHeight="false" outlineLevel="0" collapsed="false">
      <c r="A10" s="0" t="n">
        <f aca="false">A9+0.000045</f>
        <v>-31.980613</v>
      </c>
      <c r="B10" s="0" t="n">
        <v>115.818735</v>
      </c>
      <c r="C10" s="4" t="n">
        <f aca="false">ACOS(COS(RADIANS(90-A9)) *COS(RADIANS(90-A10)) +SIN(RADIANS(90-A9)) *SIN(RADIANS(90-A10)) *COS(RADIANS(B9-B10))) *6371*1000</f>
        <v>5.00372966916743</v>
      </c>
      <c r="D10" s="4" t="n">
        <f aca="false">D9+C10</f>
        <v>40.0298373526045</v>
      </c>
    </row>
    <row r="11" customFormat="false" ht="15" hidden="false" customHeight="false" outlineLevel="0" collapsed="false">
      <c r="A11" s="0" t="n">
        <f aca="false">A10+0.000045</f>
        <v>-31.980568</v>
      </c>
      <c r="B11" s="0" t="n">
        <v>115.818735</v>
      </c>
      <c r="C11" s="4" t="n">
        <f aca="false">ACOS(COS(RADIANS(90-A10)) *COS(RADIANS(90-A11)) +SIN(RADIANS(90-A10)) *SIN(RADIANS(90-A11)) *COS(RADIANS(B10-B11))) *6371*1000</f>
        <v>5.00372966916743</v>
      </c>
      <c r="D11" s="4" t="n">
        <f aca="false">D10+C11</f>
        <v>45.0335670217719</v>
      </c>
    </row>
    <row r="12" customFormat="false" ht="15" hidden="false" customHeight="false" outlineLevel="0" collapsed="false">
      <c r="A12" s="0" t="n">
        <f aca="false">A11+0.000045</f>
        <v>-31.980523</v>
      </c>
      <c r="B12" s="0" t="n">
        <v>115.818735</v>
      </c>
      <c r="C12" s="4" t="n">
        <f aca="false">ACOS(COS(RADIANS(90-A11)) *COS(RADIANS(90-A12)) +SIN(RADIANS(90-A11)) *SIN(RADIANS(90-A12)) *COS(RADIANS(B11-B12))) *6371*1000</f>
        <v>5.00463018742707</v>
      </c>
      <c r="D12" s="4" t="n">
        <f aca="false">D11+C12</f>
        <v>50.0381972091989</v>
      </c>
    </row>
    <row r="13" customFormat="false" ht="15" hidden="false" customHeight="false" outlineLevel="0" collapsed="false">
      <c r="A13" s="0" t="n">
        <f aca="false">A12+0.000045</f>
        <v>-31.980478</v>
      </c>
      <c r="B13" s="0" t="n">
        <v>115.818735</v>
      </c>
      <c r="C13" s="4" t="n">
        <f aca="false">ACOS(COS(RADIANS(90-A12)) *COS(RADIANS(90-A13)) +SIN(RADIANS(90-A12)) *SIN(RADIANS(90-A13)) *COS(RADIANS(B12-B13))) *6371*1000</f>
        <v>5.00372966916743</v>
      </c>
      <c r="D13" s="4" t="n">
        <f aca="false">D12+C13</f>
        <v>55.0419268783664</v>
      </c>
    </row>
    <row r="14" customFormat="false" ht="15" hidden="false" customHeight="false" outlineLevel="0" collapsed="false">
      <c r="A14" s="0" t="n">
        <f aca="false">A13+0.000045</f>
        <v>-31.980433</v>
      </c>
      <c r="B14" s="0" t="n">
        <v>115.818735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60.0456565475338</v>
      </c>
    </row>
    <row r="15" customFormat="false" ht="15" hidden="false" customHeight="false" outlineLevel="0" collapsed="false">
      <c r="A15" s="0" t="n">
        <f aca="false">A14+0.000045</f>
        <v>-31.980388</v>
      </c>
      <c r="B15" s="0" t="n">
        <v>115.818735</v>
      </c>
      <c r="C15" s="4" t="n">
        <f aca="false">ACOS(COS(RADIANS(90-A14)) *COS(RADIANS(90-A15)) +SIN(RADIANS(90-A14)) *SIN(RADIANS(90-A15)) *COS(RADIANS(B14-B15))) *6371*1000</f>
        <v>5.00372966916743</v>
      </c>
      <c r="D15" s="4" t="n">
        <f aca="false">D14+C15</f>
        <v>65.0493862167012</v>
      </c>
    </row>
    <row r="16" customFormat="false" ht="15" hidden="false" customHeight="false" outlineLevel="0" collapsed="false">
      <c r="A16" s="0" t="n">
        <f aca="false">A15+0.000045</f>
        <v>-31.980343</v>
      </c>
      <c r="B16" s="0" t="n">
        <v>115.818735</v>
      </c>
      <c r="C16" s="4" t="n">
        <f aca="false">ACOS(COS(RADIANS(90-A15)) *COS(RADIANS(90-A16)) +SIN(RADIANS(90-A15)) *SIN(RADIANS(90-A16)) *COS(RADIANS(B15-B16))) *6371*1000</f>
        <v>5.00372966916743</v>
      </c>
      <c r="D16" s="4" t="n">
        <f aca="false">D15+C16</f>
        <v>70.0531158858687</v>
      </c>
    </row>
    <row r="17" customFormat="false" ht="15" hidden="false" customHeight="false" outlineLevel="0" collapsed="false">
      <c r="A17" s="0" t="n">
        <f aca="false">A16+0.000045</f>
        <v>-31.980298</v>
      </c>
      <c r="B17" s="0" t="n">
        <v>115.818735</v>
      </c>
      <c r="C17" s="4" t="n">
        <f aca="false">ACOS(COS(RADIANS(90-A16)) *COS(RADIANS(90-A17)) +SIN(RADIANS(90-A16)) *SIN(RADIANS(90-A17)) *COS(RADIANS(B16-B17))) *6371*1000</f>
        <v>5.00372966916743</v>
      </c>
      <c r="D17" s="4" t="n">
        <f aca="false">D16+C17</f>
        <v>75.0568455550361</v>
      </c>
    </row>
    <row r="18" customFormat="false" ht="15" hidden="false" customHeight="false" outlineLevel="0" collapsed="false">
      <c r="A18" s="0" t="n">
        <f aca="false">A17+0.000045</f>
        <v>-31.980253</v>
      </c>
      <c r="B18" s="0" t="n">
        <v>115.818735</v>
      </c>
      <c r="C18" s="4" t="n">
        <f aca="false">ACOS(COS(RADIANS(90-A17)) *COS(RADIANS(90-A18)) +SIN(RADIANS(90-A17)) *SIN(RADIANS(90-A18)) *COS(RADIANS(B17-B18))) *6371*1000</f>
        <v>5.00372966916743</v>
      </c>
      <c r="D18" s="4" t="n">
        <f aca="false">D17+C18</f>
        <v>80.0605752242035</v>
      </c>
    </row>
    <row r="19" customFormat="false" ht="15" hidden="false" customHeight="false" outlineLevel="0" collapsed="false">
      <c r="A19" s="0" t="n">
        <f aca="false">A18+0.000045</f>
        <v>-31.980208</v>
      </c>
      <c r="B19" s="0" t="n">
        <v>115.818735</v>
      </c>
      <c r="C19" s="4" t="n">
        <f aca="false">ACOS(COS(RADIANS(90-A18)) *COS(RADIANS(90-A19)) +SIN(RADIANS(90-A18)) *SIN(RADIANS(90-A19)) *COS(RADIANS(B18-B19))) *6371*1000</f>
        <v>5.00372966916743</v>
      </c>
      <c r="D19" s="4" t="n">
        <f aca="false">D18+C19</f>
        <v>85.0643048933709</v>
      </c>
    </row>
    <row r="20" customFormat="false" ht="15" hidden="false" customHeight="false" outlineLevel="0" collapsed="false">
      <c r="A20" s="0" t="n">
        <f aca="false">A19+0.000045</f>
        <v>-31.980163</v>
      </c>
      <c r="B20" s="0" t="n">
        <v>115.818735</v>
      </c>
      <c r="C20" s="4" t="n">
        <f aca="false">ACOS(COS(RADIANS(90-A19)) *COS(RADIANS(90-A20)) +SIN(RADIANS(90-A19)) *SIN(RADIANS(90-A20)) *COS(RADIANS(B19-B20))) *6371*1000</f>
        <v>5.00372966916743</v>
      </c>
      <c r="D20" s="4" t="n">
        <f aca="false">D19+C20</f>
        <v>90.0680345625384</v>
      </c>
    </row>
    <row r="21" customFormat="false" ht="15" hidden="false" customHeight="false" outlineLevel="0" collapsed="false">
      <c r="A21" s="0" t="n">
        <f aca="false">A20+0.000045</f>
        <v>-31.980118</v>
      </c>
      <c r="B21" s="0" t="n">
        <v>115.818735</v>
      </c>
      <c r="C21" s="4" t="n">
        <f aca="false">ACOS(COS(RADIANS(90-A20)) *COS(RADIANS(90-A21)) +SIN(RADIANS(90-A20)) *SIN(RADIANS(90-A21)) *COS(RADIANS(B20-B21))) *6371*1000</f>
        <v>5.00372966916743</v>
      </c>
      <c r="D21" s="4" t="n">
        <f aca="false">D20+C21</f>
        <v>95.0717642317058</v>
      </c>
    </row>
    <row r="22" customFormat="false" ht="15" hidden="false" customHeight="false" outlineLevel="0" collapsed="false">
      <c r="A22" s="0" t="n">
        <f aca="false">A21+0.000045</f>
        <v>-31.980073</v>
      </c>
      <c r="B22" s="0" t="n">
        <v>115.818735</v>
      </c>
      <c r="C22" s="4" t="n">
        <f aca="false">ACOS(COS(RADIANS(90-A21)) *COS(RADIANS(90-A22)) +SIN(RADIANS(90-A21)) *SIN(RADIANS(90-A22)) *COS(RADIANS(B21-B22))) *6371*1000</f>
        <v>5.00372966916743</v>
      </c>
      <c r="D22" s="4" t="n">
        <f aca="false">D21+C22</f>
        <v>100.075493900873</v>
      </c>
    </row>
    <row r="23" customFormat="false" ht="15" hidden="false" customHeight="false" outlineLevel="0" collapsed="false">
      <c r="A23" s="0" t="n">
        <f aca="false">A22+0.000045</f>
        <v>-31.980028</v>
      </c>
      <c r="B23" s="0" t="n">
        <v>115.818735</v>
      </c>
      <c r="C23" s="4" t="n">
        <f aca="false">ACOS(COS(RADIANS(90-A22)) *COS(RADIANS(90-A23)) +SIN(RADIANS(90-A22)) *SIN(RADIANS(90-A23)) *COS(RADIANS(B22-B23))) *6371*1000</f>
        <v>5.00372966916743</v>
      </c>
      <c r="D23" s="4" t="n">
        <f aca="false">D22+C23</f>
        <v>105.079223570041</v>
      </c>
    </row>
    <row r="24" customFormat="false" ht="15" hidden="false" customHeight="false" outlineLevel="0" collapsed="false">
      <c r="A24" s="0" t="n">
        <f aca="false">A23+0.000045</f>
        <v>-31.979983</v>
      </c>
      <c r="B24" s="0" t="n">
        <v>115.818735</v>
      </c>
      <c r="C24" s="4" t="n">
        <f aca="false">ACOS(COS(RADIANS(90-A23)) *COS(RADIANS(90-A24)) +SIN(RADIANS(90-A23)) *SIN(RADIANS(90-A24)) *COS(RADIANS(B23-B24))) *6371*1000</f>
        <v>5.00372966916743</v>
      </c>
      <c r="D24" s="4" t="n">
        <f aca="false">D23+C24</f>
        <v>110.082953239208</v>
      </c>
    </row>
    <row r="25" customFormat="false" ht="15" hidden="false" customHeight="false" outlineLevel="0" collapsed="false">
      <c r="A25" s="0" t="n">
        <f aca="false">A24+0.000045</f>
        <v>-31.979938</v>
      </c>
      <c r="B25" s="0" t="n">
        <v>115.818735</v>
      </c>
      <c r="C25" s="4" t="n">
        <f aca="false">ACOS(COS(RADIANS(90-A24)) *COS(RADIANS(90-A25)) +SIN(RADIANS(90-A24)) *SIN(RADIANS(90-A25)) *COS(RADIANS(B24-B25))) *6371*1000</f>
        <v>5.00282898881288</v>
      </c>
      <c r="D25" s="4" t="n">
        <f aca="false">D24+C25</f>
        <v>115.085782228021</v>
      </c>
    </row>
    <row r="26" customFormat="false" ht="15" hidden="false" customHeight="false" outlineLevel="0" collapsed="false">
      <c r="A26" s="0" t="n">
        <f aca="false">A25+0.000045</f>
        <v>-31.979893</v>
      </c>
      <c r="B26" s="0" t="n">
        <v>115.818735</v>
      </c>
      <c r="C26" s="4" t="n">
        <f aca="false">ACOS(COS(RADIANS(90-A25)) *COS(RADIANS(90-A26)) +SIN(RADIANS(90-A25)) *SIN(RADIANS(90-A26)) *COS(RADIANS(B25-B26))) *6371*1000</f>
        <v>5.00372966916743</v>
      </c>
      <c r="D26" s="4" t="n">
        <f aca="false">D25+C26</f>
        <v>120.089511897188</v>
      </c>
    </row>
    <row r="27" customFormat="false" ht="15" hidden="false" customHeight="false" outlineLevel="0" collapsed="false">
      <c r="A27" s="0" t="n">
        <f aca="false">A26+0.000045</f>
        <v>-31.979848</v>
      </c>
      <c r="B27" s="0" t="n">
        <v>115.818735</v>
      </c>
      <c r="C27" s="4" t="n">
        <f aca="false">ACOS(COS(RADIANS(90-A26)) *COS(RADIANS(90-A27)) +SIN(RADIANS(90-A26)) *SIN(RADIANS(90-A27)) *COS(RADIANS(B26-B27))) *6371*1000</f>
        <v>5.00372966916743</v>
      </c>
      <c r="D27" s="4" t="n">
        <f aca="false">D26+C27</f>
        <v>125.093241566356</v>
      </c>
    </row>
    <row r="28" customFormat="false" ht="15" hidden="false" customHeight="false" outlineLevel="0" collapsed="false">
      <c r="A28" s="0" t="n">
        <f aca="false">A27+0.000045</f>
        <v>-31.979803</v>
      </c>
      <c r="B28" s="0" t="n">
        <v>115.818735</v>
      </c>
      <c r="C28" s="4" t="n">
        <f aca="false">ACOS(COS(RADIANS(90-A27)) *COS(RADIANS(90-A28)) +SIN(RADIANS(90-A27)) *SIN(RADIANS(90-A28)) *COS(RADIANS(B27-B28))) *6371*1000</f>
        <v>5.00372966916743</v>
      </c>
      <c r="D28" s="4" t="n">
        <f aca="false">D27+C28</f>
        <v>130.096971235523</v>
      </c>
    </row>
    <row r="29" customFormat="false" ht="15" hidden="false" customHeight="false" outlineLevel="0" collapsed="false">
      <c r="A29" s="0" t="n">
        <f aca="false">A28+0.000045</f>
        <v>-31.979758</v>
      </c>
      <c r="B29" s="0" t="n">
        <v>115.818735</v>
      </c>
      <c r="C29" s="4" t="n">
        <f aca="false">ACOS(COS(RADIANS(90-A28)) *COS(RADIANS(90-A29)) +SIN(RADIANS(90-A28)) *SIN(RADIANS(90-A29)) *COS(RADIANS(B28-B29))) *6371*1000</f>
        <v>5.00372966916743</v>
      </c>
      <c r="D29" s="4" t="n">
        <f aca="false">D28+C29</f>
        <v>135.100700904691</v>
      </c>
    </row>
    <row r="30" customFormat="false" ht="15" hidden="false" customHeight="false" outlineLevel="0" collapsed="false">
      <c r="A30" s="0" t="n">
        <f aca="false">A29+0.000045</f>
        <v>-31.979713</v>
      </c>
      <c r="B30" s="0" t="n">
        <v>115.818735</v>
      </c>
      <c r="C30" s="4" t="n">
        <f aca="false">ACOS(COS(RADIANS(90-A29)) *COS(RADIANS(90-A30)) +SIN(RADIANS(90-A29)) *SIN(RADIANS(90-A30)) *COS(RADIANS(B29-B30))) *6371*1000</f>
        <v>5.00372966916743</v>
      </c>
      <c r="D30" s="4" t="n">
        <f aca="false">D29+C30</f>
        <v>140.104430573858</v>
      </c>
    </row>
    <row r="31" customFormat="false" ht="15" hidden="false" customHeight="false" outlineLevel="0" collapsed="false">
      <c r="A31" s="0" t="n">
        <f aca="false">A30+0.000045</f>
        <v>-31.979668</v>
      </c>
      <c r="B31" s="0" t="n">
        <v>115.818735</v>
      </c>
      <c r="C31" s="4" t="n">
        <f aca="false">ACOS(COS(RADIANS(90-A30)) *COS(RADIANS(90-A31)) +SIN(RADIANS(90-A30)) *SIN(RADIANS(90-A31)) *COS(RADIANS(B30-B31))) *6371*1000</f>
        <v>5.00372966916743</v>
      </c>
      <c r="D31" s="4" t="n">
        <f aca="false">D30+C31</f>
        <v>145.108160243026</v>
      </c>
    </row>
    <row r="32" customFormat="false" ht="15" hidden="false" customHeight="false" outlineLevel="0" collapsed="false">
      <c r="A32" s="0" t="n">
        <f aca="false">A31+0.000045</f>
        <v>-31.979623</v>
      </c>
      <c r="B32" s="0" t="n">
        <v>115.818735</v>
      </c>
      <c r="C32" s="4" t="n">
        <f aca="false">ACOS(COS(RADIANS(90-A31)) *COS(RADIANS(90-A32)) +SIN(RADIANS(90-A31)) *SIN(RADIANS(90-A32)) *COS(RADIANS(B31-B32))) *6371*1000</f>
        <v>5.00372966916743</v>
      </c>
      <c r="D32" s="4" t="n">
        <f aca="false">D31+C32</f>
        <v>150.111889912193</v>
      </c>
    </row>
    <row r="33" customFormat="false" ht="15" hidden="false" customHeight="false" outlineLevel="0" collapsed="false">
      <c r="A33" s="0" t="n">
        <f aca="false">A32+0.000045</f>
        <v>-31.979578</v>
      </c>
      <c r="B33" s="0" t="n">
        <v>115.818735</v>
      </c>
      <c r="C33" s="4" t="n">
        <f aca="false">ACOS(COS(RADIANS(90-A32)) *COS(RADIANS(90-A33)) +SIN(RADIANS(90-A32)) *SIN(RADIANS(90-A33)) *COS(RADIANS(B32-B33))) *6371*1000</f>
        <v>5.00372966916743</v>
      </c>
      <c r="D33" s="4" t="n">
        <f aca="false">D32+C33</f>
        <v>155.11561958136</v>
      </c>
    </row>
    <row r="34" customFormat="false" ht="15" hidden="false" customHeight="false" outlineLevel="0" collapsed="false">
      <c r="A34" s="0" t="n">
        <f aca="false">A33+0.000045</f>
        <v>-31.979533</v>
      </c>
      <c r="B34" s="0" t="n">
        <v>115.818735</v>
      </c>
      <c r="C34" s="4" t="n">
        <f aca="false">ACOS(COS(RADIANS(90-A33)) *COS(RADIANS(90-A34)) +SIN(RADIANS(90-A33)) *SIN(RADIANS(90-A34)) *COS(RADIANS(B33-B34))) *6371*1000</f>
        <v>5.00372966916743</v>
      </c>
      <c r="D34" s="4" t="n">
        <f aca="false">D33+C34</f>
        <v>160.119349250528</v>
      </c>
    </row>
    <row r="35" customFormat="false" ht="15" hidden="false" customHeight="false" outlineLevel="0" collapsed="false">
      <c r="A35" s="0" t="n">
        <f aca="false">A34+0.000045</f>
        <v>-31.979488</v>
      </c>
      <c r="B35" s="0" t="n">
        <v>115.818735</v>
      </c>
      <c r="C35" s="4" t="n">
        <f aca="false">ACOS(COS(RADIANS(90-A34)) *COS(RADIANS(90-A35)) +SIN(RADIANS(90-A34)) *SIN(RADIANS(90-A35)) *COS(RADIANS(B34-B35))) *6371*1000</f>
        <v>5.00372966916743</v>
      </c>
      <c r="D35" s="4" t="n">
        <f aca="false">D34+C35</f>
        <v>165.123078919695</v>
      </c>
    </row>
    <row r="36" customFormat="false" ht="15" hidden="false" customHeight="false" outlineLevel="0" collapsed="false">
      <c r="A36" s="0" t="n">
        <f aca="false">A35+0.000045</f>
        <v>-31.979443</v>
      </c>
      <c r="B36" s="0" t="n">
        <v>115.818735</v>
      </c>
      <c r="C36" s="4" t="n">
        <f aca="false">ACOS(COS(RADIANS(90-A35)) *COS(RADIANS(90-A36)) +SIN(RADIANS(90-A35)) *SIN(RADIANS(90-A36)) *COS(RADIANS(B35-B36))) *6371*1000</f>
        <v>5.00372966916743</v>
      </c>
      <c r="D36" s="4" t="n">
        <f aca="false">D35+C36</f>
        <v>170.126808588863</v>
      </c>
    </row>
    <row r="37" customFormat="false" ht="15" hidden="false" customHeight="false" outlineLevel="0" collapsed="false">
      <c r="A37" s="0" t="n">
        <f aca="false">A36+0.000045</f>
        <v>-31.979398</v>
      </c>
      <c r="B37" s="0" t="n">
        <v>115.818735</v>
      </c>
      <c r="C37" s="4" t="n">
        <f aca="false">ACOS(COS(RADIANS(90-A36)) *COS(RADIANS(90-A37)) +SIN(RADIANS(90-A36)) *SIN(RADIANS(90-A37)) *COS(RADIANS(B36-B37))) *6371*1000</f>
        <v>5.00372966916743</v>
      </c>
      <c r="D37" s="4" t="n">
        <f aca="false">D36+C37</f>
        <v>175.13053825803</v>
      </c>
    </row>
    <row r="38" customFormat="false" ht="15" hidden="false" customHeight="false" outlineLevel="0" collapsed="false">
      <c r="A38" s="0" t="n">
        <f aca="false">A37+0.000045</f>
        <v>-31.979353</v>
      </c>
      <c r="B38" s="0" t="n">
        <v>115.818735</v>
      </c>
      <c r="C38" s="4" t="n">
        <f aca="false">ACOS(COS(RADIANS(90-A37)) *COS(RADIANS(90-A38)) +SIN(RADIANS(90-A37)) *SIN(RADIANS(90-A38)) *COS(RADIANS(B37-B38))) *6371*1000</f>
        <v>5.00372966916743</v>
      </c>
      <c r="D38" s="4" t="n">
        <f aca="false">D37+C38</f>
        <v>180.134267927197</v>
      </c>
    </row>
    <row r="39" customFormat="false" ht="15" hidden="false" customHeight="false" outlineLevel="0" collapsed="false">
      <c r="A39" s="0" t="n">
        <f aca="false">A38+0.000045</f>
        <v>-31.979308</v>
      </c>
      <c r="B39" s="0" t="n">
        <v>115.818735</v>
      </c>
      <c r="C39" s="4" t="n">
        <f aca="false">ACOS(COS(RADIANS(90-A38)) *COS(RADIANS(90-A39)) +SIN(RADIANS(90-A38)) *SIN(RADIANS(90-A39)) *COS(RADIANS(B38-B39))) *6371*1000</f>
        <v>5.00372966916743</v>
      </c>
      <c r="D39" s="4" t="n">
        <f aca="false">D38+C39</f>
        <v>185.137997596365</v>
      </c>
    </row>
    <row r="40" customFormat="false" ht="15" hidden="false" customHeight="false" outlineLevel="0" collapsed="false">
      <c r="A40" s="0" t="n">
        <f aca="false">A39+0.000045</f>
        <v>-31.979263</v>
      </c>
      <c r="B40" s="0" t="n">
        <v>115.818735</v>
      </c>
      <c r="C40" s="4" t="n">
        <f aca="false">ACOS(COS(RADIANS(90-A39)) *COS(RADIANS(90-A40)) +SIN(RADIANS(90-A39)) *SIN(RADIANS(90-A40)) *COS(RADIANS(B39-B40))) *6371*1000</f>
        <v>5.00372966916743</v>
      </c>
      <c r="D40" s="4" t="n">
        <f aca="false">D39+C40</f>
        <v>190.141727265532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0" t="n">
        <v>-31.981019</v>
      </c>
      <c r="B2" s="3" t="n">
        <v>115.81729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v>-31.981019</v>
      </c>
      <c r="B3" s="3" t="n">
        <f aca="false">B2+0.000053</f>
        <v>115.817343</v>
      </c>
      <c r="C3" s="4" t="n">
        <f aca="false">ACOS(COS(RADIANS(90-A2)) *COS(RADIANS(90-A3)) +SIN(RADIANS(90-A2)) *SIN(RADIANS(90-A3)) *COS(RADIANS(B2-B3))) *6371*1000</f>
        <v>5.00012597329502</v>
      </c>
      <c r="D3" s="4" t="n">
        <f aca="false">D2+C3</f>
        <v>5.00012597329502</v>
      </c>
    </row>
    <row r="4" customFormat="false" ht="15" hidden="false" customHeight="false" outlineLevel="0" collapsed="false">
      <c r="A4" s="0" t="n">
        <v>-31.981019</v>
      </c>
      <c r="B4" s="3" t="n">
        <f aca="false">B3+0.000053</f>
        <v>115.817396</v>
      </c>
      <c r="C4" s="4" t="n">
        <f aca="false">ACOS(COS(RADIANS(90-A3)) *COS(RADIANS(90-A4)) +SIN(RADIANS(90-A3)) *SIN(RADIANS(90-A4)) *COS(RADIANS(B3-B4))) *6371*1000</f>
        <v>5.00012597430373</v>
      </c>
      <c r="D4" s="4" t="n">
        <f aca="false">D3+C4</f>
        <v>10.0002519475988</v>
      </c>
    </row>
    <row r="5" customFormat="false" ht="15" hidden="false" customHeight="false" outlineLevel="0" collapsed="false">
      <c r="A5" s="0" t="n">
        <v>-31.981019</v>
      </c>
      <c r="B5" s="3" t="n">
        <f aca="false">B4+0.000053</f>
        <v>115.817449</v>
      </c>
      <c r="C5" s="4" t="n">
        <f aca="false">ACOS(COS(RADIANS(90-A4)) *COS(RADIANS(90-A5)) +SIN(RADIANS(90-A4)) *SIN(RADIANS(90-A5)) *COS(RADIANS(B4-B5))) *6371*1000</f>
        <v>5.00012597430373</v>
      </c>
      <c r="D5" s="4" t="n">
        <f aca="false">D4+C5</f>
        <v>15.0003779219025</v>
      </c>
    </row>
    <row r="6" customFormat="false" ht="15" hidden="false" customHeight="false" outlineLevel="0" collapsed="false">
      <c r="A6" s="0" t="n">
        <v>-31.981019</v>
      </c>
      <c r="B6" s="3" t="n">
        <f aca="false">B5+0.000053</f>
        <v>115.817502</v>
      </c>
      <c r="C6" s="4" t="n">
        <f aca="false">ACOS(COS(RADIANS(90-A5)) *COS(RADIANS(90-A6)) +SIN(RADIANS(90-A5)) *SIN(RADIANS(90-A6)) *COS(RADIANS(B5-B6))) *6371*1000</f>
        <v>5.00012597430373</v>
      </c>
      <c r="D6" s="4" t="n">
        <f aca="false">D5+C6</f>
        <v>20.0005038962062</v>
      </c>
    </row>
    <row r="7" customFormat="false" ht="15" hidden="false" customHeight="false" outlineLevel="0" collapsed="false">
      <c r="A7" s="0" t="n">
        <v>-31.981019</v>
      </c>
      <c r="B7" s="3" t="n">
        <f aca="false">B6+0.000053</f>
        <v>115.817555</v>
      </c>
      <c r="C7" s="4" t="n">
        <f aca="false">ACOS(COS(RADIANS(90-A6)) *COS(RADIANS(90-A7)) +SIN(RADIANS(90-A6)) *SIN(RADIANS(90-A7)) *COS(RADIANS(B6-B7))) *6371*1000</f>
        <v>5.00012597430373</v>
      </c>
      <c r="D7" s="4" t="n">
        <f aca="false">D6+C7</f>
        <v>25.0006298705099</v>
      </c>
    </row>
    <row r="8" customFormat="false" ht="15" hidden="false" customHeight="false" outlineLevel="0" collapsed="false">
      <c r="A8" s="0" t="n">
        <v>-31.981019</v>
      </c>
      <c r="B8" s="3" t="n">
        <f aca="false">B7+0.000053</f>
        <v>115.817608</v>
      </c>
      <c r="C8" s="4" t="n">
        <f aca="false">ACOS(COS(RADIANS(90-A7)) *COS(RADIANS(90-A8)) +SIN(RADIANS(90-A7)) *SIN(RADIANS(90-A8)) *COS(RADIANS(B7-B8))) *6371*1000</f>
        <v>5.00012597430373</v>
      </c>
      <c r="D8" s="4" t="n">
        <f aca="false">D7+C8</f>
        <v>30.0007558448137</v>
      </c>
    </row>
    <row r="9" customFormat="false" ht="15" hidden="false" customHeight="false" outlineLevel="0" collapsed="false">
      <c r="A9" s="0" t="n">
        <v>-31.981019</v>
      </c>
      <c r="B9" s="3" t="n">
        <f aca="false">B8+0.000053</f>
        <v>115.817661</v>
      </c>
      <c r="C9" s="4" t="n">
        <f aca="false">ACOS(COS(RADIANS(90-A8)) *COS(RADIANS(90-A9)) +SIN(RADIANS(90-A8)) *SIN(RADIANS(90-A9)) *COS(RADIANS(B8-B9))) *6371*1000</f>
        <v>5.00012597430373</v>
      </c>
      <c r="D9" s="4" t="n">
        <f aca="false">D8+C9</f>
        <v>35.0008818191174</v>
      </c>
    </row>
    <row r="10" customFormat="false" ht="15" hidden="false" customHeight="false" outlineLevel="0" collapsed="false">
      <c r="A10" s="0" t="n">
        <v>-31.981019</v>
      </c>
      <c r="B10" s="3" t="n">
        <f aca="false">B9+0.000053</f>
        <v>115.817714</v>
      </c>
      <c r="C10" s="4" t="n">
        <f aca="false">ACOS(COS(RADIANS(90-A9)) *COS(RADIANS(90-A10)) +SIN(RADIANS(90-A9)) *SIN(RADIANS(90-A10)) *COS(RADIANS(B9-B10))) *6371*1000</f>
        <v>5.00012597430373</v>
      </c>
      <c r="D10" s="4" t="n">
        <f aca="false">D9+C10</f>
        <v>40.0010077934211</v>
      </c>
    </row>
    <row r="11" customFormat="false" ht="15" hidden="false" customHeight="false" outlineLevel="0" collapsed="false">
      <c r="A11" s="0" t="n">
        <v>-31.981019</v>
      </c>
      <c r="B11" s="3" t="n">
        <f aca="false">B10+0.000053</f>
        <v>115.817767</v>
      </c>
      <c r="C11" s="4" t="n">
        <f aca="false">ACOS(COS(RADIANS(90-A10)) *COS(RADIANS(90-A11)) +SIN(RADIANS(90-A10)) *SIN(RADIANS(90-A11)) *COS(RADIANS(B10-B11))) *6371*1000</f>
        <v>5.00012597430373</v>
      </c>
      <c r="D11" s="4" t="n">
        <f aca="false">D10+C11</f>
        <v>45.0011337677249</v>
      </c>
    </row>
    <row r="12" customFormat="false" ht="15" hidden="false" customHeight="false" outlineLevel="0" collapsed="false">
      <c r="A12" s="0" t="n">
        <v>-31.981019</v>
      </c>
      <c r="B12" s="3" t="n">
        <f aca="false">B11+0.000053</f>
        <v>115.81782</v>
      </c>
      <c r="C12" s="4" t="n">
        <f aca="false">ACOS(COS(RADIANS(90-A11)) *COS(RADIANS(90-A12)) +SIN(RADIANS(90-A11)) *SIN(RADIANS(90-A12)) *COS(RADIANS(B11-B12))) *6371*1000</f>
        <v>5.00012597430373</v>
      </c>
      <c r="D12" s="4" t="n">
        <f aca="false">D11+C12</f>
        <v>50.0012597420286</v>
      </c>
    </row>
    <row r="13" customFormat="false" ht="15" hidden="false" customHeight="false" outlineLevel="0" collapsed="false">
      <c r="A13" s="0" t="n">
        <v>-31.981019</v>
      </c>
      <c r="B13" s="3" t="n">
        <f aca="false">B12+0.000053</f>
        <v>115.817873</v>
      </c>
      <c r="C13" s="4" t="n">
        <f aca="false">ACOS(COS(RADIANS(90-A12)) *COS(RADIANS(90-A13)) +SIN(RADIANS(90-A12)) *SIN(RADIANS(90-A13)) *COS(RADIANS(B12-B13))) *6371*1000</f>
        <v>5.00012597430373</v>
      </c>
      <c r="D13" s="4" t="n">
        <f aca="false">D12+C13</f>
        <v>55.0013857163323</v>
      </c>
    </row>
    <row r="14" customFormat="false" ht="15" hidden="false" customHeight="false" outlineLevel="0" collapsed="false">
      <c r="A14" s="0" t="n">
        <v>-31.981019</v>
      </c>
      <c r="B14" s="3" t="n">
        <f aca="false">B13+0.000053</f>
        <v>115.817926</v>
      </c>
      <c r="C14" s="4" t="n">
        <f aca="false">ACOS(COS(RADIANS(90-A13)) *COS(RADIANS(90-A14)) +SIN(RADIANS(90-A13)) *SIN(RADIANS(90-A14)) *COS(RADIANS(B13-B14))) *6371*1000</f>
        <v>5.00012597430373</v>
      </c>
      <c r="D14" s="4" t="n">
        <f aca="false">D13+C14</f>
        <v>60.0015116906361</v>
      </c>
    </row>
    <row r="15" customFormat="false" ht="15" hidden="false" customHeight="false" outlineLevel="0" collapsed="false">
      <c r="A15" s="0" t="n">
        <v>-31.981019</v>
      </c>
      <c r="B15" s="3" t="n">
        <f aca="false">B14+0.000053</f>
        <v>115.817979</v>
      </c>
      <c r="C15" s="4" t="n">
        <f aca="false">ACOS(COS(RADIANS(90-A14)) *COS(RADIANS(90-A15)) +SIN(RADIANS(90-A14)) *SIN(RADIANS(90-A15)) *COS(RADIANS(B14-B15))) *6371*1000</f>
        <v>5.00012597430373</v>
      </c>
      <c r="D15" s="4" t="n">
        <f aca="false">D14+C15</f>
        <v>65.0016376649398</v>
      </c>
    </row>
    <row r="16" customFormat="false" ht="15" hidden="false" customHeight="false" outlineLevel="0" collapsed="false">
      <c r="A16" s="0" t="n">
        <v>-31.981019</v>
      </c>
      <c r="B16" s="3" t="n">
        <f aca="false">B15+0.000053</f>
        <v>115.818032</v>
      </c>
      <c r="C16" s="4" t="n">
        <f aca="false">ACOS(COS(RADIANS(90-A15)) *COS(RADIANS(90-A16)) +SIN(RADIANS(90-A15)) *SIN(RADIANS(90-A16)) *COS(RADIANS(B15-B16))) *6371*1000</f>
        <v>5.00012597430373</v>
      </c>
      <c r="D16" s="4" t="n">
        <f aca="false">D15+C16</f>
        <v>70.0017636392435</v>
      </c>
    </row>
    <row r="17" customFormat="false" ht="15" hidden="false" customHeight="false" outlineLevel="0" collapsed="false">
      <c r="A17" s="0" t="n">
        <v>-31.981019</v>
      </c>
      <c r="B17" s="3" t="n">
        <f aca="false">B16+0.000053</f>
        <v>115.818085</v>
      </c>
      <c r="C17" s="4" t="n">
        <f aca="false">ACOS(COS(RADIANS(90-A16)) *COS(RADIANS(90-A17)) +SIN(RADIANS(90-A16)) *SIN(RADIANS(90-A17)) *COS(RADIANS(B16-B17))) *6371*1000</f>
        <v>5.00012597430373</v>
      </c>
      <c r="D17" s="4" t="n">
        <f aca="false">D16+C17</f>
        <v>75.0018896135472</v>
      </c>
    </row>
    <row r="18" customFormat="false" ht="15" hidden="false" customHeight="false" outlineLevel="0" collapsed="false">
      <c r="A18" s="0" t="n">
        <v>-31.981019</v>
      </c>
      <c r="B18" s="3" t="n">
        <f aca="false">B17+0.000053</f>
        <v>115.818138</v>
      </c>
      <c r="C18" s="4" t="n">
        <f aca="false">ACOS(COS(RADIANS(90-A17)) *COS(RADIANS(90-A18)) +SIN(RADIANS(90-A17)) *SIN(RADIANS(90-A18)) *COS(RADIANS(B17-B18))) *6371*1000</f>
        <v>5.00012597430373</v>
      </c>
      <c r="D18" s="4" t="n">
        <f aca="false">D17+C18</f>
        <v>80.002015587851</v>
      </c>
    </row>
    <row r="19" customFormat="false" ht="15" hidden="false" customHeight="false" outlineLevel="0" collapsed="false">
      <c r="A19" s="0" t="n">
        <v>-31.981019</v>
      </c>
      <c r="B19" s="3" t="n">
        <f aca="false">B18+0.000053</f>
        <v>115.818191</v>
      </c>
      <c r="C19" s="4" t="n">
        <f aca="false">ACOS(COS(RADIANS(90-A18)) *COS(RADIANS(90-A19)) +SIN(RADIANS(90-A18)) *SIN(RADIANS(90-A19)) *COS(RADIANS(B18-B19))) *6371*1000</f>
        <v>5.00012597430373</v>
      </c>
      <c r="D19" s="4" t="n">
        <f aca="false">D18+C19</f>
        <v>85.0021415621547</v>
      </c>
    </row>
    <row r="20" customFormat="false" ht="15" hidden="false" customHeight="false" outlineLevel="0" collapsed="false">
      <c r="A20" s="0" t="n">
        <v>-31.981019</v>
      </c>
      <c r="B20" s="3" t="n">
        <f aca="false">B19+0.000053</f>
        <v>115.818244</v>
      </c>
      <c r="C20" s="4" t="n">
        <f aca="false">ACOS(COS(RADIANS(90-A19)) *COS(RADIANS(90-A20)) +SIN(RADIANS(90-A19)) *SIN(RADIANS(90-A20)) *COS(RADIANS(B19-B20))) *6371*1000</f>
        <v>5.00012597430373</v>
      </c>
      <c r="D20" s="4" t="n">
        <f aca="false">D19+C20</f>
        <v>90.0022675364584</v>
      </c>
    </row>
    <row r="21" customFormat="false" ht="15" hidden="false" customHeight="false" outlineLevel="0" collapsed="false">
      <c r="A21" s="0" t="n">
        <v>-31.981019</v>
      </c>
      <c r="B21" s="3" t="n">
        <f aca="false">B20+0.000053</f>
        <v>115.818297</v>
      </c>
      <c r="C21" s="4" t="n">
        <f aca="false">ACOS(COS(RADIANS(90-A20)) *COS(RADIANS(90-A21)) +SIN(RADIANS(90-A20)) *SIN(RADIANS(90-A21)) *COS(RADIANS(B20-B21))) *6371*1000</f>
        <v>5.00012597430373</v>
      </c>
      <c r="D21" s="4" t="n">
        <f aca="false">D20+C21</f>
        <v>95.0023935107621</v>
      </c>
    </row>
    <row r="22" customFormat="false" ht="15" hidden="false" customHeight="false" outlineLevel="0" collapsed="false">
      <c r="A22" s="0" t="n">
        <v>-31.981019</v>
      </c>
      <c r="B22" s="3" t="n">
        <f aca="false">B21+0.000053</f>
        <v>115.81835</v>
      </c>
      <c r="C22" s="4" t="n">
        <f aca="false">ACOS(COS(RADIANS(90-A21)) *COS(RADIANS(90-A22)) +SIN(RADIANS(90-A21)) *SIN(RADIANS(90-A22)) *COS(RADIANS(B21-B22))) *6371*1000</f>
        <v>5.00012597430373</v>
      </c>
      <c r="D22" s="4" t="n">
        <f aca="false">D21+C22</f>
        <v>100.002519485066</v>
      </c>
    </row>
    <row r="23" customFormat="false" ht="15" hidden="false" customHeight="false" outlineLevel="0" collapsed="false">
      <c r="A23" s="0" t="n">
        <v>-31.981019</v>
      </c>
      <c r="B23" s="3" t="n">
        <f aca="false">B22+0.000053</f>
        <v>115.818403</v>
      </c>
      <c r="C23" s="4" t="n">
        <f aca="false">ACOS(COS(RADIANS(90-A22)) *COS(RADIANS(90-A23)) +SIN(RADIANS(90-A22)) *SIN(RADIANS(90-A23)) *COS(RADIANS(B22-B23))) *6371*1000</f>
        <v>5.00012597430373</v>
      </c>
      <c r="D23" s="4" t="n">
        <f aca="false">D22+C23</f>
        <v>105.00264545937</v>
      </c>
    </row>
    <row r="24" customFormat="false" ht="15" hidden="false" customHeight="false" outlineLevel="0" collapsed="false">
      <c r="A24" s="0" t="n">
        <v>-31.981019</v>
      </c>
      <c r="B24" s="3" t="n">
        <f aca="false">B23+0.000053</f>
        <v>115.818456</v>
      </c>
      <c r="C24" s="4" t="n">
        <f aca="false">ACOS(COS(RADIANS(90-A23)) *COS(RADIANS(90-A24)) +SIN(RADIANS(90-A23)) *SIN(RADIANS(90-A24)) *COS(RADIANS(B23-B24))) *6371*1000</f>
        <v>5.00012597430373</v>
      </c>
      <c r="D24" s="4" t="n">
        <f aca="false">D23+C24</f>
        <v>110.002771433673</v>
      </c>
    </row>
    <row r="25" customFormat="false" ht="15" hidden="false" customHeight="false" outlineLevel="0" collapsed="false">
      <c r="A25" s="0" t="n">
        <v>-31.981019</v>
      </c>
      <c r="B25" s="3" t="n">
        <f aca="false">B24+0.000053</f>
        <v>115.818509</v>
      </c>
      <c r="C25" s="4" t="n">
        <f aca="false">ACOS(COS(RADIANS(90-A24)) *COS(RADIANS(90-A25)) +SIN(RADIANS(90-A24)) *SIN(RADIANS(90-A25)) *COS(RADIANS(B24-B25))) *6371*1000</f>
        <v>5.00012597430373</v>
      </c>
      <c r="D25" s="4" t="n">
        <f aca="false">D24+C25</f>
        <v>115.002897407977</v>
      </c>
    </row>
    <row r="26" customFormat="false" ht="15" hidden="false" customHeight="false" outlineLevel="0" collapsed="false">
      <c r="A26" s="0" t="n">
        <v>-31.981019</v>
      </c>
      <c r="B26" s="3" t="n">
        <f aca="false">B25+0.000053</f>
        <v>115.818562</v>
      </c>
      <c r="C26" s="4" t="n">
        <f aca="false">ACOS(COS(RADIANS(90-A25)) *COS(RADIANS(90-A26)) +SIN(RADIANS(90-A25)) *SIN(RADIANS(90-A26)) *COS(RADIANS(B25-B26))) *6371*1000</f>
        <v>5.00012597430373</v>
      </c>
      <c r="D26" s="4" t="n">
        <f aca="false">D25+C26</f>
        <v>120.003023382281</v>
      </c>
    </row>
    <row r="27" customFormat="false" ht="15" hidden="false" customHeight="false" outlineLevel="0" collapsed="false">
      <c r="A27" s="0" t="n">
        <v>-31.981019</v>
      </c>
      <c r="B27" s="3" t="n">
        <f aca="false">B26+0.000053</f>
        <v>115.818615</v>
      </c>
      <c r="C27" s="4" t="n">
        <f aca="false">ACOS(COS(RADIANS(90-A26)) *COS(RADIANS(90-A27)) +SIN(RADIANS(90-A26)) *SIN(RADIANS(90-A27)) *COS(RADIANS(B26-B27))) *6371*1000</f>
        <v>5.00012597430373</v>
      </c>
      <c r="D27" s="4" t="n">
        <f aca="false">D26+C27</f>
        <v>125.003149356585</v>
      </c>
    </row>
    <row r="28" customFormat="false" ht="15" hidden="false" customHeight="false" outlineLevel="0" collapsed="false">
      <c r="A28" s="0" t="n">
        <v>-31.981019</v>
      </c>
      <c r="B28" s="3" t="n">
        <f aca="false">B27+0.000053</f>
        <v>115.818668</v>
      </c>
      <c r="C28" s="4" t="n">
        <f aca="false">ACOS(COS(RADIANS(90-A27)) *COS(RADIANS(90-A28)) +SIN(RADIANS(90-A27)) *SIN(RADIANS(90-A28)) *COS(RADIANS(B27-B28))) *6371*1000</f>
        <v>5.00012597430373</v>
      </c>
      <c r="D28" s="4" t="n">
        <f aca="false">D27+C28</f>
        <v>130.003275330888</v>
      </c>
    </row>
    <row r="29" customFormat="false" ht="15" hidden="false" customHeight="false" outlineLevel="0" collapsed="false">
      <c r="A29" s="0" t="n">
        <v>-31.981019</v>
      </c>
      <c r="B29" s="3" t="n">
        <f aca="false">B28+0.000053</f>
        <v>115.818721</v>
      </c>
      <c r="C29" s="4" t="n">
        <f aca="false">ACOS(COS(RADIANS(90-A28)) *COS(RADIANS(90-A29)) +SIN(RADIANS(90-A28)) *SIN(RADIANS(90-A29)) *COS(RADIANS(B28-B29))) *6371*1000</f>
        <v>5.00012597430373</v>
      </c>
      <c r="D29" s="4" t="n">
        <f aca="false">D28+C29</f>
        <v>135.003401305192</v>
      </c>
    </row>
    <row r="30" customFormat="false" ht="15" hidden="false" customHeight="false" outlineLevel="0" collapsed="false">
      <c r="A30" s="0" t="n">
        <v>-31.981019</v>
      </c>
      <c r="B30" s="3" t="n">
        <f aca="false">B29+0.000053</f>
        <v>115.818774</v>
      </c>
      <c r="C30" s="4" t="n">
        <f aca="false">ACOS(COS(RADIANS(90-A29)) *COS(RADIANS(90-A30)) +SIN(RADIANS(90-A29)) *SIN(RADIANS(90-A30)) *COS(RADIANS(B29-B30))) *6371*1000</f>
        <v>5.00012597430373</v>
      </c>
      <c r="D30" s="4" t="n">
        <f aca="false">D29+C30</f>
        <v>140.003527279496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0" t="n">
        <v>-31.978739</v>
      </c>
      <c r="B2" s="3" t="n">
        <v>115.81722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0" t="n">
        <f aca="false">A2+0.000045</f>
        <v>-31.978694</v>
      </c>
      <c r="B3" s="3" t="n">
        <v>115.81722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0" t="n">
        <f aca="false">A3+0.000045</f>
        <v>-31.978649</v>
      </c>
      <c r="B4" s="3" t="n">
        <v>115.81722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0" t="n">
        <f aca="false">A4+0.000045</f>
        <v>-31.978604</v>
      </c>
      <c r="B5" s="3" t="n">
        <v>115.81722</v>
      </c>
      <c r="C5" s="4" t="n">
        <f aca="false">ACOS(COS(RADIANS(90-A4)) *COS(RADIANS(90-A5)) +SIN(RADIANS(90-A4)) *SIN(RADIANS(90-A5)) *COS(RADIANS(B4-B5))) *6371*1000</f>
        <v>5.00463018742707</v>
      </c>
      <c r="D5" s="4" t="n">
        <f aca="false">D4+C5</f>
        <v>15.0120895250269</v>
      </c>
    </row>
    <row r="6" customFormat="false" ht="15" hidden="false" customHeight="false" outlineLevel="0" collapsed="false">
      <c r="A6" s="0" t="n">
        <f aca="false">A5+0.000045</f>
        <v>-31.978559</v>
      </c>
      <c r="B6" s="3" t="n">
        <v>115.81722</v>
      </c>
      <c r="C6" s="4" t="n">
        <f aca="false">ACOS(COS(RADIANS(90-A5)) *COS(RADIANS(90-A6)) +SIN(RADIANS(90-A5)) *SIN(RADIANS(90-A6)) *COS(RADIANS(B5-B6))) *6371*1000</f>
        <v>5.00372966916743</v>
      </c>
      <c r="D6" s="4" t="n">
        <f aca="false">D5+C6</f>
        <v>20.0158191941944</v>
      </c>
    </row>
    <row r="7" customFormat="false" ht="15" hidden="false" customHeight="false" outlineLevel="0" collapsed="false">
      <c r="A7" s="0" t="n">
        <f aca="false">A6+0.000045</f>
        <v>-31.978514</v>
      </c>
      <c r="B7" s="3" t="n">
        <v>115.81722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25.0195488633618</v>
      </c>
    </row>
    <row r="8" customFormat="false" ht="15" hidden="false" customHeight="false" outlineLevel="0" collapsed="false">
      <c r="A8" s="0" t="n">
        <f aca="false">A7+0.000045</f>
        <v>-31.978469</v>
      </c>
      <c r="B8" s="3" t="n">
        <v>115.81722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30.0232785325292</v>
      </c>
    </row>
    <row r="9" customFormat="false" ht="15" hidden="false" customHeight="false" outlineLevel="0" collapsed="false">
      <c r="A9" s="0" t="n">
        <f aca="false">A8+0.000045</f>
        <v>-31.978424</v>
      </c>
      <c r="B9" s="3" t="n">
        <v>115.81722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35.0270082016967</v>
      </c>
    </row>
    <row r="10" customFormat="false" ht="15" hidden="false" customHeight="false" outlineLevel="0" collapsed="false">
      <c r="A10" s="0" t="n">
        <f aca="false">A9+0.000045</f>
        <v>-31.978379</v>
      </c>
      <c r="B10" s="3" t="n">
        <v>115.81722</v>
      </c>
      <c r="C10" s="4" t="n">
        <f aca="false">ACOS(COS(RADIANS(90-A9)) *COS(RADIANS(90-A10)) +SIN(RADIANS(90-A9)) *SIN(RADIANS(90-A10)) *COS(RADIANS(B9-B10))) *6371*1000</f>
        <v>5.00372966916743</v>
      </c>
      <c r="D10" s="4" t="n">
        <f aca="false">D9+C10</f>
        <v>40.0307378708641</v>
      </c>
    </row>
    <row r="11" customFormat="false" ht="15" hidden="false" customHeight="false" outlineLevel="0" collapsed="false">
      <c r="A11" s="0" t="n">
        <f aca="false">A10+0.000045</f>
        <v>-31.978334</v>
      </c>
      <c r="B11" s="3" t="n">
        <v>115.81722</v>
      </c>
      <c r="C11" s="4" t="n">
        <f aca="false">ACOS(COS(RADIANS(90-A10)) *COS(RADIANS(90-A11)) +SIN(RADIANS(90-A10)) *SIN(RADIANS(90-A11)) *COS(RADIANS(B10-B11))) *6371*1000</f>
        <v>5.00372966916743</v>
      </c>
      <c r="D11" s="4" t="n">
        <f aca="false">D10+C11</f>
        <v>45.0344675400315</v>
      </c>
    </row>
    <row r="12" customFormat="false" ht="15" hidden="false" customHeight="false" outlineLevel="0" collapsed="false">
      <c r="A12" s="0" t="n">
        <f aca="false">A11+0.000045</f>
        <v>-31.978289</v>
      </c>
      <c r="B12" s="3" t="n">
        <v>115.81722</v>
      </c>
      <c r="C12" s="4" t="n">
        <f aca="false">ACOS(COS(RADIANS(90-A11)) *COS(RADIANS(90-A12)) +SIN(RADIANS(90-A11)) *SIN(RADIANS(90-A12)) *COS(RADIANS(B11-B12))) *6371*1000</f>
        <v>5.00372966916743</v>
      </c>
      <c r="D12" s="4" t="n">
        <f aca="false">D11+C12</f>
        <v>50.0381972091989</v>
      </c>
    </row>
    <row r="13" customFormat="false" ht="15" hidden="false" customHeight="false" outlineLevel="0" collapsed="false">
      <c r="A13" s="0" t="n">
        <f aca="false">A12+0.000045</f>
        <v>-31.978244</v>
      </c>
      <c r="B13" s="3" t="n">
        <v>115.81722</v>
      </c>
      <c r="C13" s="4" t="n">
        <f aca="false">ACOS(COS(RADIANS(90-A12)) *COS(RADIANS(90-A13)) +SIN(RADIANS(90-A12)) *SIN(RADIANS(90-A13)) *COS(RADIANS(B12-B13))) *6371*1000</f>
        <v>5.00463018742707</v>
      </c>
      <c r="D13" s="4" t="n">
        <f aca="false">D12+C13</f>
        <v>55.042827396626</v>
      </c>
    </row>
    <row r="14" customFormat="false" ht="15" hidden="false" customHeight="false" outlineLevel="0" collapsed="false">
      <c r="A14" s="0" t="n">
        <f aca="false">A13+0.000045</f>
        <v>-31.978199</v>
      </c>
      <c r="B14" s="3" t="n">
        <v>115.81722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60.0465570657934</v>
      </c>
    </row>
    <row r="15" customFormat="false" ht="15" hidden="false" customHeight="false" outlineLevel="0" collapsed="false">
      <c r="A15" s="0" t="n">
        <f aca="false">A14+0.000045</f>
        <v>-31.978154</v>
      </c>
      <c r="B15" s="3" t="n">
        <v>115.81722</v>
      </c>
      <c r="C15" s="4" t="n">
        <f aca="false">ACOS(COS(RADIANS(90-A14)) *COS(RADIANS(90-A15)) +SIN(RADIANS(90-A14)) *SIN(RADIANS(90-A15)) *COS(RADIANS(B14-B15))) *6371*1000</f>
        <v>5.00372966916743</v>
      </c>
      <c r="D15" s="4" t="n">
        <f aca="false">D14+C15</f>
        <v>65.0502867349609</v>
      </c>
    </row>
    <row r="16" customFormat="false" ht="15" hidden="false" customHeight="false" outlineLevel="0" collapsed="false">
      <c r="A16" s="0" t="n">
        <f aca="false">A15+0.000045</f>
        <v>-31.978109</v>
      </c>
      <c r="B16" s="3" t="n">
        <v>115.81722</v>
      </c>
      <c r="C16" s="4" t="n">
        <f aca="false">ACOS(COS(RADIANS(90-A15)) *COS(RADIANS(90-A16)) +SIN(RADIANS(90-A15)) *SIN(RADIANS(90-A16)) *COS(RADIANS(B15-B16))) *6371*1000</f>
        <v>5.00372966916743</v>
      </c>
      <c r="D16" s="4" t="n">
        <f aca="false">D15+C16</f>
        <v>70.0540164041283</v>
      </c>
    </row>
    <row r="17" customFormat="false" ht="15" hidden="false" customHeight="false" outlineLevel="0" collapsed="false">
      <c r="A17" s="0" t="n">
        <f aca="false">A16+0.000045</f>
        <v>-31.978064</v>
      </c>
      <c r="B17" s="3" t="n">
        <v>115.81722</v>
      </c>
      <c r="C17" s="4" t="n">
        <f aca="false">ACOS(COS(RADIANS(90-A16)) *COS(RADIANS(90-A17)) +SIN(RADIANS(90-A16)) *SIN(RADIANS(90-A17)) *COS(RADIANS(B16-B17))) *6371*1000</f>
        <v>5.00372966916743</v>
      </c>
      <c r="D17" s="4" t="n">
        <f aca="false">D16+C17</f>
        <v>75.0577460732957</v>
      </c>
    </row>
    <row r="18" customFormat="false" ht="15" hidden="false" customHeight="false" outlineLevel="0" collapsed="false">
      <c r="A18" s="0" t="n">
        <f aca="false">A17+0.000045</f>
        <v>-31.978019</v>
      </c>
      <c r="B18" s="3" t="n">
        <v>115.81722</v>
      </c>
      <c r="C18" s="4" t="n">
        <f aca="false">ACOS(COS(RADIANS(90-A17)) *COS(RADIANS(90-A18)) +SIN(RADIANS(90-A17)) *SIN(RADIANS(90-A18)) *COS(RADIANS(B17-B18))) *6371*1000</f>
        <v>5.00372966916743</v>
      </c>
      <c r="D18" s="4" t="n">
        <f aca="false">D17+C18</f>
        <v>80.0614757424632</v>
      </c>
    </row>
    <row r="19" customFormat="false" ht="15" hidden="false" customHeight="false" outlineLevel="0" collapsed="false">
      <c r="A19" s="0" t="n">
        <f aca="false">A18+0.000045</f>
        <v>-31.977974</v>
      </c>
      <c r="B19" s="3" t="n">
        <v>115.81722</v>
      </c>
      <c r="C19" s="4" t="n">
        <f aca="false">ACOS(COS(RADIANS(90-A18)) *COS(RADIANS(90-A19)) +SIN(RADIANS(90-A18)) *SIN(RADIANS(90-A19)) *COS(RADIANS(B18-B19))) *6371*1000</f>
        <v>5.00372966916743</v>
      </c>
      <c r="D19" s="4" t="n">
        <f aca="false">D18+C19</f>
        <v>85.0652054116306</v>
      </c>
    </row>
    <row r="20" customFormat="false" ht="15" hidden="false" customHeight="false" outlineLevel="0" collapsed="false">
      <c r="A20" s="0" t="n">
        <f aca="false">A19+0.000045</f>
        <v>-31.977929</v>
      </c>
      <c r="B20" s="3" t="n">
        <v>115.81722</v>
      </c>
      <c r="C20" s="4" t="n">
        <f aca="false">ACOS(COS(RADIANS(90-A19)) *COS(RADIANS(90-A20)) +SIN(RADIANS(90-A19)) *SIN(RADIANS(90-A20)) *COS(RADIANS(B19-B20))) *6371*1000</f>
        <v>5.00372966916743</v>
      </c>
      <c r="D20" s="4" t="n">
        <f aca="false">D19+C20</f>
        <v>90.068935080798</v>
      </c>
    </row>
    <row r="21" customFormat="false" ht="15" hidden="false" customHeight="false" outlineLevel="0" collapsed="false">
      <c r="A21" s="0" t="n">
        <f aca="false">A20+0.000045</f>
        <v>-31.977884</v>
      </c>
      <c r="B21" s="3" t="n">
        <v>115.81722</v>
      </c>
      <c r="C21" s="4" t="n">
        <f aca="false">ACOS(COS(RADIANS(90-A20)) *COS(RADIANS(90-A21)) +SIN(RADIANS(90-A20)) *SIN(RADIANS(90-A21)) *COS(RADIANS(B20-B21))) *6371*1000</f>
        <v>5.00372966916743</v>
      </c>
      <c r="D21" s="4" t="n">
        <f aca="false">D20+C21</f>
        <v>95.0726647499654</v>
      </c>
    </row>
    <row r="22" customFormat="false" ht="15" hidden="false" customHeight="false" outlineLevel="0" collapsed="false">
      <c r="A22" s="0" t="n">
        <f aca="false">A21+0.000045</f>
        <v>-31.977839</v>
      </c>
      <c r="B22" s="3" t="n">
        <v>115.81722</v>
      </c>
      <c r="C22" s="4" t="n">
        <f aca="false">ACOS(COS(RADIANS(90-A21)) *COS(RADIANS(90-A22)) +SIN(RADIANS(90-A21)) *SIN(RADIANS(90-A22)) *COS(RADIANS(B21-B22))) *6371*1000</f>
        <v>5.00372966916743</v>
      </c>
      <c r="D22" s="4" t="n">
        <f aca="false">D21+C22</f>
        <v>100.076394419133</v>
      </c>
    </row>
    <row r="23" customFormat="false" ht="15" hidden="false" customHeight="false" outlineLevel="0" collapsed="false">
      <c r="A23" s="0" t="n">
        <f aca="false">A22+0.000045</f>
        <v>-31.977794</v>
      </c>
      <c r="B23" s="3" t="n">
        <v>115.81722</v>
      </c>
      <c r="C23" s="4" t="n">
        <f aca="false">ACOS(COS(RADIANS(90-A22)) *COS(RADIANS(90-A23)) +SIN(RADIANS(90-A22)) *SIN(RADIANS(90-A23)) *COS(RADIANS(B22-B23))) *6371*1000</f>
        <v>5.00282898881288</v>
      </c>
      <c r="D23" s="4" t="n">
        <f aca="false">D22+C23</f>
        <v>105.079223407946</v>
      </c>
    </row>
    <row r="24" customFormat="false" ht="15" hidden="false" customHeight="false" outlineLevel="0" collapsed="false">
      <c r="A24" s="0" t="n">
        <f aca="false">A23+0.000045</f>
        <v>-31.977749</v>
      </c>
      <c r="B24" s="3" t="n">
        <v>115.81722</v>
      </c>
      <c r="C24" s="4" t="n">
        <f aca="false">ACOS(COS(RADIANS(90-A23)) *COS(RADIANS(90-A24)) +SIN(RADIANS(90-A23)) *SIN(RADIANS(90-A24)) *COS(RADIANS(B23-B24))) *6371*1000</f>
        <v>5.00463018742707</v>
      </c>
      <c r="D24" s="4" t="n">
        <f aca="false">D23+C24</f>
        <v>110.083853595373</v>
      </c>
    </row>
    <row r="25" customFormat="false" ht="15" hidden="false" customHeight="false" outlineLevel="0" collapsed="false">
      <c r="A25" s="0" t="n">
        <f aca="false">A24+0.000045</f>
        <v>-31.977704</v>
      </c>
      <c r="B25" s="3" t="n">
        <v>115.81722</v>
      </c>
      <c r="C25" s="4" t="n">
        <f aca="false">ACOS(COS(RADIANS(90-A24)) *COS(RADIANS(90-A25)) +SIN(RADIANS(90-A24)) *SIN(RADIANS(90-A25)) *COS(RADIANS(B24-B25))) *6371*1000</f>
        <v>5.00372966916743</v>
      </c>
      <c r="D25" s="4" t="n">
        <f aca="false">D24+C25</f>
        <v>115.08758326454</v>
      </c>
    </row>
    <row r="26" customFormat="false" ht="15" hidden="false" customHeight="false" outlineLevel="0" collapsed="false">
      <c r="A26" s="0" t="n">
        <f aca="false">A25+0.000045</f>
        <v>-31.977659</v>
      </c>
      <c r="B26" s="3" t="n">
        <v>115.81722</v>
      </c>
      <c r="C26" s="4" t="n">
        <f aca="false">ACOS(COS(RADIANS(90-A25)) *COS(RADIANS(90-A26)) +SIN(RADIANS(90-A25)) *SIN(RADIANS(90-A26)) *COS(RADIANS(B25-B26))) *6371*1000</f>
        <v>5.00372966916743</v>
      </c>
      <c r="D26" s="4" t="n">
        <f aca="false">D25+C26</f>
        <v>120.091312933708</v>
      </c>
    </row>
    <row r="27" customFormat="false" ht="15" hidden="false" customHeight="false" outlineLevel="0" collapsed="false">
      <c r="A27" s="0" t="n">
        <f aca="false">A26+0.000045</f>
        <v>-31.977614</v>
      </c>
      <c r="B27" s="3" t="n">
        <v>115.81722</v>
      </c>
      <c r="C27" s="4" t="n">
        <f aca="false">ACOS(COS(RADIANS(90-A26)) *COS(RADIANS(90-A27)) +SIN(RADIANS(90-A26)) *SIN(RADIANS(90-A27)) *COS(RADIANS(B26-B27))) *6371*1000</f>
        <v>5.00372966916743</v>
      </c>
      <c r="D27" s="4" t="n">
        <f aca="false">D26+C27</f>
        <v>125.095042602875</v>
      </c>
    </row>
    <row r="28" customFormat="false" ht="15" hidden="false" customHeight="false" outlineLevel="0" collapsed="false">
      <c r="A28" s="0" t="n">
        <f aca="false">A27+0.000045</f>
        <v>-31.977569</v>
      </c>
      <c r="B28" s="3" t="n">
        <v>115.81722</v>
      </c>
      <c r="C28" s="4" t="n">
        <f aca="false">ACOS(COS(RADIANS(90-A27)) *COS(RADIANS(90-A28)) +SIN(RADIANS(90-A27)) *SIN(RADIANS(90-A28)) *COS(RADIANS(B27-B28))) *6371*1000</f>
        <v>5.00372966916743</v>
      </c>
      <c r="D28" s="4" t="n">
        <f aca="false">D27+C28</f>
        <v>130.098772272043</v>
      </c>
    </row>
    <row r="29" customFormat="false" ht="15" hidden="false" customHeight="false" outlineLevel="0" collapsed="false">
      <c r="A29" s="0" t="n">
        <f aca="false">A28+0.000045</f>
        <v>-31.977524</v>
      </c>
      <c r="B29" s="3" t="n">
        <v>115.81722</v>
      </c>
      <c r="C29" s="4" t="n">
        <f aca="false">ACOS(COS(RADIANS(90-A28)) *COS(RADIANS(90-A29)) +SIN(RADIANS(90-A28)) *SIN(RADIANS(90-A29)) *COS(RADIANS(B28-B29))) *6371*1000</f>
        <v>5.00372966916743</v>
      </c>
      <c r="D29" s="4" t="n">
        <f aca="false">D28+C29</f>
        <v>135.10250194121</v>
      </c>
    </row>
    <row r="30" customFormat="false" ht="15" hidden="false" customHeight="false" outlineLevel="0" collapsed="false">
      <c r="A30" s="0" t="n">
        <f aca="false">A29+0.000045</f>
        <v>-31.977479</v>
      </c>
      <c r="B30" s="3" t="n">
        <v>115.81722</v>
      </c>
      <c r="C30" s="4" t="n">
        <f aca="false">ACOS(COS(RADIANS(90-A29)) *COS(RADIANS(90-A30)) +SIN(RADIANS(90-A29)) *SIN(RADIANS(90-A30)) *COS(RADIANS(B29-B30))) *6371*1000</f>
        <v>5.00372966916743</v>
      </c>
      <c r="D30" s="4" t="n">
        <f aca="false">D29+C30</f>
        <v>140.106231610377</v>
      </c>
    </row>
    <row r="31" customFormat="false" ht="15" hidden="false" customHeight="false" outlineLevel="0" collapsed="false">
      <c r="A31" s="0" t="n">
        <f aca="false">A30+0.000045</f>
        <v>-31.977434</v>
      </c>
      <c r="B31" s="3" t="n">
        <v>115.81722</v>
      </c>
      <c r="C31" s="4" t="n">
        <f aca="false">ACOS(COS(RADIANS(90-A30)) *COS(RADIANS(90-A31)) +SIN(RADIANS(90-A30)) *SIN(RADIANS(90-A31)) *COS(RADIANS(B30-B31))) *6371*1000</f>
        <v>5.00372966916743</v>
      </c>
      <c r="D31" s="4" t="n">
        <f aca="false">D30+C31</f>
        <v>145.109961279545</v>
      </c>
    </row>
    <row r="32" customFormat="false" ht="15" hidden="false" customHeight="false" outlineLevel="0" collapsed="false">
      <c r="A32" s="0" t="n">
        <f aca="false">A31+0.000045</f>
        <v>-31.977389</v>
      </c>
      <c r="B32" s="3" t="n">
        <v>115.81722</v>
      </c>
      <c r="C32" s="4" t="n">
        <f aca="false">ACOS(COS(RADIANS(90-A31)) *COS(RADIANS(90-A32)) +SIN(RADIANS(90-A31)) *SIN(RADIANS(90-A32)) *COS(RADIANS(B31-B32))) *6371*1000</f>
        <v>5.00372966916743</v>
      </c>
      <c r="D32" s="4" t="n">
        <f aca="false">D31+C32</f>
        <v>150.113690948712</v>
      </c>
    </row>
    <row r="33" customFormat="false" ht="15" hidden="false" customHeight="false" outlineLevel="0" collapsed="false">
      <c r="A33" s="0" t="n">
        <f aca="false">A32+0.000045</f>
        <v>-31.977344</v>
      </c>
      <c r="B33" s="3" t="n">
        <v>115.81722</v>
      </c>
      <c r="C33" s="4" t="n">
        <f aca="false">ACOS(COS(RADIANS(90-A32)) *COS(RADIANS(90-A33)) +SIN(RADIANS(90-A32)) *SIN(RADIANS(90-A33)) *COS(RADIANS(B32-B33))) *6371*1000</f>
        <v>5.00372966916743</v>
      </c>
      <c r="D33" s="4" t="n">
        <f aca="false">D32+C33</f>
        <v>155.11742061788</v>
      </c>
    </row>
    <row r="34" customFormat="false" ht="15" hidden="false" customHeight="false" outlineLevel="0" collapsed="false">
      <c r="A34" s="0" t="n">
        <f aca="false">A33+0.000045</f>
        <v>-31.977299</v>
      </c>
      <c r="B34" s="3" t="n">
        <v>115.81722</v>
      </c>
      <c r="C34" s="4" t="n">
        <f aca="false">ACOS(COS(RADIANS(90-A33)) *COS(RADIANS(90-A34)) +SIN(RADIANS(90-A33)) *SIN(RADIANS(90-A34)) *COS(RADIANS(B33-B34))) *6371*1000</f>
        <v>5.00372966916743</v>
      </c>
      <c r="D34" s="4" t="n">
        <f aca="false">D33+C34</f>
        <v>160.121150287047</v>
      </c>
    </row>
    <row r="35" customFormat="false" ht="15" hidden="false" customHeight="false" outlineLevel="0" collapsed="false">
      <c r="A35" s="0" t="n">
        <f aca="false">A34+0.000045</f>
        <v>-31.977254</v>
      </c>
      <c r="B35" s="3" t="n">
        <v>115.81722</v>
      </c>
      <c r="C35" s="4" t="n">
        <f aca="false">ACOS(COS(RADIANS(90-A34)) *COS(RADIANS(90-A35)) +SIN(RADIANS(90-A34)) *SIN(RADIANS(90-A35)) *COS(RADIANS(B34-B35))) *6371*1000</f>
        <v>5.00372966916743</v>
      </c>
      <c r="D35" s="4" t="n">
        <f aca="false">D34+C35</f>
        <v>165.124879956215</v>
      </c>
    </row>
    <row r="36" customFormat="false" ht="15" hidden="false" customHeight="false" outlineLevel="0" collapsed="false">
      <c r="A36" s="0" t="n">
        <f aca="false">A35+0.000045</f>
        <v>-31.977209</v>
      </c>
      <c r="B36" s="3" t="n">
        <v>115.81722</v>
      </c>
      <c r="C36" s="4" t="n">
        <f aca="false">ACOS(COS(RADIANS(90-A35)) *COS(RADIANS(90-A36)) +SIN(RADIANS(90-A35)) *SIN(RADIANS(90-A36)) *COS(RADIANS(B35-B36))) *6371*1000</f>
        <v>5.00372966916743</v>
      </c>
      <c r="D36" s="4" t="n">
        <f aca="false">D35+C36</f>
        <v>170.128609625382</v>
      </c>
    </row>
    <row r="37" customFormat="false" ht="15" hidden="false" customHeight="false" outlineLevel="0" collapsed="false">
      <c r="A37" s="0" t="n">
        <f aca="false">A36+0.000045</f>
        <v>-31.977164</v>
      </c>
      <c r="B37" s="3" t="n">
        <v>115.81722</v>
      </c>
      <c r="C37" s="4" t="n">
        <f aca="false">ACOS(COS(RADIANS(90-A36)) *COS(RADIANS(90-A37)) +SIN(RADIANS(90-A36)) *SIN(RADIANS(90-A37)) *COS(RADIANS(B36-B37))) *6371*1000</f>
        <v>5.00372966916743</v>
      </c>
      <c r="D37" s="4" t="n">
        <f aca="false">D36+C37</f>
        <v>175.132339294549</v>
      </c>
    </row>
    <row r="38" customFormat="false" ht="15" hidden="false" customHeight="false" outlineLevel="0" collapsed="false">
      <c r="A38" s="0" t="n">
        <f aca="false">A37+0.000045</f>
        <v>-31.977119</v>
      </c>
      <c r="B38" s="3" t="n">
        <v>115.81722</v>
      </c>
      <c r="C38" s="4" t="n">
        <f aca="false">ACOS(COS(RADIANS(90-A37)) *COS(RADIANS(90-A38)) +SIN(RADIANS(90-A37)) *SIN(RADIANS(90-A38)) *COS(RADIANS(B37-B38))) *6371*1000</f>
        <v>5.00372966916743</v>
      </c>
      <c r="D38" s="4" t="n">
        <f aca="false">D37+C38</f>
        <v>180.136068963717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3" width="11.71"/>
    <col collapsed="false" customWidth="false" hidden="false" outlineLevel="0" max="2" min="2" style="0" width="11.43"/>
    <col collapsed="false" customWidth="true" hidden="false" outlineLevel="0" max="3" min="3" style="4" width="12.43"/>
    <col collapsed="false" customWidth="true" hidden="false" outlineLevel="0" max="4" min="4" style="0" width="9.71"/>
    <col collapsed="false" customWidth="true" hidden="false" outlineLevel="0" max="1025" min="5" style="0" width="8.53"/>
  </cols>
  <sheetData>
    <row r="1" customFormat="false" ht="18.75" hidden="false" customHeight="true" outlineLevel="0" collapsed="false">
      <c r="A1" s="6" t="s">
        <v>12</v>
      </c>
      <c r="B1" s="6" t="s">
        <v>13</v>
      </c>
      <c r="C1" s="6" t="s">
        <v>14</v>
      </c>
      <c r="D1" s="7" t="s">
        <v>15</v>
      </c>
    </row>
    <row r="2" customFormat="false" ht="15" hidden="false" customHeight="false" outlineLevel="0" collapsed="false">
      <c r="A2" s="3" t="n">
        <v>-31.97709</v>
      </c>
      <c r="B2" s="0" t="n">
        <v>115.818257</v>
      </c>
      <c r="C2" s="4" t="n">
        <v>0</v>
      </c>
      <c r="D2" s="0" t="n">
        <f aca="false">0</f>
        <v>0</v>
      </c>
    </row>
    <row r="3" customFormat="false" ht="15" hidden="false" customHeight="false" outlineLevel="0" collapsed="false">
      <c r="A3" s="3" t="n">
        <f aca="false">A2-0.000045</f>
        <v>-31.977135</v>
      </c>
      <c r="B3" s="0" t="n">
        <v>115.818257</v>
      </c>
      <c r="C3" s="4" t="n">
        <f aca="false">ACOS(COS(RADIANS(90-A2)) *COS(RADIANS(90-A3)) +SIN(RADIANS(90-A2)) *SIN(RADIANS(90-A3)) *COS(RADIANS(B2-B3))) *6371*1000</f>
        <v>5.00372966843243</v>
      </c>
      <c r="D3" s="4" t="n">
        <f aca="false">D2+C3</f>
        <v>5.00372966843243</v>
      </c>
    </row>
    <row r="4" customFormat="false" ht="15" hidden="false" customHeight="false" outlineLevel="0" collapsed="false">
      <c r="A4" s="3" t="n">
        <f aca="false">A3-0.000045</f>
        <v>-31.97718</v>
      </c>
      <c r="B4" s="0" t="n">
        <v>115.818257</v>
      </c>
      <c r="C4" s="4" t="n">
        <f aca="false">ACOS(COS(RADIANS(90-A3)) *COS(RADIANS(90-A4)) +SIN(RADIANS(90-A3)) *SIN(RADIANS(90-A4)) *COS(RADIANS(B3-B4))) *6371*1000</f>
        <v>5.00372966916743</v>
      </c>
      <c r="D4" s="4" t="n">
        <f aca="false">D3+C4</f>
        <v>10.0074593375999</v>
      </c>
    </row>
    <row r="5" customFormat="false" ht="15" hidden="false" customHeight="false" outlineLevel="0" collapsed="false">
      <c r="A5" s="3" t="n">
        <f aca="false">A4-0.000045</f>
        <v>-31.977225</v>
      </c>
      <c r="B5" s="0" t="n">
        <v>115.818257</v>
      </c>
      <c r="C5" s="4" t="n">
        <f aca="false">ACOS(COS(RADIANS(90-A4)) *COS(RADIANS(90-A5)) +SIN(RADIANS(90-A4)) *SIN(RADIANS(90-A5)) *COS(RADIANS(B4-B5))) *6371*1000</f>
        <v>5.00372966916743</v>
      </c>
      <c r="D5" s="4" t="n">
        <f aca="false">D4+C5</f>
        <v>15.0111890067673</v>
      </c>
    </row>
    <row r="6" customFormat="false" ht="15" hidden="false" customHeight="false" outlineLevel="0" collapsed="false">
      <c r="A6" s="3" t="n">
        <f aca="false">A5-0.000045</f>
        <v>-31.97727</v>
      </c>
      <c r="B6" s="0" t="n">
        <v>115.818257</v>
      </c>
      <c r="C6" s="4" t="n">
        <f aca="false">ACOS(COS(RADIANS(90-A5)) *COS(RADIANS(90-A6)) +SIN(RADIANS(90-A5)) *SIN(RADIANS(90-A6)) *COS(RADIANS(B5-B6))) *6371*1000</f>
        <v>5.00372966916743</v>
      </c>
      <c r="D6" s="4" t="n">
        <f aca="false">D5+C6</f>
        <v>20.0149186759347</v>
      </c>
    </row>
    <row r="7" customFormat="false" ht="15" hidden="false" customHeight="false" outlineLevel="0" collapsed="false">
      <c r="A7" s="3" t="n">
        <f aca="false">A6-0.000045</f>
        <v>-31.977315</v>
      </c>
      <c r="B7" s="0" t="n">
        <v>115.818257</v>
      </c>
      <c r="C7" s="4" t="n">
        <f aca="false">ACOS(COS(RADIANS(90-A6)) *COS(RADIANS(90-A7)) +SIN(RADIANS(90-A6)) *SIN(RADIANS(90-A7)) *COS(RADIANS(B6-B7))) *6371*1000</f>
        <v>5.00372966916743</v>
      </c>
      <c r="D7" s="4" t="n">
        <f aca="false">D6+C7</f>
        <v>25.0186483451022</v>
      </c>
    </row>
    <row r="8" customFormat="false" ht="15" hidden="false" customHeight="false" outlineLevel="0" collapsed="false">
      <c r="A8" s="3" t="n">
        <f aca="false">A7-0.000045</f>
        <v>-31.97736</v>
      </c>
      <c r="B8" s="0" t="n">
        <v>115.818257</v>
      </c>
      <c r="C8" s="4" t="n">
        <f aca="false">ACOS(COS(RADIANS(90-A7)) *COS(RADIANS(90-A8)) +SIN(RADIANS(90-A7)) *SIN(RADIANS(90-A8)) *COS(RADIANS(B7-B8))) *6371*1000</f>
        <v>5.00372966916743</v>
      </c>
      <c r="D8" s="4" t="n">
        <f aca="false">D7+C8</f>
        <v>30.0223780142696</v>
      </c>
    </row>
    <row r="9" customFormat="false" ht="15" hidden="false" customHeight="false" outlineLevel="0" collapsed="false">
      <c r="A9" s="3" t="n">
        <f aca="false">A8-0.000045</f>
        <v>-31.977405</v>
      </c>
      <c r="B9" s="0" t="n">
        <v>115.818257</v>
      </c>
      <c r="C9" s="4" t="n">
        <f aca="false">ACOS(COS(RADIANS(90-A8)) *COS(RADIANS(90-A9)) +SIN(RADIANS(90-A8)) *SIN(RADIANS(90-A9)) *COS(RADIANS(B8-B9))) *6371*1000</f>
        <v>5.00372966916743</v>
      </c>
      <c r="D9" s="4" t="n">
        <f aca="false">D8+C9</f>
        <v>35.026107683437</v>
      </c>
    </row>
    <row r="10" customFormat="false" ht="15" hidden="false" customHeight="false" outlineLevel="0" collapsed="false">
      <c r="A10" s="3" t="n">
        <f aca="false">A9-0.000045</f>
        <v>-31.97745</v>
      </c>
      <c r="B10" s="0" t="n">
        <v>115.818257</v>
      </c>
      <c r="C10" s="4" t="n">
        <f aca="false">ACOS(COS(RADIANS(90-A9)) *COS(RADIANS(90-A10)) +SIN(RADIANS(90-A9)) *SIN(RADIANS(90-A10)) *COS(RADIANS(B9-B10))) *6371*1000</f>
        <v>5.00372966916743</v>
      </c>
      <c r="D10" s="4" t="n">
        <f aca="false">D9+C10</f>
        <v>40.0298373526045</v>
      </c>
    </row>
    <row r="11" customFormat="false" ht="15" hidden="false" customHeight="false" outlineLevel="0" collapsed="false">
      <c r="A11" s="3" t="n">
        <f aca="false">A10-0.000045</f>
        <v>-31.977495</v>
      </c>
      <c r="B11" s="0" t="n">
        <v>115.818257</v>
      </c>
      <c r="C11" s="4" t="n">
        <f aca="false">ACOS(COS(RADIANS(90-A10)) *COS(RADIANS(90-A11)) +SIN(RADIANS(90-A10)) *SIN(RADIANS(90-A11)) *COS(RADIANS(B10-B11))) *6371*1000</f>
        <v>5.00372966916743</v>
      </c>
      <c r="D11" s="4" t="n">
        <f aca="false">D10+C11</f>
        <v>45.0335670217719</v>
      </c>
    </row>
    <row r="12" customFormat="false" ht="15" hidden="false" customHeight="false" outlineLevel="0" collapsed="false">
      <c r="A12" s="3" t="n">
        <f aca="false">A11-0.000045</f>
        <v>-31.97754</v>
      </c>
      <c r="B12" s="0" t="n">
        <v>115.818257</v>
      </c>
      <c r="C12" s="4" t="n">
        <f aca="false">ACOS(COS(RADIANS(90-A11)) *COS(RADIANS(90-A12)) +SIN(RADIANS(90-A11)) *SIN(RADIANS(90-A12)) *COS(RADIANS(B11-B12))) *6371*1000</f>
        <v>5.00372966916743</v>
      </c>
      <c r="D12" s="4" t="n">
        <f aca="false">D11+C12</f>
        <v>50.0372966909393</v>
      </c>
    </row>
    <row r="13" customFormat="false" ht="15" hidden="false" customHeight="false" outlineLevel="0" collapsed="false">
      <c r="A13" s="3" t="n">
        <f aca="false">A12-0.000045</f>
        <v>-31.977585</v>
      </c>
      <c r="B13" s="0" t="n">
        <v>115.818257</v>
      </c>
      <c r="C13" s="4" t="n">
        <f aca="false">ACOS(COS(RADIANS(90-A12)) *COS(RADIANS(90-A13)) +SIN(RADIANS(90-A12)) *SIN(RADIANS(90-A13)) *COS(RADIANS(B12-B13))) *6371*1000</f>
        <v>5.00372966916743</v>
      </c>
      <c r="D13" s="4" t="n">
        <f aca="false">D12+C13</f>
        <v>55.0410263601067</v>
      </c>
    </row>
    <row r="14" customFormat="false" ht="15" hidden="false" customHeight="false" outlineLevel="0" collapsed="false">
      <c r="A14" s="3" t="n">
        <f aca="false">A13-0.000045</f>
        <v>-31.97763</v>
      </c>
      <c r="B14" s="0" t="n">
        <v>115.818257</v>
      </c>
      <c r="C14" s="4" t="n">
        <f aca="false">ACOS(COS(RADIANS(90-A13)) *COS(RADIANS(90-A14)) +SIN(RADIANS(90-A13)) *SIN(RADIANS(90-A14)) *COS(RADIANS(B13-B14))) *6371*1000</f>
        <v>5.00372966916743</v>
      </c>
      <c r="D14" s="4" t="n">
        <f aca="false">D13+C14</f>
        <v>60.0447560292742</v>
      </c>
    </row>
    <row r="15" customFormat="false" ht="15" hidden="false" customHeight="false" outlineLevel="0" collapsed="false">
      <c r="A15" s="3" t="n">
        <f aca="false">A14-0.000045</f>
        <v>-31.977675</v>
      </c>
      <c r="B15" s="0" t="n">
        <v>115.818257</v>
      </c>
      <c r="C15" s="4" t="n">
        <f aca="false">ACOS(COS(RADIANS(90-A14)) *COS(RADIANS(90-A15)) +SIN(RADIANS(90-A14)) *SIN(RADIANS(90-A15)) *COS(RADIANS(B14-B15))) *6371*1000</f>
        <v>5.00372966916743</v>
      </c>
      <c r="D15" s="4" t="n">
        <f aca="false">D14+C15</f>
        <v>65.0484856984416</v>
      </c>
    </row>
    <row r="16" customFormat="false" ht="15" hidden="false" customHeight="false" outlineLevel="0" collapsed="false">
      <c r="A16" s="3" t="n">
        <f aca="false">A15-0.000045</f>
        <v>-31.97772</v>
      </c>
      <c r="B16" s="0" t="n">
        <v>115.818257</v>
      </c>
      <c r="C16" s="4" t="n">
        <f aca="false">ACOS(COS(RADIANS(90-A15)) *COS(RADIANS(90-A16)) +SIN(RADIANS(90-A15)) *SIN(RADIANS(90-A16)) *COS(RADIANS(B15-B16))) *6371*1000</f>
        <v>5.00372966916743</v>
      </c>
      <c r="D16" s="4" t="n">
        <f aca="false">D15+C16</f>
        <v>70.052215367609</v>
      </c>
    </row>
    <row r="17" customFormat="false" ht="15" hidden="false" customHeight="false" outlineLevel="0" collapsed="false">
      <c r="A17" s="3" t="n">
        <f aca="false">A16-0.000045</f>
        <v>-31.977765</v>
      </c>
      <c r="B17" s="0" t="n">
        <v>115.818257</v>
      </c>
      <c r="C17" s="4" t="n">
        <f aca="false">ACOS(COS(RADIANS(90-A16)) *COS(RADIANS(90-A17)) +SIN(RADIANS(90-A16)) *SIN(RADIANS(90-A17)) *COS(RADIANS(B16-B17))) *6371*1000</f>
        <v>5.00282898881288</v>
      </c>
      <c r="D17" s="4" t="n">
        <f aca="false">D16+C17</f>
        <v>75.0550443564219</v>
      </c>
    </row>
    <row r="18" customFormat="false" ht="15" hidden="false" customHeight="false" outlineLevel="0" collapsed="false">
      <c r="A18" s="3" t="n">
        <f aca="false">A17-0.000045</f>
        <v>-31.97781</v>
      </c>
      <c r="B18" s="0" t="n">
        <v>115.818257</v>
      </c>
      <c r="C18" s="4" t="n">
        <f aca="false">ACOS(COS(RADIANS(90-A17)) *COS(RADIANS(90-A18)) +SIN(RADIANS(90-A17)) *SIN(RADIANS(90-A18)) *COS(RADIANS(B17-B18))) *6371*1000</f>
        <v>5.00282898881288</v>
      </c>
      <c r="D18" s="4" t="n">
        <f aca="false">D17+C18</f>
        <v>80.0578733452348</v>
      </c>
    </row>
    <row r="19" customFormat="false" ht="15" hidden="false" customHeight="false" outlineLevel="0" collapsed="false">
      <c r="A19" s="3" t="n">
        <f aca="false">A18-0.000045</f>
        <v>-31.977855</v>
      </c>
      <c r="B19" s="0" t="n">
        <v>115.818257</v>
      </c>
      <c r="C19" s="4" t="n">
        <f aca="false">ACOS(COS(RADIANS(90-A18)) *COS(RADIANS(90-A19)) +SIN(RADIANS(90-A18)) *SIN(RADIANS(90-A19)) *COS(RADIANS(B18-B19))) *6371*1000</f>
        <v>5.00282898881288</v>
      </c>
      <c r="D19" s="4" t="n">
        <f aca="false">D18+C19</f>
        <v>85.0607023340477</v>
      </c>
    </row>
    <row r="20" customFormat="false" ht="15" hidden="false" customHeight="false" outlineLevel="0" collapsed="false">
      <c r="A20" s="3" t="n">
        <f aca="false">A19-0.000045</f>
        <v>-31.9779</v>
      </c>
      <c r="B20" s="0" t="n">
        <v>115.818257</v>
      </c>
      <c r="C20" s="4" t="n">
        <f aca="false">ACOS(COS(RADIANS(90-A19)) *COS(RADIANS(90-A20)) +SIN(RADIANS(90-A19)) *SIN(RADIANS(90-A20)) *COS(RADIANS(B19-B20))) *6371*1000</f>
        <v>5.00372966916743</v>
      </c>
      <c r="D20" s="4" t="n">
        <f aca="false">D19+C20</f>
        <v>90.0644320032151</v>
      </c>
    </row>
    <row r="21" customFormat="false" ht="15" hidden="false" customHeight="false" outlineLevel="0" collapsed="false">
      <c r="A21" s="3" t="n">
        <f aca="false">A20-0.000045</f>
        <v>-31.977945</v>
      </c>
      <c r="B21" s="0" t="n">
        <v>115.818257</v>
      </c>
      <c r="C21" s="4" t="n">
        <f aca="false">ACOS(COS(RADIANS(90-A20)) *COS(RADIANS(90-A21)) +SIN(RADIANS(90-A20)) *SIN(RADIANS(90-A21)) *COS(RADIANS(B20-B21))) *6371*1000</f>
        <v>5.00372966916743</v>
      </c>
      <c r="D21" s="4" t="n">
        <f aca="false">D20+C21</f>
        <v>95.0681616723825</v>
      </c>
    </row>
    <row r="22" customFormat="false" ht="15" hidden="false" customHeight="false" outlineLevel="0" collapsed="false">
      <c r="A22" s="3" t="n">
        <f aca="false">A21-0.000045</f>
        <v>-31.97799</v>
      </c>
      <c r="B22" s="0" t="n">
        <v>115.818257</v>
      </c>
      <c r="C22" s="4" t="n">
        <f aca="false">ACOS(COS(RADIANS(90-A21)) *COS(RADIANS(90-A22)) +SIN(RADIANS(90-A21)) *SIN(RADIANS(90-A22)) *COS(RADIANS(B21-B22))) *6371*1000</f>
        <v>5.00372966916743</v>
      </c>
      <c r="D22" s="4" t="n">
        <f aca="false">D21+C22</f>
        <v>100.07189134155</v>
      </c>
    </row>
    <row r="23" customFormat="false" ht="15" hidden="false" customHeight="false" outlineLevel="0" collapsed="false">
      <c r="A23" s="3" t="n">
        <f aca="false">A22-0.000045</f>
        <v>-31.978035</v>
      </c>
      <c r="B23" s="0" t="n">
        <v>115.818257</v>
      </c>
      <c r="C23" s="4" t="n">
        <f aca="false">ACOS(COS(RADIANS(90-A22)) *COS(RADIANS(90-A23)) +SIN(RADIANS(90-A22)) *SIN(RADIANS(90-A23)) *COS(RADIANS(B22-B23))) *6371*1000</f>
        <v>5.00372966916743</v>
      </c>
      <c r="D23" s="4" t="n">
        <f aca="false">D22+C23</f>
        <v>105.075621010717</v>
      </c>
    </row>
    <row r="24" customFormat="false" ht="15" hidden="false" customHeight="false" outlineLevel="0" collapsed="false">
      <c r="A24" s="3" t="n">
        <f aca="false">A23-0.000045</f>
        <v>-31.97808</v>
      </c>
      <c r="B24" s="0" t="n">
        <v>115.818257</v>
      </c>
      <c r="C24" s="4" t="n">
        <f aca="false">ACOS(COS(RADIANS(90-A23)) *COS(RADIANS(90-A24)) +SIN(RADIANS(90-A23)) *SIN(RADIANS(90-A24)) *COS(RADIANS(B23-B24))) *6371*1000</f>
        <v>5.00372966916743</v>
      </c>
      <c r="D24" s="4" t="n">
        <f aca="false">D23+C24</f>
        <v>110.079350679885</v>
      </c>
    </row>
    <row r="25" customFormat="false" ht="15" hidden="false" customHeight="false" outlineLevel="0" collapsed="false">
      <c r="A25" s="3" t="n">
        <f aca="false">A24-0.000045</f>
        <v>-31.978125</v>
      </c>
      <c r="B25" s="0" t="n">
        <v>115.818257</v>
      </c>
      <c r="C25" s="4" t="n">
        <f aca="false">ACOS(COS(RADIANS(90-A24)) *COS(RADIANS(90-A25)) +SIN(RADIANS(90-A24)) *SIN(RADIANS(90-A25)) *COS(RADIANS(B24-B25))) *6371*1000</f>
        <v>5.00372966916743</v>
      </c>
      <c r="D25" s="4" t="n">
        <f aca="false">D24+C25</f>
        <v>115.083080349052</v>
      </c>
    </row>
    <row r="26" customFormat="false" ht="15" hidden="false" customHeight="false" outlineLevel="0" collapsed="false">
      <c r="A26" s="3" t="n">
        <f aca="false">A25-0.000045</f>
        <v>-31.97817</v>
      </c>
      <c r="B26" s="0" t="n">
        <v>115.818257</v>
      </c>
      <c r="C26" s="4" t="n">
        <f aca="false">ACOS(COS(RADIANS(90-A25)) *COS(RADIANS(90-A26)) +SIN(RADIANS(90-A25)) *SIN(RADIANS(90-A26)) *COS(RADIANS(B25-B26))) *6371*1000</f>
        <v>5.00372966916743</v>
      </c>
      <c r="D26" s="4" t="n">
        <f aca="false">D25+C26</f>
        <v>120.08681001822</v>
      </c>
    </row>
    <row r="27" customFormat="false" ht="15" hidden="false" customHeight="false" outlineLevel="0" collapsed="false">
      <c r="A27" s="3" t="n">
        <f aca="false">A26-0.000045</f>
        <v>-31.978215</v>
      </c>
      <c r="B27" s="0" t="n">
        <v>115.818257</v>
      </c>
      <c r="C27" s="4" t="n">
        <f aca="false">ACOS(COS(RADIANS(90-A26)) *COS(RADIANS(90-A27)) +SIN(RADIANS(90-A26)) *SIN(RADIANS(90-A27)) *COS(RADIANS(B26-B27))) *6371*1000</f>
        <v>5.00372966916743</v>
      </c>
      <c r="D27" s="4" t="n">
        <f aca="false">D26+C27</f>
        <v>125.090539687387</v>
      </c>
    </row>
    <row r="28" customFormat="false" ht="15" hidden="false" customHeight="false" outlineLevel="0" collapsed="false">
      <c r="A28" s="3" t="n">
        <f aca="false">A27-0.000045</f>
        <v>-31.97826</v>
      </c>
      <c r="B28" s="0" t="n">
        <v>115.818257</v>
      </c>
      <c r="C28" s="4" t="n">
        <f aca="false">ACOS(COS(RADIANS(90-A27)) *COS(RADIANS(90-A28)) +SIN(RADIANS(90-A27)) *SIN(RADIANS(90-A28)) *COS(RADIANS(B27-B28))) *6371*1000</f>
        <v>5.00463018742707</v>
      </c>
      <c r="D28" s="4" t="n">
        <f aca="false">D27+C28</f>
        <v>130.095169874814</v>
      </c>
    </row>
    <row r="29" customFormat="false" ht="15" hidden="false" customHeight="false" outlineLevel="0" collapsed="false">
      <c r="A29" s="3" t="n">
        <f aca="false">A28-0.000045</f>
        <v>-31.978305</v>
      </c>
      <c r="B29" s="0" t="n">
        <v>115.818257</v>
      </c>
      <c r="C29" s="4" t="n">
        <f aca="false">ACOS(COS(RADIANS(90-A28)) *COS(RADIANS(90-A29)) +SIN(RADIANS(90-A28)) *SIN(RADIANS(90-A29)) *COS(RADIANS(B28-B29))) *6371*1000</f>
        <v>5.00463018742707</v>
      </c>
      <c r="D29" s="4" t="n">
        <f aca="false">D28+C29</f>
        <v>135.099800062241</v>
      </c>
    </row>
    <row r="30" customFormat="false" ht="15" hidden="false" customHeight="false" outlineLevel="0" collapsed="false">
      <c r="A30" s="3" t="n">
        <f aca="false">A29-0.000045</f>
        <v>-31.97835</v>
      </c>
      <c r="B30" s="0" t="n">
        <v>115.818257</v>
      </c>
      <c r="C30" s="4" t="n">
        <f aca="false">ACOS(COS(RADIANS(90-A29)) *COS(RADIANS(90-A30)) +SIN(RADIANS(90-A29)) *SIN(RADIANS(90-A30)) *COS(RADIANS(B29-B30))) *6371*1000</f>
        <v>5.00372966916743</v>
      </c>
      <c r="D30" s="4" t="n">
        <f aca="false">D29+C30</f>
        <v>140.103529731409</v>
      </c>
    </row>
    <row r="31" customFormat="false" ht="15" hidden="false" customHeight="false" outlineLevel="0" collapsed="false">
      <c r="A31" s="3" t="n">
        <f aca="false">A30-0.000045</f>
        <v>-31.978395</v>
      </c>
      <c r="B31" s="0" t="n">
        <v>115.818257</v>
      </c>
      <c r="C31" s="4" t="n">
        <f aca="false">ACOS(COS(RADIANS(90-A30)) *COS(RADIANS(90-A31)) +SIN(RADIANS(90-A30)) *SIN(RADIANS(90-A31)) *COS(RADIANS(B30-B31))) *6371*1000</f>
        <v>5.00372966916743</v>
      </c>
      <c r="D31" s="4" t="n">
        <f aca="false">D30+C31</f>
        <v>145.107259400576</v>
      </c>
    </row>
    <row r="32" customFormat="false" ht="15" hidden="false" customHeight="false" outlineLevel="0" collapsed="false">
      <c r="A32" s="3" t="n">
        <f aca="false">A31-0.000045</f>
        <v>-31.97844</v>
      </c>
      <c r="B32" s="0" t="n">
        <v>115.818257</v>
      </c>
      <c r="C32" s="4" t="n">
        <f aca="false">ACOS(COS(RADIANS(90-A31)) *COS(RADIANS(90-A32)) +SIN(RADIANS(90-A31)) *SIN(RADIANS(90-A32)) *COS(RADIANS(B31-B32))) *6371*1000</f>
        <v>5.00372966916743</v>
      </c>
      <c r="D32" s="4" t="n">
        <f aca="false">D31+C32</f>
        <v>150.110989069743</v>
      </c>
    </row>
    <row r="33" customFormat="false" ht="15" hidden="false" customHeight="false" outlineLevel="0" collapsed="false">
      <c r="A33" s="3" t="n">
        <f aca="false">A32-0.000045</f>
        <v>-31.978485</v>
      </c>
      <c r="B33" s="0" t="n">
        <v>115.818257</v>
      </c>
      <c r="C33" s="4" t="n">
        <f aca="false">ACOS(COS(RADIANS(90-A32)) *COS(RADIANS(90-A33)) +SIN(RADIANS(90-A32)) *SIN(RADIANS(90-A33)) *COS(RADIANS(B32-B33))) *6371*1000</f>
        <v>5.00282898881288</v>
      </c>
      <c r="D33" s="4" t="n">
        <f aca="false">D32+C33</f>
        <v>155.113818058556</v>
      </c>
    </row>
    <row r="34" customFormat="false" ht="15" hidden="false" customHeight="false" outlineLevel="0" collapsed="false">
      <c r="A34" s="3" t="n">
        <f aca="false">A33-0.000045</f>
        <v>-31.97853</v>
      </c>
      <c r="B34" s="0" t="n">
        <v>115.818257</v>
      </c>
      <c r="C34" s="4" t="n">
        <f aca="false">ACOS(COS(RADIANS(90-A33)) *COS(RADIANS(90-A34)) +SIN(RADIANS(90-A33)) *SIN(RADIANS(90-A34)) *COS(RADIANS(B33-B34))) *6371*1000</f>
        <v>5.00372966916743</v>
      </c>
      <c r="D34" s="4" t="n">
        <f aca="false">D33+C34</f>
        <v>160.117547727724</v>
      </c>
    </row>
    <row r="35" customFormat="false" ht="15" hidden="false" customHeight="false" outlineLevel="0" collapsed="false">
      <c r="A35" s="3" t="n">
        <f aca="false">A34-0.000045</f>
        <v>-31.978575</v>
      </c>
      <c r="B35" s="0" t="n">
        <v>115.818257</v>
      </c>
      <c r="C35" s="4" t="n">
        <f aca="false">ACOS(COS(RADIANS(90-A34)) *COS(RADIANS(90-A35)) +SIN(RADIANS(90-A34)) *SIN(RADIANS(90-A35)) *COS(RADIANS(B34-B35))) *6371*1000</f>
        <v>5.00372966916743</v>
      </c>
      <c r="D35" s="4" t="n">
        <f aca="false">D34+C35</f>
        <v>165.121277396891</v>
      </c>
    </row>
    <row r="36" customFormat="false" ht="15" hidden="false" customHeight="false" outlineLevel="0" collapsed="false">
      <c r="A36" s="3" t="n">
        <f aca="false">A35-0.000045</f>
        <v>-31.97862</v>
      </c>
      <c r="B36" s="0" t="n">
        <v>115.818257</v>
      </c>
      <c r="C36" s="4" t="n">
        <f aca="false">ACOS(COS(RADIANS(90-A35)) *COS(RADIANS(90-A36)) +SIN(RADIANS(90-A35)) *SIN(RADIANS(90-A36)) *COS(RADIANS(B35-B36))) *6371*1000</f>
        <v>5.00372966916743</v>
      </c>
      <c r="D36" s="4" t="n">
        <f aca="false">D35+C36</f>
        <v>170.125007066059</v>
      </c>
    </row>
    <row r="37" customFormat="false" ht="15" hidden="false" customHeight="false" outlineLevel="0" collapsed="false">
      <c r="A37" s="3" t="n">
        <f aca="false">A36-0.000045</f>
        <v>-31.978665</v>
      </c>
      <c r="B37" s="0" t="n">
        <v>115.818257</v>
      </c>
      <c r="C37" s="4" t="n">
        <f aca="false">ACOS(COS(RADIANS(90-A36)) *COS(RADIANS(90-A37)) +SIN(RADIANS(90-A36)) *SIN(RADIANS(90-A37)) *COS(RADIANS(B36-B37))) *6371*1000</f>
        <v>5.00372966916743</v>
      </c>
      <c r="D37" s="4" t="n">
        <f aca="false">D36+C37</f>
        <v>175.128736735226</v>
      </c>
    </row>
    <row r="38" customFormat="false" ht="15" hidden="false" customHeight="false" outlineLevel="0" collapsed="false">
      <c r="A38" s="3" t="n">
        <f aca="false">A37-0.000045</f>
        <v>-31.97871</v>
      </c>
      <c r="B38" s="0" t="n">
        <v>115.818257</v>
      </c>
      <c r="C38" s="4" t="n">
        <f aca="false">ACOS(COS(RADIANS(90-A37)) *COS(RADIANS(90-A38)) +SIN(RADIANS(90-A37)) *SIN(RADIANS(90-A38)) *COS(RADIANS(B37-B38))) *6371*1000</f>
        <v>5.00463018742707</v>
      </c>
      <c r="D38" s="4" t="n">
        <f aca="false">D37+C38</f>
        <v>180.133366922653</v>
      </c>
    </row>
    <row r="39" customFormat="false" ht="15" hidden="false" customHeight="false" outlineLevel="0" collapsed="false">
      <c r="A39" s="3" t="n">
        <f aca="false">A38-0.000045</f>
        <v>-31.978755</v>
      </c>
      <c r="B39" s="0" t="n">
        <v>115.818257</v>
      </c>
      <c r="C39" s="4" t="n">
        <f aca="false">ACOS(COS(RADIANS(90-A38)) *COS(RADIANS(90-A39)) +SIN(RADIANS(90-A38)) *SIN(RADIANS(90-A39)) *COS(RADIANS(B38-B39))) *6371*1000</f>
        <v>5.00372966916743</v>
      </c>
      <c r="D39" s="4" t="n">
        <f aca="false">D38+C39</f>
        <v>185.137096591821</v>
      </c>
    </row>
    <row r="40" customFormat="false" ht="15" hidden="false" customHeight="false" outlineLevel="0" collapsed="false">
      <c r="A40" s="3" t="n">
        <f aca="false">A39-0.000045</f>
        <v>-31.9788</v>
      </c>
      <c r="B40" s="0" t="n">
        <v>115.818257</v>
      </c>
      <c r="C40" s="4" t="n">
        <f aca="false">ACOS(COS(RADIANS(90-A39)) *COS(RADIANS(90-A40)) +SIN(RADIANS(90-A39)) *SIN(RADIANS(90-A40)) *COS(RADIANS(B39-B40))) *6371*1000</f>
        <v>5.00372966916743</v>
      </c>
      <c r="D40" s="4" t="n">
        <f aca="false">D39+C40</f>
        <v>190.140826260988</v>
      </c>
    </row>
    <row r="41" customFormat="false" ht="15" hidden="false" customHeight="false" outlineLevel="0" collapsed="false">
      <c r="A41" s="3" t="n">
        <f aca="false">A40-0.000045</f>
        <v>-31.978845</v>
      </c>
      <c r="B41" s="0" t="n">
        <v>115.818257</v>
      </c>
      <c r="C41" s="4" t="n">
        <f aca="false">ACOS(COS(RADIANS(90-A40)) *COS(RADIANS(90-A41)) +SIN(RADIANS(90-A40)) *SIN(RADIANS(90-A41)) *COS(RADIANS(B40-B41))) *6371*1000</f>
        <v>5.00372966916743</v>
      </c>
      <c r="D41" s="4" t="n">
        <f aca="false">D40+C41</f>
        <v>195.144555930155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2020-09-12T08:48:01Z</dcterms:created>
  <dc:creator>Akhil Naseem</dc:creator>
  <dc:description/>
  <dc:language>en-AU</dc:language>
  <cp:lastModifiedBy/>
  <dcterms:modified xsi:type="dcterms:W3CDTF">2020-09-16T10:26:10Z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