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 Naseem\Desktop\UWA\PG\Wireless Computing\"/>
    </mc:Choice>
  </mc:AlternateContent>
  <xr:revisionPtr revIDLastSave="0" documentId="13_ncr:1_{7AC5B964-F622-4BF6-BBED-A194A7A4E3D2}" xr6:coauthVersionLast="45" xr6:coauthVersionMax="45" xr10:uidLastSave="{00000000-0000-0000-0000-000000000000}"/>
  <bookViews>
    <workbookView xWindow="-108" yWindow="-108" windowWidth="23256" windowHeight="12576" xr2:uid="{547BCFA9-59CC-4119-B467-CEDCE81BDD64}"/>
  </bookViews>
  <sheets>
    <sheet name="Recorded from phone" sheetId="1" r:id="rId1"/>
    <sheet name="Whitfeld Court Zone 1" sheetId="2" r:id="rId2"/>
    <sheet name="Whitfeld Court Zone 2" sheetId="6" r:id="rId3"/>
    <sheet name="Whitfeld Court Zone 3" sheetId="4" r:id="rId4"/>
    <sheet name="Great Court Zone 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8" l="1"/>
  <c r="B46" i="8"/>
  <c r="B47" i="8" s="1"/>
  <c r="B48" i="8" s="1"/>
  <c r="B49" i="8" s="1"/>
  <c r="B45" i="8"/>
  <c r="B39" i="8"/>
  <c r="B40" i="8" s="1"/>
  <c r="B41" i="8" s="1"/>
  <c r="B42" i="8" s="1"/>
  <c r="B43" i="8" s="1"/>
  <c r="B38" i="8"/>
  <c r="B32" i="8"/>
  <c r="B33" i="8" s="1"/>
  <c r="B34" i="8" s="1"/>
  <c r="B35" i="8" s="1"/>
  <c r="B36" i="8" s="1"/>
  <c r="B31" i="8"/>
  <c r="B25" i="8"/>
  <c r="B26" i="8"/>
  <c r="B27" i="8" s="1"/>
  <c r="B28" i="8" s="1"/>
  <c r="B29" i="8" s="1"/>
  <c r="B24" i="8"/>
  <c r="B18" i="8"/>
  <c r="B19" i="8" s="1"/>
  <c r="B20" i="8" s="1"/>
  <c r="B21" i="8" s="1"/>
  <c r="B22" i="8" s="1"/>
  <c r="B17" i="8"/>
  <c r="B11" i="8"/>
  <c r="B12" i="8" s="1"/>
  <c r="B13" i="8" s="1"/>
  <c r="B14" i="8" s="1"/>
  <c r="B15" i="8" s="1"/>
  <c r="B10" i="8"/>
  <c r="B4" i="8"/>
  <c r="B5" i="8" s="1"/>
  <c r="B6" i="8" s="1"/>
  <c r="B7" i="8" s="1"/>
  <c r="B8" i="8" s="1"/>
  <c r="B3" i="8"/>
  <c r="A44" i="8"/>
  <c r="A37" i="8"/>
  <c r="A30" i="8"/>
  <c r="A23" i="8"/>
  <c r="A16" i="8"/>
  <c r="A9" i="8"/>
  <c r="A14" i="8" s="1"/>
  <c r="F3" i="8"/>
  <c r="D45" i="8"/>
  <c r="D46" i="8" s="1"/>
  <c r="D47" i="8" s="1"/>
  <c r="D48" i="8" s="1"/>
  <c r="D49" i="8" s="1"/>
  <c r="D50" i="8" s="1"/>
  <c r="E44" i="8"/>
  <c r="E45" i="8"/>
  <c r="E46" i="8" s="1"/>
  <c r="E47" i="8" s="1"/>
  <c r="E48" i="8" s="1"/>
  <c r="E49" i="8" s="1"/>
  <c r="E50" i="8" s="1"/>
  <c r="A13" i="8"/>
  <c r="A10" i="8"/>
  <c r="D17" i="8"/>
  <c r="D18" i="8" s="1"/>
  <c r="D19" i="8" s="1"/>
  <c r="D20" i="8" s="1"/>
  <c r="D21" i="8" s="1"/>
  <c r="D22" i="8" s="1"/>
  <c r="D24" i="8" s="1"/>
  <c r="D25" i="8" s="1"/>
  <c r="D26" i="8" s="1"/>
  <c r="D27" i="8" s="1"/>
  <c r="D28" i="8" s="1"/>
  <c r="D29" i="8" s="1"/>
  <c r="D31" i="8" s="1"/>
  <c r="D32" i="8" s="1"/>
  <c r="D33" i="8" s="1"/>
  <c r="D34" i="8" s="1"/>
  <c r="D35" i="8" s="1"/>
  <c r="D36" i="8" s="1"/>
  <c r="D38" i="8" s="1"/>
  <c r="D39" i="8" s="1"/>
  <c r="D40" i="8" s="1"/>
  <c r="D41" i="8" s="1"/>
  <c r="D42" i="8" s="1"/>
  <c r="D43" i="8" s="1"/>
  <c r="D11" i="8"/>
  <c r="D12" i="8" s="1"/>
  <c r="D13" i="8" s="1"/>
  <c r="D14" i="8" s="1"/>
  <c r="D15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D4" i="8"/>
  <c r="D5" i="8"/>
  <c r="D6" i="8" s="1"/>
  <c r="D7" i="8" s="1"/>
  <c r="D8" i="8" s="1"/>
  <c r="D10" i="8" s="1"/>
  <c r="D3" i="8"/>
  <c r="E3" i="8"/>
  <c r="E4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3" i="4"/>
  <c r="E4" i="2"/>
  <c r="E5" i="2"/>
  <c r="E6" i="2"/>
  <c r="E7" i="2"/>
  <c r="E8" i="2"/>
  <c r="E9" i="2"/>
  <c r="E10" i="2"/>
  <c r="E11" i="2"/>
  <c r="E12" i="2"/>
  <c r="E13" i="2"/>
  <c r="E14" i="2"/>
  <c r="E3" i="2"/>
  <c r="B59" i="6"/>
  <c r="B60" i="6" s="1"/>
  <c r="B61" i="6" s="1"/>
  <c r="B62" i="6" s="1"/>
  <c r="B63" i="6" s="1"/>
  <c r="B64" i="6" s="1"/>
  <c r="B65" i="6" s="1"/>
  <c r="B66" i="6" s="1"/>
  <c r="B67" i="6" s="1"/>
  <c r="B58" i="6"/>
  <c r="A59" i="6"/>
  <c r="A60" i="6"/>
  <c r="A61" i="6"/>
  <c r="A62" i="6"/>
  <c r="A63" i="6"/>
  <c r="A64" i="6"/>
  <c r="A65" i="6"/>
  <c r="A66" i="6"/>
  <c r="A67" i="6"/>
  <c r="A58" i="6"/>
  <c r="E57" i="6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D58" i="6"/>
  <c r="D59" i="6" s="1"/>
  <c r="D60" i="6" s="1"/>
  <c r="D61" i="6" s="1"/>
  <c r="D62" i="6" s="1"/>
  <c r="D63" i="6" s="1"/>
  <c r="D64" i="6" s="1"/>
  <c r="D65" i="6" s="1"/>
  <c r="D66" i="6" s="1"/>
  <c r="D67" i="6" s="1"/>
  <c r="B57" i="6"/>
  <c r="A57" i="6"/>
  <c r="B48" i="6"/>
  <c r="B49" i="6"/>
  <c r="B50" i="6" s="1"/>
  <c r="B51" i="6" s="1"/>
  <c r="B52" i="6" s="1"/>
  <c r="B53" i="6" s="1"/>
  <c r="B54" i="6" s="1"/>
  <c r="B55" i="6" s="1"/>
  <c r="B56" i="6" s="1"/>
  <c r="B47" i="6"/>
  <c r="A48" i="6"/>
  <c r="A49" i="6"/>
  <c r="A50" i="6"/>
  <c r="A51" i="6"/>
  <c r="A52" i="6"/>
  <c r="A53" i="6"/>
  <c r="A54" i="6"/>
  <c r="A55" i="6"/>
  <c r="A56" i="6"/>
  <c r="A47" i="6"/>
  <c r="B46" i="6"/>
  <c r="A46" i="6"/>
  <c r="E46" i="6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D47" i="6"/>
  <c r="D48" i="6" s="1"/>
  <c r="D49" i="6" s="1"/>
  <c r="D50" i="6" s="1"/>
  <c r="D51" i="6" s="1"/>
  <c r="D52" i="6" s="1"/>
  <c r="D53" i="6" s="1"/>
  <c r="D54" i="6" s="1"/>
  <c r="D55" i="6" s="1"/>
  <c r="D56" i="6" s="1"/>
  <c r="A37" i="6"/>
  <c r="B37" i="6"/>
  <c r="A38" i="6"/>
  <c r="B38" i="6"/>
  <c r="B39" i="6" s="1"/>
  <c r="B40" i="6" s="1"/>
  <c r="B41" i="6" s="1"/>
  <c r="B42" i="6" s="1"/>
  <c r="B43" i="6" s="1"/>
  <c r="B44" i="6" s="1"/>
  <c r="B45" i="6" s="1"/>
  <c r="A39" i="6"/>
  <c r="A40" i="6"/>
  <c r="A41" i="6"/>
  <c r="A42" i="6"/>
  <c r="A43" i="6"/>
  <c r="A44" i="6"/>
  <c r="A45" i="6"/>
  <c r="B36" i="6"/>
  <c r="A36" i="6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3" i="6"/>
  <c r="D36" i="6"/>
  <c r="D37" i="6" s="1"/>
  <c r="D38" i="6" s="1"/>
  <c r="D39" i="6" s="1"/>
  <c r="D40" i="6" s="1"/>
  <c r="D41" i="6" s="1"/>
  <c r="D42" i="6" s="1"/>
  <c r="D43" i="6" s="1"/>
  <c r="D44" i="6" s="1"/>
  <c r="D45" i="6" s="1"/>
  <c r="D25" i="6"/>
  <c r="D26" i="6" s="1"/>
  <c r="D27" i="6" s="1"/>
  <c r="D28" i="6" s="1"/>
  <c r="D29" i="6" s="1"/>
  <c r="D30" i="6" s="1"/>
  <c r="D31" i="6" s="1"/>
  <c r="D32" i="6" s="1"/>
  <c r="D33" i="6" s="1"/>
  <c r="D34" i="6" s="1"/>
  <c r="D14" i="6"/>
  <c r="D15" i="6" s="1"/>
  <c r="D16" i="6" s="1"/>
  <c r="D17" i="6" s="1"/>
  <c r="D18" i="6" s="1"/>
  <c r="D19" i="6" s="1"/>
  <c r="D20" i="6" s="1"/>
  <c r="D21" i="6" s="1"/>
  <c r="D22" i="6" s="1"/>
  <c r="D23" i="6" s="1"/>
  <c r="A12" i="6"/>
  <c r="A13" i="6" s="1"/>
  <c r="A4" i="6"/>
  <c r="A5" i="6"/>
  <c r="A6" i="6"/>
  <c r="A7" i="6"/>
  <c r="A8" i="6"/>
  <c r="A9" i="6"/>
  <c r="A10" i="6"/>
  <c r="A11" i="6"/>
  <c r="A3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B15" i="4"/>
  <c r="B16" i="4"/>
  <c r="B17" i="4"/>
  <c r="B18" i="4"/>
  <c r="B19" i="4"/>
  <c r="B20" i="4"/>
  <c r="A15" i="4"/>
  <c r="A16" i="4" s="1"/>
  <c r="A17" i="4" s="1"/>
  <c r="A18" i="4" s="1"/>
  <c r="A19" i="4" s="1"/>
  <c r="A20" i="4" s="1"/>
  <c r="B4" i="4"/>
  <c r="B5" i="4"/>
  <c r="B6" i="4"/>
  <c r="B7" i="4"/>
  <c r="B8" i="4"/>
  <c r="B9" i="4"/>
  <c r="B10" i="4"/>
  <c r="B11" i="4"/>
  <c r="B12" i="4"/>
  <c r="B13" i="4"/>
  <c r="B14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4" i="2"/>
  <c r="A12" i="2"/>
  <c r="A13" i="2"/>
  <c r="A4" i="2"/>
  <c r="A5" i="2"/>
  <c r="A6" i="2" s="1"/>
  <c r="A7" i="2" s="1"/>
  <c r="A8" i="2" s="1"/>
  <c r="A9" i="2" s="1"/>
  <c r="A10" i="2" s="1"/>
  <c r="A11" i="2" s="1"/>
  <c r="A3" i="2"/>
  <c r="A15" i="8" l="1"/>
  <c r="A11" i="8"/>
  <c r="A12" i="8"/>
  <c r="B9" i="8"/>
  <c r="F4" i="8"/>
  <c r="F6" i="8"/>
  <c r="F5" i="8"/>
  <c r="F8" i="8"/>
  <c r="F7" i="8"/>
  <c r="A16" i="6"/>
  <c r="A15" i="6"/>
  <c r="A23" i="6"/>
  <c r="A24" i="6" s="1"/>
  <c r="A19" i="6"/>
  <c r="A22" i="6"/>
  <c r="A18" i="6"/>
  <c r="A21" i="6"/>
  <c r="A17" i="6"/>
  <c r="A14" i="6"/>
  <c r="A20" i="6"/>
  <c r="A19" i="8" l="1"/>
  <c r="A17" i="8"/>
  <c r="A21" i="8"/>
  <c r="A22" i="8"/>
  <c r="A20" i="8"/>
  <c r="A18" i="8"/>
  <c r="F10" i="8"/>
  <c r="F9" i="8"/>
  <c r="A26" i="6"/>
  <c r="A28" i="6"/>
  <c r="A32" i="6"/>
  <c r="A29" i="6"/>
  <c r="A33" i="6"/>
  <c r="A25" i="6"/>
  <c r="A27" i="6"/>
  <c r="A30" i="6"/>
  <c r="A34" i="6"/>
  <c r="A35" i="6" s="1"/>
  <c r="A31" i="6"/>
  <c r="A26" i="8" l="1"/>
  <c r="A24" i="8"/>
  <c r="A28" i="8"/>
  <c r="A29" i="8"/>
  <c r="A27" i="8"/>
  <c r="A25" i="8"/>
  <c r="F12" i="8"/>
  <c r="F11" i="8"/>
  <c r="A34" i="8" l="1"/>
  <c r="A32" i="8"/>
  <c r="A31" i="8"/>
  <c r="A36" i="8"/>
  <c r="A35" i="8"/>
  <c r="A33" i="8"/>
  <c r="F13" i="8"/>
  <c r="A42" i="8" l="1"/>
  <c r="A40" i="8"/>
  <c r="A38" i="8"/>
  <c r="A39" i="8"/>
  <c r="A43" i="8"/>
  <c r="A41" i="8"/>
  <c r="F14" i="8"/>
  <c r="A47" i="8" l="1"/>
  <c r="A45" i="8"/>
  <c r="A49" i="8"/>
  <c r="A46" i="8"/>
  <c r="A48" i="8"/>
  <c r="A50" i="8"/>
  <c r="F15" i="8"/>
  <c r="B16" i="8" l="1"/>
  <c r="F17" i="8" l="1"/>
  <c r="F16" i="8"/>
  <c r="F18" i="8" l="1"/>
  <c r="F19" i="8" l="1"/>
  <c r="F20" i="8" l="1"/>
  <c r="F21" i="8" l="1"/>
  <c r="F22" i="8" l="1"/>
  <c r="B23" i="8" l="1"/>
  <c r="F23" i="8" l="1"/>
  <c r="F24" i="8" l="1"/>
  <c r="F25" i="8"/>
  <c r="F26" i="8" l="1"/>
  <c r="F27" i="8" l="1"/>
  <c r="F28" i="8" l="1"/>
  <c r="F29" i="8" l="1"/>
  <c r="B30" i="8" l="1"/>
  <c r="F30" i="8"/>
  <c r="F31" i="8" l="1"/>
  <c r="F32" i="8" l="1"/>
  <c r="F33" i="8" l="1"/>
  <c r="F34" i="8" l="1"/>
  <c r="F35" i="8" l="1"/>
  <c r="F36" i="8" l="1"/>
  <c r="B37" i="8" l="1"/>
  <c r="F37" i="8" l="1"/>
  <c r="F38" i="8"/>
  <c r="F39" i="8" l="1"/>
  <c r="F40" i="8" l="1"/>
  <c r="F41" i="8" l="1"/>
  <c r="F42" i="8" l="1"/>
  <c r="F43" i="8" l="1"/>
  <c r="B44" i="8" l="1"/>
  <c r="F44" i="8" l="1"/>
  <c r="F45" i="8" l="1"/>
  <c r="F46" i="8"/>
  <c r="F47" i="8" l="1"/>
  <c r="F48" i="8" l="1"/>
  <c r="F49" i="8" l="1"/>
  <c r="F5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Akhil Naseem</author>
  </authors>
  <commentList>
    <comment ref="F1" authorId="0" shapeId="0" xr:uid="{3A66C8FA-4BE7-44B2-831C-A041ED3DC291}">
      <text>
        <r>
          <rPr>
            <b/>
            <sz val="9"/>
            <color indexed="81"/>
            <rFont val="Tahoma"/>
            <charset val="1"/>
          </rPr>
          <t>Akhil Naseem:</t>
        </r>
        <r>
          <rPr>
            <sz val="9"/>
            <color indexed="81"/>
            <rFont val="Tahoma"/>
            <charset val="1"/>
          </rPr>
          <t xml:space="preserve">
Calculated with formula:
https://bluemm.blogspot.com/2007/01/excel-formula-to-calculate-distance.html</t>
        </r>
      </text>
    </comment>
  </commentList>
</comments>
</file>

<file path=xl/sharedStrings.xml><?xml version="1.0" encoding="utf-8"?>
<sst xmlns="http://schemas.openxmlformats.org/spreadsheetml/2006/main" count="95" uniqueCount="16">
  <si>
    <t>Zone 1</t>
  </si>
  <si>
    <t>Zone 2</t>
  </si>
  <si>
    <t>Whitfeld Court</t>
  </si>
  <si>
    <t>Great Court</t>
  </si>
  <si>
    <t>Latitude</t>
  </si>
  <si>
    <t>Longtitude</t>
  </si>
  <si>
    <t>Zone 3</t>
  </si>
  <si>
    <t>Row</t>
  </si>
  <si>
    <t>Metres (start of row)</t>
  </si>
  <si>
    <t>Metres (cum)</t>
  </si>
  <si>
    <t>NA</t>
  </si>
  <si>
    <t>Metres (from last point)</t>
  </si>
  <si>
    <t>Start lat</t>
  </si>
  <si>
    <t>Start long</t>
  </si>
  <si>
    <t>End lat</t>
  </si>
  <si>
    <t>End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</si>
</sst>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"/>
    <numFmt numFmtId="171" formatCode="0.000000"/>
    <numFmt numFmtId="175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71" fontId="0" fillId="0" borderId="0" xfId="0" applyNumberFormat="1" applyFont="1"/>
    <xf numFmtId="0" fontId="0" fillId="0" borderId="0" xfId="0" quotePrefix="1" applyNumberFormat="1" applyFont="1"/>
    <xf numFmtId="171" fontId="0" fillId="0" borderId="0" xfId="0" quotePrefix="1" applyNumberFormat="1" applyFont="1"/>
    <xf numFmtId="0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71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left" vertical="top" wrapText="1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B7A2-5AE1-4C68-9B23-43FD08C4A877}">
  <dimension ref="A1:F21"/>
  <sheetViews>
    <sheetView tabSelected="1" zoomScale="190" zoomScaleNormal="190" workbookViewId="0">
      <selection activeCell="G3" sqref="G3"/>
    </sheetView>
  </sheetViews>
  <sheetFormatPr defaultRowHeight="14.4" x14ac:dyDescent="0.3"/>
  <cols>
    <col min="2" max="2" width="13.33203125" bestFit="1" customWidth="1"/>
    <col min="3" max="3" width="12.5546875" bestFit="1" customWidth="1"/>
    <col min="4" max="4" width="13.33203125" customWidth="1"/>
    <col min="5" max="5" width="12.44140625" customWidth="1"/>
  </cols>
  <sheetData>
    <row r="1" spans="1:6" x14ac:dyDescent="0.3">
      <c r="A1" t="s">
        <v>2</v>
      </c>
      <c r="B1" t="s">
        <v>12</v>
      </c>
      <c r="C1" t="s">
        <v>13</v>
      </c>
      <c r="D1" t="s">
        <v>14</v>
      </c>
      <c r="E1" t="s">
        <v>15</v>
      </c>
    </row>
    <row r="2" spans="1:6" x14ac:dyDescent="0.3">
      <c r="A2" s="1" t="s">
        <v>0</v>
      </c>
      <c r="B2" s="3">
        <v>-31.976879</v>
      </c>
      <c r="C2" s="3">
        <v>115.817429</v>
      </c>
      <c r="D2" s="1"/>
      <c r="E2" s="1"/>
      <c r="F2" s="1"/>
    </row>
    <row r="3" spans="1:6" x14ac:dyDescent="0.3">
      <c r="A3" s="1" t="s">
        <v>1</v>
      </c>
      <c r="B3" s="3">
        <v>-31.976642999999999</v>
      </c>
      <c r="C3" s="3">
        <v>115.817607</v>
      </c>
      <c r="D3" s="1"/>
      <c r="E3" s="1"/>
      <c r="F3" s="1"/>
    </row>
    <row r="4" spans="1:6" x14ac:dyDescent="0.3">
      <c r="A4" s="1" t="s">
        <v>6</v>
      </c>
      <c r="B4" s="3">
        <v>-31.976883999999998</v>
      </c>
      <c r="C4" s="3">
        <v>115.81827699999999</v>
      </c>
      <c r="D4" s="1"/>
      <c r="E4" s="1"/>
      <c r="F4" s="1"/>
    </row>
    <row r="5" spans="1:6" x14ac:dyDescent="0.3">
      <c r="A5" s="1" t="s">
        <v>3</v>
      </c>
      <c r="B5" s="3"/>
      <c r="C5" s="3"/>
      <c r="D5" s="1"/>
      <c r="E5" s="1"/>
      <c r="F5" s="1"/>
    </row>
    <row r="6" spans="1:6" x14ac:dyDescent="0.3">
      <c r="A6" s="1" t="s">
        <v>1</v>
      </c>
      <c r="B6" s="4">
        <v>-31.978660000000001</v>
      </c>
      <c r="C6" s="3">
        <v>115.818119</v>
      </c>
      <c r="D6" s="4">
        <v>-31.97813</v>
      </c>
      <c r="E6" s="1">
        <v>115.817561</v>
      </c>
      <c r="F6" s="1"/>
    </row>
    <row r="7" spans="1:6" x14ac:dyDescent="0.3">
      <c r="A7" s="1"/>
      <c r="B7" s="3"/>
      <c r="C7" s="3"/>
      <c r="D7" s="2"/>
      <c r="E7" s="1"/>
      <c r="F7" s="1"/>
    </row>
    <row r="8" spans="1:6" x14ac:dyDescent="0.3">
      <c r="A8" s="1"/>
      <c r="B8" s="3"/>
      <c r="C8" s="3"/>
      <c r="D8" s="1"/>
      <c r="E8" s="1"/>
      <c r="F8" s="1"/>
    </row>
    <row r="9" spans="1:6" x14ac:dyDescent="0.3">
      <c r="A9" s="1"/>
      <c r="B9" s="3"/>
      <c r="C9" s="3"/>
      <c r="D9" s="1"/>
      <c r="E9" s="1"/>
      <c r="F9" s="1"/>
    </row>
    <row r="10" spans="1:6" x14ac:dyDescent="0.3">
      <c r="A10" s="1"/>
      <c r="B10" s="3"/>
      <c r="C10" s="3"/>
      <c r="D10" s="1"/>
      <c r="E10" s="1"/>
      <c r="F10" s="1"/>
    </row>
    <row r="11" spans="1:6" x14ac:dyDescent="0.3">
      <c r="A11" s="1"/>
      <c r="B11" s="3"/>
      <c r="C11" s="3"/>
      <c r="D11" s="1"/>
      <c r="E11" s="1"/>
      <c r="F11" s="1"/>
    </row>
    <row r="12" spans="1:6" x14ac:dyDescent="0.3">
      <c r="A12" s="1"/>
      <c r="B12" s="3"/>
      <c r="C12" s="3"/>
      <c r="D12" s="1"/>
      <c r="E12" s="1"/>
      <c r="F12" s="1"/>
    </row>
    <row r="13" spans="1:6" x14ac:dyDescent="0.3">
      <c r="A13" s="1"/>
      <c r="B13" s="3"/>
      <c r="C13" s="3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F360-E952-411D-AA7B-6C1AA7984DAF}">
  <dimension ref="A1:E15"/>
  <sheetViews>
    <sheetView zoomScale="175" zoomScaleNormal="175" workbookViewId="0">
      <selection activeCell="D14" sqref="D14"/>
    </sheetView>
  </sheetViews>
  <sheetFormatPr defaultRowHeight="14.4" x14ac:dyDescent="0.3"/>
  <cols>
    <col min="1" max="1" width="12.21875" customWidth="1"/>
    <col min="2" max="2" width="14.6640625" customWidth="1"/>
  </cols>
  <sheetData>
    <row r="1" spans="1:5" ht="43.2" x14ac:dyDescent="0.3">
      <c r="A1" s="7" t="s">
        <v>4</v>
      </c>
      <c r="B1" s="7" t="s">
        <v>5</v>
      </c>
      <c r="C1" s="6" t="s">
        <v>7</v>
      </c>
      <c r="D1" s="6" t="s">
        <v>8</v>
      </c>
      <c r="E1" s="6" t="s">
        <v>9</v>
      </c>
    </row>
    <row r="2" spans="1:5" x14ac:dyDescent="0.3">
      <c r="A2" s="3">
        <v>-31.976879</v>
      </c>
      <c r="B2" s="3">
        <v>115.817472</v>
      </c>
      <c r="C2" t="s">
        <v>10</v>
      </c>
      <c r="D2" t="s">
        <v>10</v>
      </c>
      <c r="E2">
        <v>0</v>
      </c>
    </row>
    <row r="3" spans="1:5" x14ac:dyDescent="0.3">
      <c r="A3">
        <f>A2+0.00005</f>
        <v>-31.976828999999999</v>
      </c>
      <c r="B3" s="3">
        <v>115.817472</v>
      </c>
      <c r="C3" t="s">
        <v>10</v>
      </c>
      <c r="D3" t="s">
        <v>10</v>
      </c>
      <c r="E3">
        <f>0+5</f>
        <v>5</v>
      </c>
    </row>
    <row r="4" spans="1:5" x14ac:dyDescent="0.3">
      <c r="A4">
        <f t="shared" ref="A4:A14" si="0">A3+0.00005</f>
        <v>-31.976778999999997</v>
      </c>
      <c r="B4" s="3">
        <v>115.817472</v>
      </c>
      <c r="C4" t="s">
        <v>10</v>
      </c>
      <c r="D4" t="s">
        <v>10</v>
      </c>
      <c r="E4">
        <f t="shared" ref="E4:E14" si="1">0+5</f>
        <v>5</v>
      </c>
    </row>
    <row r="5" spans="1:5" x14ac:dyDescent="0.3">
      <c r="A5">
        <f t="shared" si="0"/>
        <v>-31.976728999999995</v>
      </c>
      <c r="B5" s="3">
        <v>115.817472</v>
      </c>
      <c r="C5" t="s">
        <v>10</v>
      </c>
      <c r="D5" t="s">
        <v>10</v>
      </c>
      <c r="E5">
        <f t="shared" si="1"/>
        <v>5</v>
      </c>
    </row>
    <row r="6" spans="1:5" x14ac:dyDescent="0.3">
      <c r="A6">
        <f t="shared" si="0"/>
        <v>-31.976678999999994</v>
      </c>
      <c r="B6" s="3">
        <v>115.817472</v>
      </c>
      <c r="C6" t="s">
        <v>10</v>
      </c>
      <c r="D6" t="s">
        <v>10</v>
      </c>
      <c r="E6">
        <f t="shared" si="1"/>
        <v>5</v>
      </c>
    </row>
    <row r="7" spans="1:5" x14ac:dyDescent="0.3">
      <c r="A7">
        <f t="shared" si="0"/>
        <v>-31.976628999999992</v>
      </c>
      <c r="B7" s="3">
        <v>115.817472</v>
      </c>
      <c r="C7" t="s">
        <v>10</v>
      </c>
      <c r="D7" t="s">
        <v>10</v>
      </c>
      <c r="E7">
        <f t="shared" si="1"/>
        <v>5</v>
      </c>
    </row>
    <row r="8" spans="1:5" x14ac:dyDescent="0.3">
      <c r="A8">
        <f t="shared" si="0"/>
        <v>-31.97657899999999</v>
      </c>
      <c r="B8" s="3">
        <v>115.817472</v>
      </c>
      <c r="C8" t="s">
        <v>10</v>
      </c>
      <c r="D8" t="s">
        <v>10</v>
      </c>
      <c r="E8">
        <f t="shared" si="1"/>
        <v>5</v>
      </c>
    </row>
    <row r="9" spans="1:5" x14ac:dyDescent="0.3">
      <c r="A9">
        <f t="shared" si="0"/>
        <v>-31.976528999999989</v>
      </c>
      <c r="B9" s="3">
        <v>115.817472</v>
      </c>
      <c r="C9" t="s">
        <v>10</v>
      </c>
      <c r="D9" t="s">
        <v>10</v>
      </c>
      <c r="E9">
        <f t="shared" si="1"/>
        <v>5</v>
      </c>
    </row>
    <row r="10" spans="1:5" x14ac:dyDescent="0.3">
      <c r="A10">
        <f t="shared" si="0"/>
        <v>-31.976478999999987</v>
      </c>
      <c r="B10" s="3">
        <v>115.817472</v>
      </c>
      <c r="C10" t="s">
        <v>10</v>
      </c>
      <c r="D10" t="s">
        <v>10</v>
      </c>
      <c r="E10">
        <f t="shared" si="1"/>
        <v>5</v>
      </c>
    </row>
    <row r="11" spans="1:5" x14ac:dyDescent="0.3">
      <c r="A11">
        <f t="shared" si="0"/>
        <v>-31.976428999999985</v>
      </c>
      <c r="B11" s="3">
        <v>115.817472</v>
      </c>
      <c r="C11" t="s">
        <v>10</v>
      </c>
      <c r="D11" t="s">
        <v>10</v>
      </c>
      <c r="E11">
        <f t="shared" si="1"/>
        <v>5</v>
      </c>
    </row>
    <row r="12" spans="1:5" x14ac:dyDescent="0.3">
      <c r="A12">
        <f t="shared" si="0"/>
        <v>-31.976378999999984</v>
      </c>
      <c r="B12" s="3">
        <v>115.817472</v>
      </c>
      <c r="C12" t="s">
        <v>10</v>
      </c>
      <c r="D12" t="s">
        <v>10</v>
      </c>
      <c r="E12">
        <f t="shared" si="1"/>
        <v>5</v>
      </c>
    </row>
    <row r="13" spans="1:5" x14ac:dyDescent="0.3">
      <c r="A13">
        <f t="shared" si="0"/>
        <v>-31.976328999999982</v>
      </c>
      <c r="B13" s="3">
        <v>115.817472</v>
      </c>
      <c r="C13" t="s">
        <v>10</v>
      </c>
      <c r="D13" t="s">
        <v>10</v>
      </c>
      <c r="E13">
        <f t="shared" si="1"/>
        <v>5</v>
      </c>
    </row>
    <row r="14" spans="1:5" x14ac:dyDescent="0.3">
      <c r="A14">
        <f t="shared" si="0"/>
        <v>-31.97627899999998</v>
      </c>
      <c r="B14" s="3">
        <v>115.817472</v>
      </c>
      <c r="C14" t="s">
        <v>10</v>
      </c>
      <c r="D14" t="s">
        <v>10</v>
      </c>
      <c r="E14">
        <f t="shared" si="1"/>
        <v>5</v>
      </c>
    </row>
    <row r="15" spans="1:5" x14ac:dyDescent="0.3">
      <c r="A15" s="3"/>
      <c r="B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C0F3-EB67-4035-A8E3-756999C0F76D}">
  <dimension ref="A1:E67"/>
  <sheetViews>
    <sheetView zoomScale="160" zoomScaleNormal="160" workbookViewId="0">
      <selection activeCell="G14" sqref="G14"/>
    </sheetView>
  </sheetViews>
  <sheetFormatPr defaultRowHeight="14.4" x14ac:dyDescent="0.3"/>
  <cols>
    <col min="1" max="1" width="12.21875" customWidth="1"/>
    <col min="2" max="2" width="14.6640625" customWidth="1"/>
    <col min="4" max="4" width="9.33203125" customWidth="1"/>
  </cols>
  <sheetData>
    <row r="1" spans="1:5" ht="43.2" x14ac:dyDescent="0.3">
      <c r="A1" s="6" t="s">
        <v>4</v>
      </c>
      <c r="B1" s="6" t="s">
        <v>5</v>
      </c>
      <c r="C1" s="6" t="s">
        <v>7</v>
      </c>
      <c r="D1" s="6" t="s">
        <v>8</v>
      </c>
      <c r="E1" s="6" t="s">
        <v>9</v>
      </c>
    </row>
    <row r="2" spans="1:5" x14ac:dyDescent="0.3">
      <c r="A2" s="3">
        <v>-31.976642999999999</v>
      </c>
      <c r="B2" s="3">
        <v>115.817607</v>
      </c>
      <c r="C2">
        <v>1</v>
      </c>
      <c r="D2">
        <v>0</v>
      </c>
      <c r="E2">
        <v>0</v>
      </c>
    </row>
    <row r="3" spans="1:5" x14ac:dyDescent="0.3">
      <c r="A3">
        <f>$A$2</f>
        <v>-31.976642999999999</v>
      </c>
      <c r="B3" s="3">
        <f>B2+0.00005</f>
        <v>115.817657</v>
      </c>
      <c r="C3">
        <v>1</v>
      </c>
      <c r="D3">
        <f>D2+5</f>
        <v>5</v>
      </c>
      <c r="E3">
        <f>E2+5</f>
        <v>5</v>
      </c>
    </row>
    <row r="4" spans="1:5" x14ac:dyDescent="0.3">
      <c r="A4">
        <f>$A$2</f>
        <v>-31.976642999999999</v>
      </c>
      <c r="B4" s="3">
        <f t="shared" ref="B4:B11" si="0">B3+0.00005</f>
        <v>115.817707</v>
      </c>
      <c r="C4">
        <v>1</v>
      </c>
      <c r="D4">
        <f>D3+5</f>
        <v>10</v>
      </c>
      <c r="E4">
        <f t="shared" ref="E4:E67" si="1">E3+5</f>
        <v>10</v>
      </c>
    </row>
    <row r="5" spans="1:5" x14ac:dyDescent="0.3">
      <c r="A5">
        <f>$A$2</f>
        <v>-31.976642999999999</v>
      </c>
      <c r="B5" s="3">
        <f t="shared" si="0"/>
        <v>115.817757</v>
      </c>
      <c r="C5">
        <v>1</v>
      </c>
      <c r="D5">
        <f>D4+5</f>
        <v>15</v>
      </c>
      <c r="E5">
        <f t="shared" si="1"/>
        <v>15</v>
      </c>
    </row>
    <row r="6" spans="1:5" x14ac:dyDescent="0.3">
      <c r="A6">
        <f>$A$2</f>
        <v>-31.976642999999999</v>
      </c>
      <c r="B6" s="3">
        <f t="shared" si="0"/>
        <v>115.817807</v>
      </c>
      <c r="C6">
        <v>1</v>
      </c>
      <c r="D6">
        <f>D5+5</f>
        <v>20</v>
      </c>
      <c r="E6">
        <f t="shared" si="1"/>
        <v>20</v>
      </c>
    </row>
    <row r="7" spans="1:5" x14ac:dyDescent="0.3">
      <c r="A7">
        <f>$A$2</f>
        <v>-31.976642999999999</v>
      </c>
      <c r="B7" s="3">
        <f t="shared" si="0"/>
        <v>115.817857</v>
      </c>
      <c r="C7">
        <v>1</v>
      </c>
      <c r="D7">
        <f>D6+5</f>
        <v>25</v>
      </c>
      <c r="E7">
        <f t="shared" si="1"/>
        <v>25</v>
      </c>
    </row>
    <row r="8" spans="1:5" x14ac:dyDescent="0.3">
      <c r="A8">
        <f>$A$2</f>
        <v>-31.976642999999999</v>
      </c>
      <c r="B8" s="3">
        <f t="shared" si="0"/>
        <v>115.81790700000001</v>
      </c>
      <c r="C8">
        <v>1</v>
      </c>
      <c r="D8">
        <f>D7+5</f>
        <v>30</v>
      </c>
      <c r="E8">
        <f t="shared" si="1"/>
        <v>30</v>
      </c>
    </row>
    <row r="9" spans="1:5" x14ac:dyDescent="0.3">
      <c r="A9">
        <f>$A$2</f>
        <v>-31.976642999999999</v>
      </c>
      <c r="B9" s="3">
        <f t="shared" si="0"/>
        <v>115.81795700000001</v>
      </c>
      <c r="C9">
        <v>1</v>
      </c>
      <c r="D9">
        <f>D8+5</f>
        <v>35</v>
      </c>
      <c r="E9">
        <f t="shared" si="1"/>
        <v>35</v>
      </c>
    </row>
    <row r="10" spans="1:5" x14ac:dyDescent="0.3">
      <c r="A10">
        <f>$A$2</f>
        <v>-31.976642999999999</v>
      </c>
      <c r="B10" s="3">
        <f t="shared" si="0"/>
        <v>115.81800700000001</v>
      </c>
      <c r="C10">
        <v>1</v>
      </c>
      <c r="D10">
        <f>D9+5</f>
        <v>40</v>
      </c>
      <c r="E10">
        <f t="shared" si="1"/>
        <v>40</v>
      </c>
    </row>
    <row r="11" spans="1:5" x14ac:dyDescent="0.3">
      <c r="A11">
        <f>$A$2</f>
        <v>-31.976642999999999</v>
      </c>
      <c r="B11" s="3">
        <f t="shared" si="0"/>
        <v>115.81805700000001</v>
      </c>
      <c r="C11">
        <v>1</v>
      </c>
      <c r="D11">
        <f>D10+5</f>
        <v>45</v>
      </c>
      <c r="E11">
        <f t="shared" si="1"/>
        <v>45</v>
      </c>
    </row>
    <row r="12" spans="1:5" x14ac:dyDescent="0.3">
      <c r="A12">
        <f>$A$2</f>
        <v>-31.976642999999999</v>
      </c>
      <c r="B12" s="3">
        <f>B11+0.00005</f>
        <v>115.81810700000001</v>
      </c>
      <c r="C12">
        <v>1</v>
      </c>
      <c r="D12">
        <f>D11+5</f>
        <v>50</v>
      </c>
      <c r="E12">
        <f t="shared" si="1"/>
        <v>50</v>
      </c>
    </row>
    <row r="13" spans="1:5" x14ac:dyDescent="0.3">
      <c r="A13">
        <f>A12+0.00005</f>
        <v>-31.976592999999998</v>
      </c>
      <c r="B13" s="3">
        <f>$B$12</f>
        <v>115.81810700000001</v>
      </c>
      <c r="C13">
        <v>2</v>
      </c>
      <c r="D13">
        <v>0</v>
      </c>
      <c r="E13">
        <f t="shared" si="1"/>
        <v>55</v>
      </c>
    </row>
    <row r="14" spans="1:5" x14ac:dyDescent="0.3">
      <c r="A14">
        <f>$A$13</f>
        <v>-31.976592999999998</v>
      </c>
      <c r="B14" s="3">
        <f>B13-0.00005</f>
        <v>115.81805700000001</v>
      </c>
      <c r="C14">
        <v>2</v>
      </c>
      <c r="D14">
        <f>D13+5</f>
        <v>5</v>
      </c>
      <c r="E14">
        <f t="shared" si="1"/>
        <v>60</v>
      </c>
    </row>
    <row r="15" spans="1:5" x14ac:dyDescent="0.3">
      <c r="A15">
        <f t="shared" ref="A15:A23" si="2">$A$13</f>
        <v>-31.976592999999998</v>
      </c>
      <c r="B15" s="3">
        <f t="shared" ref="B15:B23" si="3">B14-0.00005</f>
        <v>115.81800700000001</v>
      </c>
      <c r="C15">
        <v>2</v>
      </c>
      <c r="D15">
        <f>D14+5</f>
        <v>10</v>
      </c>
      <c r="E15">
        <f t="shared" si="1"/>
        <v>65</v>
      </c>
    </row>
    <row r="16" spans="1:5" x14ac:dyDescent="0.3">
      <c r="A16">
        <f t="shared" si="2"/>
        <v>-31.976592999999998</v>
      </c>
      <c r="B16" s="3">
        <f t="shared" si="3"/>
        <v>115.81795700000001</v>
      </c>
      <c r="C16">
        <v>2</v>
      </c>
      <c r="D16">
        <f t="shared" ref="D16:D68" si="4">D15+5</f>
        <v>15</v>
      </c>
      <c r="E16">
        <f t="shared" si="1"/>
        <v>70</v>
      </c>
    </row>
    <row r="17" spans="1:5" x14ac:dyDescent="0.3">
      <c r="A17">
        <f t="shared" si="2"/>
        <v>-31.976592999999998</v>
      </c>
      <c r="B17" s="3">
        <f t="shared" si="3"/>
        <v>115.81790700000001</v>
      </c>
      <c r="C17">
        <v>2</v>
      </c>
      <c r="D17">
        <f t="shared" si="4"/>
        <v>20</v>
      </c>
      <c r="E17">
        <f t="shared" si="1"/>
        <v>75</v>
      </c>
    </row>
    <row r="18" spans="1:5" x14ac:dyDescent="0.3">
      <c r="A18">
        <f t="shared" si="2"/>
        <v>-31.976592999999998</v>
      </c>
      <c r="B18" s="3">
        <f t="shared" si="3"/>
        <v>115.817857</v>
      </c>
      <c r="C18">
        <v>2</v>
      </c>
      <c r="D18">
        <f t="shared" si="4"/>
        <v>25</v>
      </c>
      <c r="E18">
        <f t="shared" si="1"/>
        <v>80</v>
      </c>
    </row>
    <row r="19" spans="1:5" x14ac:dyDescent="0.3">
      <c r="A19">
        <f t="shared" si="2"/>
        <v>-31.976592999999998</v>
      </c>
      <c r="B19" s="3">
        <f t="shared" si="3"/>
        <v>115.817807</v>
      </c>
      <c r="C19">
        <v>2</v>
      </c>
      <c r="D19">
        <f t="shared" si="4"/>
        <v>30</v>
      </c>
      <c r="E19">
        <f t="shared" si="1"/>
        <v>85</v>
      </c>
    </row>
    <row r="20" spans="1:5" x14ac:dyDescent="0.3">
      <c r="A20">
        <f t="shared" si="2"/>
        <v>-31.976592999999998</v>
      </c>
      <c r="B20" s="3">
        <f t="shared" si="3"/>
        <v>115.817757</v>
      </c>
      <c r="C20">
        <v>2</v>
      </c>
      <c r="D20">
        <f t="shared" si="4"/>
        <v>35</v>
      </c>
      <c r="E20">
        <f t="shared" si="1"/>
        <v>90</v>
      </c>
    </row>
    <row r="21" spans="1:5" x14ac:dyDescent="0.3">
      <c r="A21">
        <f t="shared" si="2"/>
        <v>-31.976592999999998</v>
      </c>
      <c r="B21" s="3">
        <f t="shared" si="3"/>
        <v>115.817707</v>
      </c>
      <c r="C21">
        <v>2</v>
      </c>
      <c r="D21">
        <f t="shared" si="4"/>
        <v>40</v>
      </c>
      <c r="E21">
        <f t="shared" si="1"/>
        <v>95</v>
      </c>
    </row>
    <row r="22" spans="1:5" x14ac:dyDescent="0.3">
      <c r="A22">
        <f t="shared" si="2"/>
        <v>-31.976592999999998</v>
      </c>
      <c r="B22" s="3">
        <f t="shared" si="3"/>
        <v>115.817657</v>
      </c>
      <c r="C22">
        <v>2</v>
      </c>
      <c r="D22">
        <f t="shared" si="4"/>
        <v>45</v>
      </c>
      <c r="E22">
        <f t="shared" si="1"/>
        <v>100</v>
      </c>
    </row>
    <row r="23" spans="1:5" x14ac:dyDescent="0.3">
      <c r="A23">
        <f t="shared" si="2"/>
        <v>-31.976592999999998</v>
      </c>
      <c r="B23" s="3">
        <f t="shared" si="3"/>
        <v>115.817607</v>
      </c>
      <c r="C23">
        <v>2</v>
      </c>
      <c r="D23">
        <f t="shared" si="4"/>
        <v>50</v>
      </c>
      <c r="E23">
        <f t="shared" si="1"/>
        <v>105</v>
      </c>
    </row>
    <row r="24" spans="1:5" x14ac:dyDescent="0.3">
      <c r="A24">
        <f>A23+0.00005</f>
        <v>-31.976542999999996</v>
      </c>
      <c r="B24" s="5">
        <f>B23</f>
        <v>115.817607</v>
      </c>
      <c r="C24">
        <v>3</v>
      </c>
      <c r="D24">
        <v>0</v>
      </c>
      <c r="E24">
        <f t="shared" si="1"/>
        <v>110</v>
      </c>
    </row>
    <row r="25" spans="1:5" x14ac:dyDescent="0.3">
      <c r="A25">
        <f>$A$24</f>
        <v>-31.976542999999996</v>
      </c>
      <c r="B25" s="5">
        <f>B24+0.00005</f>
        <v>115.817657</v>
      </c>
      <c r="C25">
        <v>3</v>
      </c>
      <c r="D25">
        <f t="shared" si="4"/>
        <v>5</v>
      </c>
      <c r="E25">
        <f t="shared" si="1"/>
        <v>115</v>
      </c>
    </row>
    <row r="26" spans="1:5" x14ac:dyDescent="0.3">
      <c r="A26">
        <f t="shared" ref="A26:A34" si="5">$A$24</f>
        <v>-31.976542999999996</v>
      </c>
      <c r="B26" s="5">
        <f t="shared" ref="B26:B34" si="6">B25+0.00005</f>
        <v>115.817707</v>
      </c>
      <c r="C26">
        <v>3</v>
      </c>
      <c r="D26">
        <f t="shared" si="4"/>
        <v>10</v>
      </c>
      <c r="E26">
        <f t="shared" si="1"/>
        <v>120</v>
      </c>
    </row>
    <row r="27" spans="1:5" x14ac:dyDescent="0.3">
      <c r="A27">
        <f t="shared" si="5"/>
        <v>-31.976542999999996</v>
      </c>
      <c r="B27" s="5">
        <f t="shared" si="6"/>
        <v>115.817757</v>
      </c>
      <c r="C27">
        <v>3</v>
      </c>
      <c r="D27">
        <f t="shared" si="4"/>
        <v>15</v>
      </c>
      <c r="E27">
        <f t="shared" si="1"/>
        <v>125</v>
      </c>
    </row>
    <row r="28" spans="1:5" x14ac:dyDescent="0.3">
      <c r="A28">
        <f t="shared" si="5"/>
        <v>-31.976542999999996</v>
      </c>
      <c r="B28" s="5">
        <f t="shared" si="6"/>
        <v>115.817807</v>
      </c>
      <c r="C28">
        <v>3</v>
      </c>
      <c r="D28">
        <f t="shared" si="4"/>
        <v>20</v>
      </c>
      <c r="E28">
        <f t="shared" si="1"/>
        <v>130</v>
      </c>
    </row>
    <row r="29" spans="1:5" x14ac:dyDescent="0.3">
      <c r="A29">
        <f t="shared" si="5"/>
        <v>-31.976542999999996</v>
      </c>
      <c r="B29" s="5">
        <f t="shared" si="6"/>
        <v>115.817857</v>
      </c>
      <c r="C29">
        <v>3</v>
      </c>
      <c r="D29">
        <f t="shared" si="4"/>
        <v>25</v>
      </c>
      <c r="E29">
        <f t="shared" si="1"/>
        <v>135</v>
      </c>
    </row>
    <row r="30" spans="1:5" x14ac:dyDescent="0.3">
      <c r="A30">
        <f t="shared" si="5"/>
        <v>-31.976542999999996</v>
      </c>
      <c r="B30" s="5">
        <f t="shared" si="6"/>
        <v>115.81790700000001</v>
      </c>
      <c r="C30">
        <v>3</v>
      </c>
      <c r="D30">
        <f t="shared" si="4"/>
        <v>30</v>
      </c>
      <c r="E30">
        <f t="shared" si="1"/>
        <v>140</v>
      </c>
    </row>
    <row r="31" spans="1:5" x14ac:dyDescent="0.3">
      <c r="A31">
        <f t="shared" si="5"/>
        <v>-31.976542999999996</v>
      </c>
      <c r="B31" s="5">
        <f t="shared" si="6"/>
        <v>115.81795700000001</v>
      </c>
      <c r="C31">
        <v>3</v>
      </c>
      <c r="D31">
        <f t="shared" si="4"/>
        <v>35</v>
      </c>
      <c r="E31">
        <f t="shared" si="1"/>
        <v>145</v>
      </c>
    </row>
    <row r="32" spans="1:5" x14ac:dyDescent="0.3">
      <c r="A32">
        <f t="shared" si="5"/>
        <v>-31.976542999999996</v>
      </c>
      <c r="B32" s="5">
        <f t="shared" si="6"/>
        <v>115.81800700000001</v>
      </c>
      <c r="C32">
        <v>3</v>
      </c>
      <c r="D32">
        <f t="shared" si="4"/>
        <v>40</v>
      </c>
      <c r="E32">
        <f t="shared" si="1"/>
        <v>150</v>
      </c>
    </row>
    <row r="33" spans="1:5" x14ac:dyDescent="0.3">
      <c r="A33">
        <f t="shared" si="5"/>
        <v>-31.976542999999996</v>
      </c>
      <c r="B33" s="5">
        <f t="shared" si="6"/>
        <v>115.81805700000001</v>
      </c>
      <c r="C33">
        <v>3</v>
      </c>
      <c r="D33">
        <f t="shared" si="4"/>
        <v>45</v>
      </c>
      <c r="E33">
        <f t="shared" si="1"/>
        <v>155</v>
      </c>
    </row>
    <row r="34" spans="1:5" x14ac:dyDescent="0.3">
      <c r="A34">
        <f t="shared" si="5"/>
        <v>-31.976542999999996</v>
      </c>
      <c r="B34" s="5">
        <f t="shared" si="6"/>
        <v>115.81810700000001</v>
      </c>
      <c r="C34">
        <v>3</v>
      </c>
      <c r="D34">
        <f t="shared" si="4"/>
        <v>50</v>
      </c>
      <c r="E34">
        <f t="shared" si="1"/>
        <v>160</v>
      </c>
    </row>
    <row r="35" spans="1:5" x14ac:dyDescent="0.3">
      <c r="A35">
        <f>A34+0.00005</f>
        <v>-31.976492999999994</v>
      </c>
      <c r="B35" s="5">
        <f>B34</f>
        <v>115.81810700000001</v>
      </c>
      <c r="C35">
        <v>4</v>
      </c>
      <c r="D35">
        <v>0</v>
      </c>
      <c r="E35">
        <f t="shared" si="1"/>
        <v>165</v>
      </c>
    </row>
    <row r="36" spans="1:5" x14ac:dyDescent="0.3">
      <c r="A36">
        <f>$A$35</f>
        <v>-31.976492999999994</v>
      </c>
      <c r="B36" s="5">
        <f>B35-0.00005</f>
        <v>115.81805700000001</v>
      </c>
      <c r="C36">
        <v>4</v>
      </c>
      <c r="D36">
        <f t="shared" si="4"/>
        <v>5</v>
      </c>
      <c r="E36">
        <f t="shared" si="1"/>
        <v>170</v>
      </c>
    </row>
    <row r="37" spans="1:5" x14ac:dyDescent="0.3">
      <c r="A37">
        <f t="shared" ref="A37:A45" si="7">$A$35</f>
        <v>-31.976492999999994</v>
      </c>
      <c r="B37" s="5">
        <f t="shared" ref="B37:B45" si="8">B36-0.00005</f>
        <v>115.81800700000001</v>
      </c>
      <c r="C37">
        <v>4</v>
      </c>
      <c r="D37">
        <f t="shared" si="4"/>
        <v>10</v>
      </c>
      <c r="E37">
        <f t="shared" si="1"/>
        <v>175</v>
      </c>
    </row>
    <row r="38" spans="1:5" x14ac:dyDescent="0.3">
      <c r="A38">
        <f t="shared" si="7"/>
        <v>-31.976492999999994</v>
      </c>
      <c r="B38" s="5">
        <f t="shared" si="8"/>
        <v>115.81795700000001</v>
      </c>
      <c r="C38">
        <v>4</v>
      </c>
      <c r="D38">
        <f t="shared" si="4"/>
        <v>15</v>
      </c>
      <c r="E38">
        <f t="shared" si="1"/>
        <v>180</v>
      </c>
    </row>
    <row r="39" spans="1:5" x14ac:dyDescent="0.3">
      <c r="A39">
        <f t="shared" si="7"/>
        <v>-31.976492999999994</v>
      </c>
      <c r="B39" s="5">
        <f t="shared" si="8"/>
        <v>115.81790700000001</v>
      </c>
      <c r="C39">
        <v>4</v>
      </c>
      <c r="D39">
        <f t="shared" si="4"/>
        <v>20</v>
      </c>
      <c r="E39">
        <f t="shared" si="1"/>
        <v>185</v>
      </c>
    </row>
    <row r="40" spans="1:5" x14ac:dyDescent="0.3">
      <c r="A40">
        <f t="shared" si="7"/>
        <v>-31.976492999999994</v>
      </c>
      <c r="B40" s="5">
        <f t="shared" si="8"/>
        <v>115.817857</v>
      </c>
      <c r="C40">
        <v>4</v>
      </c>
      <c r="D40">
        <f t="shared" si="4"/>
        <v>25</v>
      </c>
      <c r="E40">
        <f t="shared" si="1"/>
        <v>190</v>
      </c>
    </row>
    <row r="41" spans="1:5" x14ac:dyDescent="0.3">
      <c r="A41">
        <f t="shared" si="7"/>
        <v>-31.976492999999994</v>
      </c>
      <c r="B41" s="5">
        <f t="shared" si="8"/>
        <v>115.817807</v>
      </c>
      <c r="C41">
        <v>4</v>
      </c>
      <c r="D41">
        <f t="shared" si="4"/>
        <v>30</v>
      </c>
      <c r="E41">
        <f t="shared" si="1"/>
        <v>195</v>
      </c>
    </row>
    <row r="42" spans="1:5" x14ac:dyDescent="0.3">
      <c r="A42">
        <f t="shared" si="7"/>
        <v>-31.976492999999994</v>
      </c>
      <c r="B42" s="5">
        <f t="shared" si="8"/>
        <v>115.817757</v>
      </c>
      <c r="C42">
        <v>4</v>
      </c>
      <c r="D42">
        <f t="shared" si="4"/>
        <v>35</v>
      </c>
      <c r="E42">
        <f t="shared" si="1"/>
        <v>200</v>
      </c>
    </row>
    <row r="43" spans="1:5" x14ac:dyDescent="0.3">
      <c r="A43">
        <f t="shared" si="7"/>
        <v>-31.976492999999994</v>
      </c>
      <c r="B43" s="5">
        <f t="shared" si="8"/>
        <v>115.817707</v>
      </c>
      <c r="C43">
        <v>4</v>
      </c>
      <c r="D43">
        <f t="shared" si="4"/>
        <v>40</v>
      </c>
      <c r="E43">
        <f t="shared" si="1"/>
        <v>205</v>
      </c>
    </row>
    <row r="44" spans="1:5" x14ac:dyDescent="0.3">
      <c r="A44">
        <f t="shared" si="7"/>
        <v>-31.976492999999994</v>
      </c>
      <c r="B44" s="5">
        <f t="shared" si="8"/>
        <v>115.817657</v>
      </c>
      <c r="C44">
        <v>4</v>
      </c>
      <c r="D44">
        <f t="shared" si="4"/>
        <v>45</v>
      </c>
      <c r="E44">
        <f t="shared" si="1"/>
        <v>210</v>
      </c>
    </row>
    <row r="45" spans="1:5" x14ac:dyDescent="0.3">
      <c r="A45">
        <f t="shared" si="7"/>
        <v>-31.976492999999994</v>
      </c>
      <c r="B45" s="5">
        <f t="shared" si="8"/>
        <v>115.817607</v>
      </c>
      <c r="C45">
        <v>4</v>
      </c>
      <c r="D45">
        <f t="shared" si="4"/>
        <v>50</v>
      </c>
      <c r="E45">
        <f t="shared" si="1"/>
        <v>215</v>
      </c>
    </row>
    <row r="46" spans="1:5" x14ac:dyDescent="0.3">
      <c r="A46">
        <f>A45+0.00005</f>
        <v>-31.976442999999993</v>
      </c>
      <c r="B46" s="5">
        <f>B45</f>
        <v>115.817607</v>
      </c>
      <c r="C46">
        <v>5</v>
      </c>
      <c r="D46">
        <v>0</v>
      </c>
      <c r="E46">
        <f t="shared" si="1"/>
        <v>220</v>
      </c>
    </row>
    <row r="47" spans="1:5" x14ac:dyDescent="0.3">
      <c r="A47">
        <f>$A$46</f>
        <v>-31.976442999999993</v>
      </c>
      <c r="B47" s="5">
        <f>B46+0.00005</f>
        <v>115.817657</v>
      </c>
      <c r="C47">
        <v>5</v>
      </c>
      <c r="D47">
        <f t="shared" si="4"/>
        <v>5</v>
      </c>
      <c r="E47">
        <f t="shared" si="1"/>
        <v>225</v>
      </c>
    </row>
    <row r="48" spans="1:5" x14ac:dyDescent="0.3">
      <c r="A48">
        <f t="shared" ref="A48:A56" si="9">$A$46</f>
        <v>-31.976442999999993</v>
      </c>
      <c r="B48" s="5">
        <f t="shared" ref="B48:B56" si="10">B47+0.00005</f>
        <v>115.817707</v>
      </c>
      <c r="C48">
        <v>5</v>
      </c>
      <c r="D48">
        <f t="shared" si="4"/>
        <v>10</v>
      </c>
      <c r="E48">
        <f t="shared" si="1"/>
        <v>230</v>
      </c>
    </row>
    <row r="49" spans="1:5" x14ac:dyDescent="0.3">
      <c r="A49">
        <f t="shared" si="9"/>
        <v>-31.976442999999993</v>
      </c>
      <c r="B49" s="5">
        <f t="shared" si="10"/>
        <v>115.817757</v>
      </c>
      <c r="C49">
        <v>5</v>
      </c>
      <c r="D49">
        <f t="shared" si="4"/>
        <v>15</v>
      </c>
      <c r="E49">
        <f t="shared" si="1"/>
        <v>235</v>
      </c>
    </row>
    <row r="50" spans="1:5" x14ac:dyDescent="0.3">
      <c r="A50">
        <f t="shared" si="9"/>
        <v>-31.976442999999993</v>
      </c>
      <c r="B50" s="5">
        <f t="shared" si="10"/>
        <v>115.817807</v>
      </c>
      <c r="C50">
        <v>5</v>
      </c>
      <c r="D50">
        <f t="shared" si="4"/>
        <v>20</v>
      </c>
      <c r="E50">
        <f t="shared" si="1"/>
        <v>240</v>
      </c>
    </row>
    <row r="51" spans="1:5" x14ac:dyDescent="0.3">
      <c r="A51">
        <f t="shared" si="9"/>
        <v>-31.976442999999993</v>
      </c>
      <c r="B51" s="5">
        <f t="shared" si="10"/>
        <v>115.817857</v>
      </c>
      <c r="C51">
        <v>5</v>
      </c>
      <c r="D51">
        <f t="shared" si="4"/>
        <v>25</v>
      </c>
      <c r="E51">
        <f t="shared" si="1"/>
        <v>245</v>
      </c>
    </row>
    <row r="52" spans="1:5" x14ac:dyDescent="0.3">
      <c r="A52">
        <f t="shared" si="9"/>
        <v>-31.976442999999993</v>
      </c>
      <c r="B52" s="5">
        <f t="shared" si="10"/>
        <v>115.81790700000001</v>
      </c>
      <c r="C52">
        <v>5</v>
      </c>
      <c r="D52">
        <f t="shared" si="4"/>
        <v>30</v>
      </c>
      <c r="E52">
        <f t="shared" si="1"/>
        <v>250</v>
      </c>
    </row>
    <row r="53" spans="1:5" x14ac:dyDescent="0.3">
      <c r="A53">
        <f t="shared" si="9"/>
        <v>-31.976442999999993</v>
      </c>
      <c r="B53" s="5">
        <f t="shared" si="10"/>
        <v>115.81795700000001</v>
      </c>
      <c r="C53">
        <v>5</v>
      </c>
      <c r="D53">
        <f t="shared" si="4"/>
        <v>35</v>
      </c>
      <c r="E53">
        <f t="shared" si="1"/>
        <v>255</v>
      </c>
    </row>
    <row r="54" spans="1:5" x14ac:dyDescent="0.3">
      <c r="A54">
        <f t="shared" si="9"/>
        <v>-31.976442999999993</v>
      </c>
      <c r="B54" s="5">
        <f t="shared" si="10"/>
        <v>115.81800700000001</v>
      </c>
      <c r="C54">
        <v>5</v>
      </c>
      <c r="D54">
        <f t="shared" si="4"/>
        <v>40</v>
      </c>
      <c r="E54">
        <f t="shared" si="1"/>
        <v>260</v>
      </c>
    </row>
    <row r="55" spans="1:5" x14ac:dyDescent="0.3">
      <c r="A55">
        <f t="shared" si="9"/>
        <v>-31.976442999999993</v>
      </c>
      <c r="B55" s="5">
        <f t="shared" si="10"/>
        <v>115.81805700000001</v>
      </c>
      <c r="C55">
        <v>5</v>
      </c>
      <c r="D55">
        <f t="shared" si="4"/>
        <v>45</v>
      </c>
      <c r="E55">
        <f t="shared" si="1"/>
        <v>265</v>
      </c>
    </row>
    <row r="56" spans="1:5" x14ac:dyDescent="0.3">
      <c r="A56">
        <f t="shared" si="9"/>
        <v>-31.976442999999993</v>
      </c>
      <c r="B56" s="5">
        <f t="shared" si="10"/>
        <v>115.81810700000001</v>
      </c>
      <c r="C56">
        <v>5</v>
      </c>
      <c r="D56">
        <f t="shared" si="4"/>
        <v>50</v>
      </c>
      <c r="E56">
        <f t="shared" si="1"/>
        <v>270</v>
      </c>
    </row>
    <row r="57" spans="1:5" x14ac:dyDescent="0.3">
      <c r="A57">
        <f>A56+0.00005</f>
        <v>-31.976392999999991</v>
      </c>
      <c r="B57" s="5">
        <f>B56</f>
        <v>115.81810700000001</v>
      </c>
      <c r="C57">
        <v>6</v>
      </c>
      <c r="D57">
        <v>0</v>
      </c>
      <c r="E57">
        <f t="shared" si="1"/>
        <v>275</v>
      </c>
    </row>
    <row r="58" spans="1:5" x14ac:dyDescent="0.3">
      <c r="A58">
        <f>$A$57</f>
        <v>-31.976392999999991</v>
      </c>
      <c r="B58" s="5">
        <f>B57-0.00005</f>
        <v>115.81805700000001</v>
      </c>
      <c r="C58">
        <v>6</v>
      </c>
      <c r="D58">
        <f t="shared" si="4"/>
        <v>5</v>
      </c>
      <c r="E58">
        <f t="shared" si="1"/>
        <v>280</v>
      </c>
    </row>
    <row r="59" spans="1:5" x14ac:dyDescent="0.3">
      <c r="A59">
        <f t="shared" ref="A59:A67" si="11">$A$57</f>
        <v>-31.976392999999991</v>
      </c>
      <c r="B59" s="5">
        <f t="shared" ref="B59:B67" si="12">B58-0.00005</f>
        <v>115.81800700000001</v>
      </c>
      <c r="C59">
        <v>6</v>
      </c>
      <c r="D59">
        <f t="shared" si="4"/>
        <v>10</v>
      </c>
      <c r="E59">
        <f t="shared" si="1"/>
        <v>285</v>
      </c>
    </row>
    <row r="60" spans="1:5" x14ac:dyDescent="0.3">
      <c r="A60">
        <f t="shared" si="11"/>
        <v>-31.976392999999991</v>
      </c>
      <c r="B60" s="5">
        <f t="shared" si="12"/>
        <v>115.81795700000001</v>
      </c>
      <c r="C60">
        <v>6</v>
      </c>
      <c r="D60">
        <f t="shared" si="4"/>
        <v>15</v>
      </c>
      <c r="E60">
        <f t="shared" si="1"/>
        <v>290</v>
      </c>
    </row>
    <row r="61" spans="1:5" x14ac:dyDescent="0.3">
      <c r="A61">
        <f t="shared" si="11"/>
        <v>-31.976392999999991</v>
      </c>
      <c r="B61" s="5">
        <f t="shared" si="12"/>
        <v>115.81790700000001</v>
      </c>
      <c r="C61">
        <v>6</v>
      </c>
      <c r="D61">
        <f t="shared" si="4"/>
        <v>20</v>
      </c>
      <c r="E61">
        <f t="shared" si="1"/>
        <v>295</v>
      </c>
    </row>
    <row r="62" spans="1:5" x14ac:dyDescent="0.3">
      <c r="A62">
        <f t="shared" si="11"/>
        <v>-31.976392999999991</v>
      </c>
      <c r="B62" s="5">
        <f t="shared" si="12"/>
        <v>115.817857</v>
      </c>
      <c r="C62">
        <v>6</v>
      </c>
      <c r="D62">
        <f t="shared" si="4"/>
        <v>25</v>
      </c>
      <c r="E62">
        <f t="shared" si="1"/>
        <v>300</v>
      </c>
    </row>
    <row r="63" spans="1:5" x14ac:dyDescent="0.3">
      <c r="A63">
        <f t="shared" si="11"/>
        <v>-31.976392999999991</v>
      </c>
      <c r="B63" s="5">
        <f t="shared" si="12"/>
        <v>115.817807</v>
      </c>
      <c r="C63">
        <v>6</v>
      </c>
      <c r="D63">
        <f t="shared" si="4"/>
        <v>30</v>
      </c>
      <c r="E63">
        <f t="shared" si="1"/>
        <v>305</v>
      </c>
    </row>
    <row r="64" spans="1:5" x14ac:dyDescent="0.3">
      <c r="A64">
        <f t="shared" si="11"/>
        <v>-31.976392999999991</v>
      </c>
      <c r="B64" s="5">
        <f t="shared" si="12"/>
        <v>115.817757</v>
      </c>
      <c r="C64">
        <v>6</v>
      </c>
      <c r="D64">
        <f t="shared" si="4"/>
        <v>35</v>
      </c>
      <c r="E64">
        <f t="shared" si="1"/>
        <v>310</v>
      </c>
    </row>
    <row r="65" spans="1:5" x14ac:dyDescent="0.3">
      <c r="A65">
        <f t="shared" si="11"/>
        <v>-31.976392999999991</v>
      </c>
      <c r="B65" s="5">
        <f t="shared" si="12"/>
        <v>115.817707</v>
      </c>
      <c r="C65">
        <v>6</v>
      </c>
      <c r="D65">
        <f t="shared" si="4"/>
        <v>40</v>
      </c>
      <c r="E65">
        <f t="shared" si="1"/>
        <v>315</v>
      </c>
    </row>
    <row r="66" spans="1:5" x14ac:dyDescent="0.3">
      <c r="A66">
        <f t="shared" si="11"/>
        <v>-31.976392999999991</v>
      </c>
      <c r="B66" s="5">
        <f t="shared" si="12"/>
        <v>115.817657</v>
      </c>
      <c r="C66">
        <v>6</v>
      </c>
      <c r="D66">
        <f t="shared" si="4"/>
        <v>45</v>
      </c>
      <c r="E66">
        <f t="shared" si="1"/>
        <v>320</v>
      </c>
    </row>
    <row r="67" spans="1:5" x14ac:dyDescent="0.3">
      <c r="A67">
        <f t="shared" si="11"/>
        <v>-31.976392999999991</v>
      </c>
      <c r="B67" s="5">
        <f t="shared" si="12"/>
        <v>115.817607</v>
      </c>
      <c r="C67">
        <v>6</v>
      </c>
      <c r="D67">
        <f t="shared" si="4"/>
        <v>50</v>
      </c>
      <c r="E67">
        <f t="shared" si="1"/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BC1D-D788-4044-B15B-9F2679BB336D}">
  <dimension ref="A1:E20"/>
  <sheetViews>
    <sheetView zoomScale="175" zoomScaleNormal="175" workbookViewId="0">
      <selection activeCell="D6" sqref="D6"/>
    </sheetView>
  </sheetViews>
  <sheetFormatPr defaultRowHeight="14.4" x14ac:dyDescent="0.3"/>
  <cols>
    <col min="1" max="1" width="12.21875" customWidth="1"/>
    <col min="2" max="2" width="14.6640625" customWidth="1"/>
  </cols>
  <sheetData>
    <row r="1" spans="1:5" ht="43.2" x14ac:dyDescent="0.3">
      <c r="A1" s="7" t="s">
        <v>4</v>
      </c>
      <c r="B1" s="7" t="s">
        <v>5</v>
      </c>
      <c r="C1" s="6" t="s">
        <v>7</v>
      </c>
      <c r="D1" s="6" t="s">
        <v>8</v>
      </c>
      <c r="E1" s="6" t="s">
        <v>9</v>
      </c>
    </row>
    <row r="2" spans="1:5" x14ac:dyDescent="0.3">
      <c r="A2" s="3">
        <v>-31.976883999999998</v>
      </c>
      <c r="B2" s="3">
        <v>115.81827699999999</v>
      </c>
      <c r="C2" t="s">
        <v>10</v>
      </c>
      <c r="D2" t="s">
        <v>10</v>
      </c>
      <c r="E2">
        <v>0</v>
      </c>
    </row>
    <row r="3" spans="1:5" x14ac:dyDescent="0.3">
      <c r="A3">
        <f>A2+0.00005</f>
        <v>-31.976833999999997</v>
      </c>
      <c r="B3" s="3">
        <f>$B$2</f>
        <v>115.81827699999999</v>
      </c>
      <c r="C3" t="s">
        <v>10</v>
      </c>
      <c r="D3" t="s">
        <v>10</v>
      </c>
      <c r="E3">
        <f>E2+5</f>
        <v>5</v>
      </c>
    </row>
    <row r="4" spans="1:5" x14ac:dyDescent="0.3">
      <c r="A4">
        <f t="shared" ref="A4:A26" si="0">A3+0.00005</f>
        <v>-31.976783999999995</v>
      </c>
      <c r="B4" s="3">
        <f t="shared" ref="B4:B20" si="1">$B$2</f>
        <v>115.81827699999999</v>
      </c>
      <c r="C4" t="s">
        <v>10</v>
      </c>
      <c r="D4" t="s">
        <v>10</v>
      </c>
      <c r="E4">
        <f t="shared" ref="E4:E20" si="2">E3+5</f>
        <v>10</v>
      </c>
    </row>
    <row r="5" spans="1:5" x14ac:dyDescent="0.3">
      <c r="A5">
        <f t="shared" si="0"/>
        <v>-31.976733999999993</v>
      </c>
      <c r="B5" s="3">
        <f t="shared" si="1"/>
        <v>115.81827699999999</v>
      </c>
      <c r="C5" t="s">
        <v>10</v>
      </c>
      <c r="D5" t="s">
        <v>10</v>
      </c>
      <c r="E5">
        <f t="shared" si="2"/>
        <v>15</v>
      </c>
    </row>
    <row r="6" spans="1:5" x14ac:dyDescent="0.3">
      <c r="A6">
        <f t="shared" si="0"/>
        <v>-31.976683999999992</v>
      </c>
      <c r="B6" s="3">
        <f t="shared" si="1"/>
        <v>115.81827699999999</v>
      </c>
      <c r="C6" t="s">
        <v>10</v>
      </c>
      <c r="D6" t="s">
        <v>10</v>
      </c>
      <c r="E6">
        <f t="shared" si="2"/>
        <v>20</v>
      </c>
    </row>
    <row r="7" spans="1:5" x14ac:dyDescent="0.3">
      <c r="A7">
        <f t="shared" si="0"/>
        <v>-31.97663399999999</v>
      </c>
      <c r="B7" s="3">
        <f t="shared" si="1"/>
        <v>115.81827699999999</v>
      </c>
      <c r="C7" t="s">
        <v>10</v>
      </c>
      <c r="D7" t="s">
        <v>10</v>
      </c>
      <c r="E7">
        <f t="shared" si="2"/>
        <v>25</v>
      </c>
    </row>
    <row r="8" spans="1:5" x14ac:dyDescent="0.3">
      <c r="A8">
        <f t="shared" si="0"/>
        <v>-31.976583999999988</v>
      </c>
      <c r="B8" s="3">
        <f t="shared" si="1"/>
        <v>115.81827699999999</v>
      </c>
      <c r="C8" t="s">
        <v>10</v>
      </c>
      <c r="D8" t="s">
        <v>10</v>
      </c>
      <c r="E8">
        <f t="shared" si="2"/>
        <v>30</v>
      </c>
    </row>
    <row r="9" spans="1:5" x14ac:dyDescent="0.3">
      <c r="A9">
        <f t="shared" si="0"/>
        <v>-31.976533999999987</v>
      </c>
      <c r="B9" s="3">
        <f t="shared" si="1"/>
        <v>115.81827699999999</v>
      </c>
      <c r="C9" t="s">
        <v>10</v>
      </c>
      <c r="D9" t="s">
        <v>10</v>
      </c>
      <c r="E9">
        <f t="shared" si="2"/>
        <v>35</v>
      </c>
    </row>
    <row r="10" spans="1:5" x14ac:dyDescent="0.3">
      <c r="A10">
        <f t="shared" si="0"/>
        <v>-31.976483999999985</v>
      </c>
      <c r="B10" s="3">
        <f t="shared" si="1"/>
        <v>115.81827699999999</v>
      </c>
      <c r="C10" t="s">
        <v>10</v>
      </c>
      <c r="D10" t="s">
        <v>10</v>
      </c>
      <c r="E10">
        <f t="shared" si="2"/>
        <v>40</v>
      </c>
    </row>
    <row r="11" spans="1:5" x14ac:dyDescent="0.3">
      <c r="A11">
        <f t="shared" si="0"/>
        <v>-31.976433999999983</v>
      </c>
      <c r="B11" s="3">
        <f t="shared" si="1"/>
        <v>115.81827699999999</v>
      </c>
      <c r="C11" t="s">
        <v>10</v>
      </c>
      <c r="D11" t="s">
        <v>10</v>
      </c>
      <c r="E11">
        <f t="shared" si="2"/>
        <v>45</v>
      </c>
    </row>
    <row r="12" spans="1:5" x14ac:dyDescent="0.3">
      <c r="A12">
        <f t="shared" si="0"/>
        <v>-31.976383999999982</v>
      </c>
      <c r="B12" s="3">
        <f t="shared" si="1"/>
        <v>115.81827699999999</v>
      </c>
      <c r="C12" t="s">
        <v>10</v>
      </c>
      <c r="D12" t="s">
        <v>10</v>
      </c>
      <c r="E12">
        <f t="shared" si="2"/>
        <v>50</v>
      </c>
    </row>
    <row r="13" spans="1:5" x14ac:dyDescent="0.3">
      <c r="A13">
        <f t="shared" si="0"/>
        <v>-31.97633399999998</v>
      </c>
      <c r="B13" s="3">
        <f t="shared" si="1"/>
        <v>115.81827699999999</v>
      </c>
      <c r="C13" t="s">
        <v>10</v>
      </c>
      <c r="D13" t="s">
        <v>10</v>
      </c>
      <c r="E13">
        <f t="shared" si="2"/>
        <v>55</v>
      </c>
    </row>
    <row r="14" spans="1:5" x14ac:dyDescent="0.3">
      <c r="A14">
        <f t="shared" si="0"/>
        <v>-31.976283999999978</v>
      </c>
      <c r="B14" s="3">
        <f t="shared" si="1"/>
        <v>115.81827699999999</v>
      </c>
      <c r="C14" t="s">
        <v>10</v>
      </c>
      <c r="D14" t="s">
        <v>10</v>
      </c>
      <c r="E14">
        <f t="shared" si="2"/>
        <v>60</v>
      </c>
    </row>
    <row r="15" spans="1:5" x14ac:dyDescent="0.3">
      <c r="A15">
        <f t="shared" si="0"/>
        <v>-31.976233999999977</v>
      </c>
      <c r="B15" s="3">
        <f t="shared" si="1"/>
        <v>115.81827699999999</v>
      </c>
      <c r="C15" t="s">
        <v>10</v>
      </c>
      <c r="D15" t="s">
        <v>10</v>
      </c>
      <c r="E15">
        <f t="shared" si="2"/>
        <v>65</v>
      </c>
    </row>
    <row r="16" spans="1:5" x14ac:dyDescent="0.3">
      <c r="A16">
        <f t="shared" si="0"/>
        <v>-31.976183999999975</v>
      </c>
      <c r="B16" s="3">
        <f t="shared" si="1"/>
        <v>115.81827699999999</v>
      </c>
      <c r="C16" t="s">
        <v>10</v>
      </c>
      <c r="D16" t="s">
        <v>10</v>
      </c>
      <c r="E16">
        <f t="shared" si="2"/>
        <v>70</v>
      </c>
    </row>
    <row r="17" spans="1:5" x14ac:dyDescent="0.3">
      <c r="A17">
        <f t="shared" si="0"/>
        <v>-31.976133999999973</v>
      </c>
      <c r="B17" s="3">
        <f t="shared" si="1"/>
        <v>115.81827699999999</v>
      </c>
      <c r="C17" t="s">
        <v>10</v>
      </c>
      <c r="D17" t="s">
        <v>10</v>
      </c>
      <c r="E17">
        <f t="shared" si="2"/>
        <v>75</v>
      </c>
    </row>
    <row r="18" spans="1:5" x14ac:dyDescent="0.3">
      <c r="A18">
        <f t="shared" si="0"/>
        <v>-31.976083999999972</v>
      </c>
      <c r="B18" s="3">
        <f t="shared" si="1"/>
        <v>115.81827699999999</v>
      </c>
      <c r="C18" t="s">
        <v>10</v>
      </c>
      <c r="D18" t="s">
        <v>10</v>
      </c>
      <c r="E18">
        <f t="shared" si="2"/>
        <v>80</v>
      </c>
    </row>
    <row r="19" spans="1:5" x14ac:dyDescent="0.3">
      <c r="A19">
        <f t="shared" si="0"/>
        <v>-31.97603399999997</v>
      </c>
      <c r="B19" s="3">
        <f t="shared" si="1"/>
        <v>115.81827699999999</v>
      </c>
      <c r="C19" t="s">
        <v>10</v>
      </c>
      <c r="D19" t="s">
        <v>10</v>
      </c>
      <c r="E19">
        <f t="shared" si="2"/>
        <v>85</v>
      </c>
    </row>
    <row r="20" spans="1:5" x14ac:dyDescent="0.3">
      <c r="A20">
        <f t="shared" si="0"/>
        <v>-31.975983999999968</v>
      </c>
      <c r="B20" s="3">
        <f t="shared" si="1"/>
        <v>115.81827699999999</v>
      </c>
      <c r="C20" t="s">
        <v>10</v>
      </c>
      <c r="D20" t="s">
        <v>10</v>
      </c>
      <c r="E20">
        <f t="shared" si="2"/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000A-89BB-42D7-A8BE-41B71A07BD16}">
  <dimension ref="A1:I67"/>
  <sheetViews>
    <sheetView topLeftCell="A43" zoomScale="140" zoomScaleNormal="140" workbookViewId="0">
      <selection activeCell="I54" sqref="I54"/>
    </sheetView>
  </sheetViews>
  <sheetFormatPr defaultRowHeight="14.4" x14ac:dyDescent="0.3"/>
  <cols>
    <col min="1" max="1" width="12.21875" customWidth="1"/>
    <col min="2" max="2" width="14.6640625" customWidth="1"/>
    <col min="4" max="4" width="9.33203125" customWidth="1"/>
    <col min="6" max="6" width="8.21875" style="9" customWidth="1"/>
    <col min="8" max="8" width="10.33203125" bestFit="1" customWidth="1"/>
  </cols>
  <sheetData>
    <row r="1" spans="1:6" ht="57.6" x14ac:dyDescent="0.3">
      <c r="A1" s="6" t="s">
        <v>4</v>
      </c>
      <c r="B1" s="6" t="s">
        <v>5</v>
      </c>
      <c r="C1" s="6" t="s">
        <v>7</v>
      </c>
      <c r="D1" s="6" t="s">
        <v>8</v>
      </c>
      <c r="E1" s="6" t="s">
        <v>9</v>
      </c>
      <c r="F1" s="10" t="s">
        <v>11</v>
      </c>
    </row>
    <row r="2" spans="1:6" x14ac:dyDescent="0.3">
      <c r="A2" s="4">
        <v>-31.978660000000001</v>
      </c>
      <c r="B2" s="3">
        <v>115.818119</v>
      </c>
      <c r="C2">
        <v>1</v>
      </c>
      <c r="D2">
        <v>0</v>
      </c>
      <c r="E2">
        <v>0</v>
      </c>
      <c r="F2" s="11">
        <v>0</v>
      </c>
    </row>
    <row r="3" spans="1:6" x14ac:dyDescent="0.3">
      <c r="A3" s="4">
        <v>-31.978660000000001</v>
      </c>
      <c r="B3" s="3">
        <f>B2-0.000106</f>
        <v>115.81801299999999</v>
      </c>
      <c r="C3">
        <v>1</v>
      </c>
      <c r="D3">
        <f>D2+10</f>
        <v>10</v>
      </c>
      <c r="E3">
        <f>E2+10</f>
        <v>10</v>
      </c>
      <c r="F3" s="9">
        <f>ACOS(COS(RADIANS(90-A2)) *COS(RADIANS(90-A3)) +SIN(RADIANS(90-A2)) *SIN(RADIANS(90-A3)) *COS(RADIANS(B2-B3))) *6371*1000</f>
        <v>9.9975478376890248</v>
      </c>
    </row>
    <row r="4" spans="1:6" x14ac:dyDescent="0.3">
      <c r="A4" s="4">
        <v>-31.978660000000001</v>
      </c>
      <c r="B4" s="3">
        <f t="shared" ref="B4:B8" si="0">B3-0.000106</f>
        <v>115.81790699999999</v>
      </c>
      <c r="C4">
        <v>1</v>
      </c>
      <c r="D4">
        <f t="shared" ref="D4:D67" si="1">D3+10</f>
        <v>20</v>
      </c>
      <c r="E4">
        <f t="shared" ref="E4:E67" si="2">E3+10</f>
        <v>20</v>
      </c>
      <c r="F4" s="9">
        <f t="shared" ref="F4:F50" si="3">ACOS(COS(RADIANS(90-A3)) *COS(RADIANS(90-A4)) +SIN(RADIANS(90-A3)) *SIN(RADIANS(90-A4)) *COS(RADIANS(B3-B4))) *6371*1000</f>
        <v>9.9975478376890248</v>
      </c>
    </row>
    <row r="5" spans="1:6" x14ac:dyDescent="0.3">
      <c r="A5" s="4">
        <v>-31.978660000000001</v>
      </c>
      <c r="B5" s="3">
        <f t="shared" si="0"/>
        <v>115.81780099999999</v>
      </c>
      <c r="C5">
        <v>1</v>
      </c>
      <c r="D5">
        <f t="shared" si="1"/>
        <v>30</v>
      </c>
      <c r="E5">
        <f t="shared" si="2"/>
        <v>30</v>
      </c>
      <c r="F5" s="9">
        <f t="shared" si="3"/>
        <v>9.9975478376890248</v>
      </c>
    </row>
    <row r="6" spans="1:6" x14ac:dyDescent="0.3">
      <c r="A6" s="4">
        <v>-31.978660000000001</v>
      </c>
      <c r="B6" s="3">
        <f t="shared" si="0"/>
        <v>115.81769499999999</v>
      </c>
      <c r="C6">
        <v>1</v>
      </c>
      <c r="D6">
        <f t="shared" si="1"/>
        <v>40</v>
      </c>
      <c r="E6">
        <f t="shared" si="2"/>
        <v>40</v>
      </c>
      <c r="F6" s="9">
        <f t="shared" si="3"/>
        <v>9.9975478376890248</v>
      </c>
    </row>
    <row r="7" spans="1:6" x14ac:dyDescent="0.3">
      <c r="A7" s="4">
        <v>-31.978660000000001</v>
      </c>
      <c r="B7" s="3">
        <f t="shared" si="0"/>
        <v>115.81758899999998</v>
      </c>
      <c r="C7">
        <v>1</v>
      </c>
      <c r="D7">
        <f t="shared" si="1"/>
        <v>50</v>
      </c>
      <c r="E7">
        <f t="shared" si="2"/>
        <v>50</v>
      </c>
      <c r="F7" s="9">
        <f t="shared" si="3"/>
        <v>9.9975478376890248</v>
      </c>
    </row>
    <row r="8" spans="1:6" x14ac:dyDescent="0.3">
      <c r="A8" s="4">
        <v>-31.978660000000001</v>
      </c>
      <c r="B8" s="3">
        <f t="shared" si="0"/>
        <v>115.81748299999998</v>
      </c>
      <c r="C8">
        <v>1</v>
      </c>
      <c r="D8">
        <f t="shared" si="1"/>
        <v>60</v>
      </c>
      <c r="E8">
        <f t="shared" si="2"/>
        <v>60</v>
      </c>
      <c r="F8" s="9">
        <f t="shared" si="3"/>
        <v>9.9975478376890248</v>
      </c>
    </row>
    <row r="9" spans="1:6" x14ac:dyDescent="0.3">
      <c r="A9" s="8">
        <f>A8+0.00009</f>
        <v>-31.978570000000001</v>
      </c>
      <c r="B9" s="3">
        <f>B8</f>
        <v>115.81748299999998</v>
      </c>
      <c r="C9">
        <v>2</v>
      </c>
      <c r="D9">
        <v>0</v>
      </c>
      <c r="E9">
        <f t="shared" si="2"/>
        <v>70</v>
      </c>
      <c r="F9" s="9">
        <f t="shared" si="3"/>
        <v>10.007459338279512</v>
      </c>
    </row>
    <row r="10" spans="1:6" x14ac:dyDescent="0.3">
      <c r="A10" s="8">
        <f>$A$9</f>
        <v>-31.978570000000001</v>
      </c>
      <c r="B10" s="3">
        <f>B9+0.000106</f>
        <v>115.81758899999998</v>
      </c>
      <c r="C10">
        <v>2</v>
      </c>
      <c r="D10">
        <f t="shared" si="1"/>
        <v>10</v>
      </c>
      <c r="E10">
        <f t="shared" si="2"/>
        <v>80</v>
      </c>
      <c r="F10" s="9">
        <f t="shared" si="3"/>
        <v>9.9975478376890248</v>
      </c>
    </row>
    <row r="11" spans="1:6" x14ac:dyDescent="0.3">
      <c r="A11" s="8">
        <f t="shared" ref="A11:A15" si="4">$A$9</f>
        <v>-31.978570000000001</v>
      </c>
      <c r="B11" s="3">
        <f t="shared" ref="B11:B15" si="5">B10+0.000106</f>
        <v>115.81769499999999</v>
      </c>
      <c r="C11">
        <v>2</v>
      </c>
      <c r="D11">
        <f t="shared" si="1"/>
        <v>20</v>
      </c>
      <c r="E11">
        <f t="shared" si="2"/>
        <v>90</v>
      </c>
      <c r="F11" s="9">
        <f t="shared" si="3"/>
        <v>9.9975478376890248</v>
      </c>
    </row>
    <row r="12" spans="1:6" x14ac:dyDescent="0.3">
      <c r="A12" s="8">
        <f t="shared" si="4"/>
        <v>-31.978570000000001</v>
      </c>
      <c r="B12" s="3">
        <f t="shared" si="5"/>
        <v>115.81780099999999</v>
      </c>
      <c r="C12">
        <v>2</v>
      </c>
      <c r="D12">
        <f t="shared" si="1"/>
        <v>30</v>
      </c>
      <c r="E12">
        <f t="shared" si="2"/>
        <v>100</v>
      </c>
      <c r="F12" s="9">
        <f t="shared" si="3"/>
        <v>9.9975478376890248</v>
      </c>
    </row>
    <row r="13" spans="1:6" x14ac:dyDescent="0.3">
      <c r="A13" s="8">
        <f t="shared" si="4"/>
        <v>-31.978570000000001</v>
      </c>
      <c r="B13" s="3">
        <f t="shared" si="5"/>
        <v>115.81790699999999</v>
      </c>
      <c r="C13">
        <v>2</v>
      </c>
      <c r="D13">
        <f t="shared" si="1"/>
        <v>40</v>
      </c>
      <c r="E13">
        <f t="shared" si="2"/>
        <v>110</v>
      </c>
      <c r="F13" s="9">
        <f t="shared" si="3"/>
        <v>9.9975478376890248</v>
      </c>
    </row>
    <row r="14" spans="1:6" x14ac:dyDescent="0.3">
      <c r="A14" s="8">
        <f t="shared" si="4"/>
        <v>-31.978570000000001</v>
      </c>
      <c r="B14" s="3">
        <f t="shared" si="5"/>
        <v>115.81801299999999</v>
      </c>
      <c r="C14">
        <v>2</v>
      </c>
      <c r="D14">
        <f t="shared" si="1"/>
        <v>50</v>
      </c>
      <c r="E14">
        <f t="shared" si="2"/>
        <v>120</v>
      </c>
      <c r="F14" s="9">
        <f t="shared" si="3"/>
        <v>9.9975478376890248</v>
      </c>
    </row>
    <row r="15" spans="1:6" x14ac:dyDescent="0.3">
      <c r="A15" s="8">
        <f t="shared" si="4"/>
        <v>-31.978570000000001</v>
      </c>
      <c r="B15" s="3">
        <f t="shared" si="5"/>
        <v>115.818119</v>
      </c>
      <c r="C15">
        <v>2</v>
      </c>
      <c r="D15">
        <f t="shared" si="1"/>
        <v>60</v>
      </c>
      <c r="E15">
        <f t="shared" si="2"/>
        <v>130</v>
      </c>
      <c r="F15" s="9">
        <f t="shared" si="3"/>
        <v>9.9975478376890248</v>
      </c>
    </row>
    <row r="16" spans="1:6" x14ac:dyDescent="0.3">
      <c r="A16" s="8">
        <f>A15+0.00009</f>
        <v>-31.978480000000001</v>
      </c>
      <c r="B16" s="3">
        <f>B15</f>
        <v>115.818119</v>
      </c>
      <c r="C16">
        <v>3</v>
      </c>
      <c r="D16">
        <v>0</v>
      </c>
      <c r="E16">
        <f t="shared" si="2"/>
        <v>140</v>
      </c>
      <c r="F16" s="9">
        <f t="shared" si="3"/>
        <v>10.007459338279512</v>
      </c>
    </row>
    <row r="17" spans="1:6" x14ac:dyDescent="0.3">
      <c r="A17" s="8">
        <f>$A$16</f>
        <v>-31.978480000000001</v>
      </c>
      <c r="B17" s="3">
        <f>B16-0.000106</f>
        <v>115.81801299999999</v>
      </c>
      <c r="C17">
        <v>3</v>
      </c>
      <c r="D17">
        <f t="shared" si="1"/>
        <v>10</v>
      </c>
      <c r="E17">
        <f t="shared" si="2"/>
        <v>150</v>
      </c>
      <c r="F17" s="9">
        <f t="shared" si="3"/>
        <v>9.9984492884290788</v>
      </c>
    </row>
    <row r="18" spans="1:6" x14ac:dyDescent="0.3">
      <c r="A18" s="8">
        <f t="shared" ref="A18:A22" si="6">$A$16</f>
        <v>-31.978480000000001</v>
      </c>
      <c r="B18" s="3">
        <f t="shared" ref="B18:B22" si="7">B17-0.000106</f>
        <v>115.81790699999999</v>
      </c>
      <c r="C18">
        <v>3</v>
      </c>
      <c r="D18">
        <f t="shared" si="1"/>
        <v>20</v>
      </c>
      <c r="E18">
        <f t="shared" si="2"/>
        <v>160</v>
      </c>
      <c r="F18" s="9">
        <f t="shared" si="3"/>
        <v>9.9984492884290788</v>
      </c>
    </row>
    <row r="19" spans="1:6" x14ac:dyDescent="0.3">
      <c r="A19" s="8">
        <f t="shared" si="6"/>
        <v>-31.978480000000001</v>
      </c>
      <c r="B19" s="3">
        <f t="shared" si="7"/>
        <v>115.81780099999999</v>
      </c>
      <c r="C19">
        <v>3</v>
      </c>
      <c r="D19">
        <f t="shared" si="1"/>
        <v>30</v>
      </c>
      <c r="E19">
        <f t="shared" si="2"/>
        <v>170</v>
      </c>
      <c r="F19" s="9">
        <f t="shared" si="3"/>
        <v>9.9984492884290788</v>
      </c>
    </row>
    <row r="20" spans="1:6" x14ac:dyDescent="0.3">
      <c r="A20" s="8">
        <f t="shared" si="6"/>
        <v>-31.978480000000001</v>
      </c>
      <c r="B20" s="3">
        <f t="shared" si="7"/>
        <v>115.81769499999999</v>
      </c>
      <c r="C20">
        <v>3</v>
      </c>
      <c r="D20">
        <f t="shared" si="1"/>
        <v>40</v>
      </c>
      <c r="E20">
        <f t="shared" si="2"/>
        <v>180</v>
      </c>
      <c r="F20" s="9">
        <f t="shared" si="3"/>
        <v>9.9984492884290788</v>
      </c>
    </row>
    <row r="21" spans="1:6" x14ac:dyDescent="0.3">
      <c r="A21" s="8">
        <f t="shared" si="6"/>
        <v>-31.978480000000001</v>
      </c>
      <c r="B21" s="3">
        <f t="shared" si="7"/>
        <v>115.81758899999998</v>
      </c>
      <c r="C21">
        <v>3</v>
      </c>
      <c r="D21">
        <f t="shared" si="1"/>
        <v>50</v>
      </c>
      <c r="E21">
        <f t="shared" si="2"/>
        <v>190</v>
      </c>
      <c r="F21" s="9">
        <f t="shared" si="3"/>
        <v>9.9984492884290788</v>
      </c>
    </row>
    <row r="22" spans="1:6" x14ac:dyDescent="0.3">
      <c r="A22" s="8">
        <f t="shared" si="6"/>
        <v>-31.978480000000001</v>
      </c>
      <c r="B22" s="3">
        <f t="shared" si="7"/>
        <v>115.81748299999998</v>
      </c>
      <c r="C22">
        <v>3</v>
      </c>
      <c r="D22">
        <f t="shared" si="1"/>
        <v>60</v>
      </c>
      <c r="E22">
        <f t="shared" si="2"/>
        <v>200</v>
      </c>
      <c r="F22" s="9">
        <f t="shared" si="3"/>
        <v>9.9984492884290788</v>
      </c>
    </row>
    <row r="23" spans="1:6" x14ac:dyDescent="0.3">
      <c r="A23" s="8">
        <f>A22+0.00009</f>
        <v>-31.978390000000001</v>
      </c>
      <c r="B23" s="3">
        <f>B22</f>
        <v>115.81748299999998</v>
      </c>
      <c r="C23">
        <v>4</v>
      </c>
      <c r="D23">
        <v>0</v>
      </c>
      <c r="E23">
        <f t="shared" si="2"/>
        <v>210</v>
      </c>
      <c r="F23" s="9">
        <f t="shared" si="3"/>
        <v>10.007459338279512</v>
      </c>
    </row>
    <row r="24" spans="1:6" x14ac:dyDescent="0.3">
      <c r="A24" s="8">
        <f>$A$23</f>
        <v>-31.978390000000001</v>
      </c>
      <c r="B24" s="5">
        <f>B23+0.000106</f>
        <v>115.81758899999998</v>
      </c>
      <c r="C24">
        <v>4</v>
      </c>
      <c r="D24">
        <f t="shared" si="1"/>
        <v>10</v>
      </c>
      <c r="E24">
        <f t="shared" si="2"/>
        <v>220</v>
      </c>
      <c r="F24" s="9">
        <f t="shared" si="3"/>
        <v>9.9979985736688981</v>
      </c>
    </row>
    <row r="25" spans="1:6" x14ac:dyDescent="0.3">
      <c r="A25" s="8">
        <f t="shared" ref="A25:A29" si="8">$A$23</f>
        <v>-31.978390000000001</v>
      </c>
      <c r="B25" s="5">
        <f t="shared" ref="B25:B29" si="9">B24+0.000106</f>
        <v>115.81769499999999</v>
      </c>
      <c r="C25">
        <v>4</v>
      </c>
      <c r="D25">
        <f t="shared" si="1"/>
        <v>20</v>
      </c>
      <c r="E25">
        <f t="shared" si="2"/>
        <v>230</v>
      </c>
      <c r="F25" s="9">
        <f t="shared" si="3"/>
        <v>9.9979985736688981</v>
      </c>
    </row>
    <row r="26" spans="1:6" x14ac:dyDescent="0.3">
      <c r="A26" s="8">
        <f t="shared" si="8"/>
        <v>-31.978390000000001</v>
      </c>
      <c r="B26" s="5">
        <f t="shared" si="9"/>
        <v>115.81780099999999</v>
      </c>
      <c r="C26">
        <v>4</v>
      </c>
      <c r="D26">
        <f t="shared" si="1"/>
        <v>30</v>
      </c>
      <c r="E26">
        <f t="shared" si="2"/>
        <v>240</v>
      </c>
      <c r="F26" s="9">
        <f t="shared" si="3"/>
        <v>9.9979985736688981</v>
      </c>
    </row>
    <row r="27" spans="1:6" x14ac:dyDescent="0.3">
      <c r="A27" s="8">
        <f t="shared" si="8"/>
        <v>-31.978390000000001</v>
      </c>
      <c r="B27" s="5">
        <f t="shared" si="9"/>
        <v>115.81790699999999</v>
      </c>
      <c r="C27">
        <v>4</v>
      </c>
      <c r="D27">
        <f t="shared" si="1"/>
        <v>40</v>
      </c>
      <c r="E27">
        <f t="shared" si="2"/>
        <v>250</v>
      </c>
      <c r="F27" s="9">
        <f t="shared" si="3"/>
        <v>9.9979985736688981</v>
      </c>
    </row>
    <row r="28" spans="1:6" x14ac:dyDescent="0.3">
      <c r="A28" s="8">
        <f t="shared" si="8"/>
        <v>-31.978390000000001</v>
      </c>
      <c r="B28" s="5">
        <f t="shared" si="9"/>
        <v>115.81801299999999</v>
      </c>
      <c r="C28">
        <v>4</v>
      </c>
      <c r="D28">
        <f t="shared" si="1"/>
        <v>50</v>
      </c>
      <c r="E28">
        <f t="shared" si="2"/>
        <v>260</v>
      </c>
      <c r="F28" s="9">
        <f t="shared" si="3"/>
        <v>9.9979985736688981</v>
      </c>
    </row>
    <row r="29" spans="1:6" x14ac:dyDescent="0.3">
      <c r="A29" s="8">
        <f t="shared" si="8"/>
        <v>-31.978390000000001</v>
      </c>
      <c r="B29" s="5">
        <f t="shared" si="9"/>
        <v>115.818119</v>
      </c>
      <c r="C29">
        <v>4</v>
      </c>
      <c r="D29">
        <f t="shared" si="1"/>
        <v>60</v>
      </c>
      <c r="E29">
        <f t="shared" si="2"/>
        <v>270</v>
      </c>
      <c r="F29" s="9">
        <f t="shared" si="3"/>
        <v>9.9979985736688981</v>
      </c>
    </row>
    <row r="30" spans="1:6" x14ac:dyDescent="0.3">
      <c r="A30" s="8">
        <f>A29+0.00009</f>
        <v>-31.978300000000001</v>
      </c>
      <c r="B30" s="5">
        <f>B29</f>
        <v>115.818119</v>
      </c>
      <c r="C30">
        <v>5</v>
      </c>
      <c r="D30">
        <v>0</v>
      </c>
      <c r="E30">
        <f t="shared" si="2"/>
        <v>280</v>
      </c>
      <c r="F30" s="9">
        <f t="shared" si="3"/>
        <v>10.007459338279512</v>
      </c>
    </row>
    <row r="31" spans="1:6" x14ac:dyDescent="0.3">
      <c r="A31" s="8">
        <f>$A$30</f>
        <v>-31.978300000000001</v>
      </c>
      <c r="B31" s="5">
        <f>B30-0.000106</f>
        <v>115.81801299999999</v>
      </c>
      <c r="C31">
        <v>5</v>
      </c>
      <c r="D31">
        <f t="shared" si="1"/>
        <v>10</v>
      </c>
      <c r="E31">
        <f t="shared" si="2"/>
        <v>290</v>
      </c>
      <c r="F31" s="9">
        <f t="shared" si="3"/>
        <v>9.9975478376890248</v>
      </c>
    </row>
    <row r="32" spans="1:6" x14ac:dyDescent="0.3">
      <c r="A32" s="8">
        <f t="shared" ref="A32:A35" si="10">$A$30</f>
        <v>-31.978300000000001</v>
      </c>
      <c r="B32" s="5">
        <f t="shared" ref="B32:B36" si="11">B31-0.000106</f>
        <v>115.81790699999999</v>
      </c>
      <c r="C32">
        <v>5</v>
      </c>
      <c r="D32">
        <f t="shared" si="1"/>
        <v>20</v>
      </c>
      <c r="E32">
        <f t="shared" si="2"/>
        <v>300</v>
      </c>
      <c r="F32" s="9">
        <f t="shared" si="3"/>
        <v>9.9975478376890248</v>
      </c>
    </row>
    <row r="33" spans="1:6" x14ac:dyDescent="0.3">
      <c r="A33" s="8">
        <f t="shared" si="10"/>
        <v>-31.978300000000001</v>
      </c>
      <c r="B33" s="5">
        <f t="shared" si="11"/>
        <v>115.81780099999999</v>
      </c>
      <c r="C33">
        <v>5</v>
      </c>
      <c r="D33">
        <f t="shared" si="1"/>
        <v>30</v>
      </c>
      <c r="E33">
        <f t="shared" si="2"/>
        <v>310</v>
      </c>
      <c r="F33" s="9">
        <f t="shared" si="3"/>
        <v>9.9975478376890248</v>
      </c>
    </row>
    <row r="34" spans="1:6" x14ac:dyDescent="0.3">
      <c r="A34" s="8">
        <f t="shared" si="10"/>
        <v>-31.978300000000001</v>
      </c>
      <c r="B34" s="5">
        <f t="shared" si="11"/>
        <v>115.81769499999999</v>
      </c>
      <c r="C34">
        <v>5</v>
      </c>
      <c r="D34">
        <f t="shared" si="1"/>
        <v>40</v>
      </c>
      <c r="E34">
        <f t="shared" si="2"/>
        <v>320</v>
      </c>
      <c r="F34" s="9">
        <f t="shared" si="3"/>
        <v>9.9975478376890248</v>
      </c>
    </row>
    <row r="35" spans="1:6" x14ac:dyDescent="0.3">
      <c r="A35" s="8">
        <f t="shared" si="10"/>
        <v>-31.978300000000001</v>
      </c>
      <c r="B35" s="5">
        <f t="shared" si="11"/>
        <v>115.81758899999998</v>
      </c>
      <c r="C35">
        <v>5</v>
      </c>
      <c r="D35">
        <f t="shared" si="1"/>
        <v>50</v>
      </c>
      <c r="E35">
        <f t="shared" si="2"/>
        <v>330</v>
      </c>
      <c r="F35" s="9">
        <f t="shared" si="3"/>
        <v>9.9975478376890248</v>
      </c>
    </row>
    <row r="36" spans="1:6" x14ac:dyDescent="0.3">
      <c r="A36" s="8">
        <f>$A$30</f>
        <v>-31.978300000000001</v>
      </c>
      <c r="B36" s="5">
        <f t="shared" si="11"/>
        <v>115.81748299999998</v>
      </c>
      <c r="C36">
        <v>5</v>
      </c>
      <c r="D36">
        <f t="shared" si="1"/>
        <v>60</v>
      </c>
      <c r="E36">
        <f t="shared" si="2"/>
        <v>340</v>
      </c>
      <c r="F36" s="9">
        <f t="shared" si="3"/>
        <v>9.9975478376890248</v>
      </c>
    </row>
    <row r="37" spans="1:6" x14ac:dyDescent="0.3">
      <c r="A37" s="8">
        <f>A36+0.00009</f>
        <v>-31.978210000000001</v>
      </c>
      <c r="B37" s="5">
        <f>B36</f>
        <v>115.81748299999998</v>
      </c>
      <c r="C37">
        <v>6</v>
      </c>
      <c r="D37">
        <v>0</v>
      </c>
      <c r="E37">
        <f t="shared" si="2"/>
        <v>350</v>
      </c>
      <c r="F37" s="9">
        <f t="shared" si="3"/>
        <v>10.007459338279512</v>
      </c>
    </row>
    <row r="38" spans="1:6" x14ac:dyDescent="0.3">
      <c r="A38" s="8">
        <f>$A$37</f>
        <v>-31.978210000000001</v>
      </c>
      <c r="B38" s="5">
        <f>B37+0.000106</f>
        <v>115.81758899999998</v>
      </c>
      <c r="C38">
        <v>6</v>
      </c>
      <c r="D38">
        <f t="shared" si="1"/>
        <v>10</v>
      </c>
      <c r="E38">
        <f t="shared" si="2"/>
        <v>360</v>
      </c>
      <c r="F38" s="9">
        <f t="shared" si="3"/>
        <v>9.9979985736688981</v>
      </c>
    </row>
    <row r="39" spans="1:6" x14ac:dyDescent="0.3">
      <c r="A39" s="8">
        <f t="shared" ref="A39:A43" si="12">$A$37</f>
        <v>-31.978210000000001</v>
      </c>
      <c r="B39" s="5">
        <f t="shared" ref="B39:B43" si="13">B38+0.000106</f>
        <v>115.81769499999999</v>
      </c>
      <c r="C39">
        <v>6</v>
      </c>
      <c r="D39">
        <f t="shared" si="1"/>
        <v>20</v>
      </c>
      <c r="E39">
        <f t="shared" si="2"/>
        <v>370</v>
      </c>
      <c r="F39" s="9">
        <f t="shared" si="3"/>
        <v>9.9979985736688981</v>
      </c>
    </row>
    <row r="40" spans="1:6" x14ac:dyDescent="0.3">
      <c r="A40" s="8">
        <f t="shared" si="12"/>
        <v>-31.978210000000001</v>
      </c>
      <c r="B40" s="5">
        <f t="shared" si="13"/>
        <v>115.81780099999999</v>
      </c>
      <c r="C40">
        <v>6</v>
      </c>
      <c r="D40">
        <f t="shared" si="1"/>
        <v>30</v>
      </c>
      <c r="E40">
        <f t="shared" si="2"/>
        <v>380</v>
      </c>
      <c r="F40" s="9">
        <f t="shared" si="3"/>
        <v>9.9979985736688981</v>
      </c>
    </row>
    <row r="41" spans="1:6" x14ac:dyDescent="0.3">
      <c r="A41" s="8">
        <f t="shared" si="12"/>
        <v>-31.978210000000001</v>
      </c>
      <c r="B41" s="5">
        <f t="shared" si="13"/>
        <v>115.81790699999999</v>
      </c>
      <c r="C41">
        <v>6</v>
      </c>
      <c r="D41">
        <f t="shared" si="1"/>
        <v>40</v>
      </c>
      <c r="E41">
        <f t="shared" si="2"/>
        <v>390</v>
      </c>
      <c r="F41" s="9">
        <f t="shared" si="3"/>
        <v>9.9979985736688981</v>
      </c>
    </row>
    <row r="42" spans="1:6" x14ac:dyDescent="0.3">
      <c r="A42" s="8">
        <f t="shared" si="12"/>
        <v>-31.978210000000001</v>
      </c>
      <c r="B42" s="5">
        <f t="shared" si="13"/>
        <v>115.81801299999999</v>
      </c>
      <c r="C42">
        <v>6</v>
      </c>
      <c r="D42">
        <f t="shared" si="1"/>
        <v>50</v>
      </c>
      <c r="E42">
        <f t="shared" si="2"/>
        <v>400</v>
      </c>
      <c r="F42" s="9">
        <f t="shared" si="3"/>
        <v>9.9979985736688981</v>
      </c>
    </row>
    <row r="43" spans="1:6" x14ac:dyDescent="0.3">
      <c r="A43" s="8">
        <f t="shared" si="12"/>
        <v>-31.978210000000001</v>
      </c>
      <c r="B43" s="5">
        <f t="shared" si="13"/>
        <v>115.818119</v>
      </c>
      <c r="C43">
        <v>6</v>
      </c>
      <c r="D43">
        <f t="shared" si="1"/>
        <v>60</v>
      </c>
      <c r="E43">
        <f t="shared" si="2"/>
        <v>410</v>
      </c>
      <c r="F43" s="9">
        <f t="shared" si="3"/>
        <v>9.9979985736688981</v>
      </c>
    </row>
    <row r="44" spans="1:6" x14ac:dyDescent="0.3">
      <c r="A44" s="8">
        <f>A43+0.00009</f>
        <v>-31.978120000000001</v>
      </c>
      <c r="B44" s="5">
        <f>B43</f>
        <v>115.818119</v>
      </c>
      <c r="C44">
        <v>7</v>
      </c>
      <c r="D44">
        <v>0</v>
      </c>
      <c r="E44">
        <f t="shared" ref="E44:E51" si="14">E43+10</f>
        <v>420</v>
      </c>
      <c r="F44" s="9">
        <f t="shared" si="3"/>
        <v>10.007459338279512</v>
      </c>
    </row>
    <row r="45" spans="1:6" x14ac:dyDescent="0.3">
      <c r="A45" s="8">
        <f>$A$44</f>
        <v>-31.978120000000001</v>
      </c>
      <c r="B45" s="5">
        <f>B44-0.000106</f>
        <v>115.81801299999999</v>
      </c>
      <c r="C45">
        <v>7</v>
      </c>
      <c r="D45">
        <f t="shared" ref="D44:D51" si="15">D44+10</f>
        <v>10</v>
      </c>
      <c r="E45">
        <f t="shared" si="14"/>
        <v>430</v>
      </c>
      <c r="F45" s="9">
        <f t="shared" si="3"/>
        <v>9.9984492884290788</v>
      </c>
    </row>
    <row r="46" spans="1:6" x14ac:dyDescent="0.3">
      <c r="A46" s="8">
        <f t="shared" ref="A46:A50" si="16">$A$44</f>
        <v>-31.978120000000001</v>
      </c>
      <c r="B46" s="5">
        <f t="shared" ref="B46:B50" si="17">B45-0.000106</f>
        <v>115.81790699999999</v>
      </c>
      <c r="C46">
        <v>7</v>
      </c>
      <c r="D46">
        <f t="shared" si="15"/>
        <v>20</v>
      </c>
      <c r="E46">
        <f t="shared" si="14"/>
        <v>440</v>
      </c>
      <c r="F46" s="9">
        <f t="shared" si="3"/>
        <v>9.9984492884290788</v>
      </c>
    </row>
    <row r="47" spans="1:6" x14ac:dyDescent="0.3">
      <c r="A47" s="8">
        <f t="shared" si="16"/>
        <v>-31.978120000000001</v>
      </c>
      <c r="B47" s="5">
        <f t="shared" si="17"/>
        <v>115.81780099999999</v>
      </c>
      <c r="C47">
        <v>7</v>
      </c>
      <c r="D47">
        <f t="shared" si="15"/>
        <v>30</v>
      </c>
      <c r="E47">
        <f t="shared" si="14"/>
        <v>450</v>
      </c>
      <c r="F47" s="9">
        <f t="shared" si="3"/>
        <v>9.9984492884290788</v>
      </c>
    </row>
    <row r="48" spans="1:6" x14ac:dyDescent="0.3">
      <c r="A48" s="8">
        <f t="shared" si="16"/>
        <v>-31.978120000000001</v>
      </c>
      <c r="B48" s="5">
        <f t="shared" si="17"/>
        <v>115.81769499999999</v>
      </c>
      <c r="C48">
        <v>7</v>
      </c>
      <c r="D48">
        <f t="shared" si="15"/>
        <v>40</v>
      </c>
      <c r="E48">
        <f t="shared" si="14"/>
        <v>460</v>
      </c>
      <c r="F48" s="9">
        <f t="shared" si="3"/>
        <v>9.9984492884290788</v>
      </c>
    </row>
    <row r="49" spans="1:9" x14ac:dyDescent="0.3">
      <c r="A49" s="8">
        <f t="shared" si="16"/>
        <v>-31.978120000000001</v>
      </c>
      <c r="B49" s="5">
        <f t="shared" si="17"/>
        <v>115.81758899999998</v>
      </c>
      <c r="C49">
        <v>7</v>
      </c>
      <c r="D49">
        <f t="shared" si="15"/>
        <v>50</v>
      </c>
      <c r="E49">
        <f t="shared" si="14"/>
        <v>470</v>
      </c>
      <c r="F49" s="9">
        <f t="shared" si="3"/>
        <v>9.9984492884290788</v>
      </c>
    </row>
    <row r="50" spans="1:9" x14ac:dyDescent="0.3">
      <c r="A50" s="8">
        <f t="shared" si="16"/>
        <v>-31.978120000000001</v>
      </c>
      <c r="B50" s="5">
        <f>B49-0.000106</f>
        <v>115.81748299999998</v>
      </c>
      <c r="C50">
        <v>7</v>
      </c>
      <c r="D50">
        <f t="shared" si="15"/>
        <v>60</v>
      </c>
      <c r="E50">
        <f t="shared" si="14"/>
        <v>480</v>
      </c>
      <c r="F50" s="9">
        <f t="shared" si="3"/>
        <v>9.9984492884290788</v>
      </c>
    </row>
    <row r="52" spans="1:9" x14ac:dyDescent="0.3">
      <c r="B52" s="5"/>
    </row>
    <row r="53" spans="1:9" x14ac:dyDescent="0.3">
      <c r="B53" s="5"/>
    </row>
    <row r="54" spans="1:9" x14ac:dyDescent="0.3">
      <c r="B54" s="5"/>
      <c r="H54" s="4"/>
      <c r="I54" s="1"/>
    </row>
    <row r="55" spans="1:9" x14ac:dyDescent="0.3">
      <c r="B55" s="5"/>
    </row>
    <row r="56" spans="1:9" x14ac:dyDescent="0.3">
      <c r="B56" s="5"/>
    </row>
    <row r="57" spans="1:9" x14ac:dyDescent="0.3">
      <c r="B57" s="5"/>
    </row>
    <row r="58" spans="1:9" x14ac:dyDescent="0.3">
      <c r="B58" s="5"/>
    </row>
    <row r="59" spans="1:9" x14ac:dyDescent="0.3">
      <c r="B59" s="5"/>
    </row>
    <row r="60" spans="1:9" x14ac:dyDescent="0.3">
      <c r="B60" s="5"/>
    </row>
    <row r="61" spans="1:9" x14ac:dyDescent="0.3">
      <c r="B61" s="5"/>
    </row>
    <row r="62" spans="1:9" x14ac:dyDescent="0.3">
      <c r="B62" s="5"/>
    </row>
    <row r="63" spans="1:9" x14ac:dyDescent="0.3">
      <c r="B63" s="5"/>
    </row>
    <row r="64" spans="1:9" x14ac:dyDescent="0.3">
      <c r="B64" s="5"/>
    </row>
    <row r="65" spans="2:2" x14ac:dyDescent="0.3">
      <c r="B65" s="5"/>
    </row>
    <row r="66" spans="2:2" x14ac:dyDescent="0.3">
      <c r="B66" s="5"/>
    </row>
    <row r="67" spans="2:2" x14ac:dyDescent="0.3">
      <c r="B67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Recorded from phone</vt:lpstr>
      <vt:lpstr>Whitfeld Court Zone 1</vt:lpstr>
      <vt:lpstr>Whitfeld Court Zone 2</vt:lpstr>
      <vt:lpstr>Whitfeld Court Zone 3</vt:lpstr>
      <vt:lpstr>Great Court Zone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Naseem</dc:creator>
  <cp:lastModifiedBy>Akhil Naseem</cp:lastModifiedBy>
  <dcterms:created xsi:type="dcterms:W3CDTF">2020-09-12T08:48:01Z</dcterms:created>
  <dcterms:modified xsi:type="dcterms:W3CDTF">2020-09-12T11:27:49Z</dcterms:modified>
</cp:coreProperties>
</file>