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BF7B433-4E59-438A-9F7A-EF4C59474BA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dropdowns" sheetId="6" state="hidden" r:id="rId7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sharedStrings.xml><?xml version="1.0" encoding="utf-8"?>
<sst xmlns="http://schemas.openxmlformats.org/spreadsheetml/2006/main" count="1320" uniqueCount="141">
  <si>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</si>
  <si>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</si>
  <si>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</si>
  <si>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</si>
  <si>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</si>
  <si>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</si>
  <si>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</si>
  <si>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</si>
  <si>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</si>
  <si>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</si>
  <si>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</si>
  <si>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</si>
  <si>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</si>
  <si>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</si>
  <si>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</si>
  <si>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</si>
  <si>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</si>
  <si>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</si>
  <si>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</si>
  <si>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</si>
  <si>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</si>
  <si>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</si>
  <si>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</si>
  <si>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</si>
  <si>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</si>
  <si>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</si>
  <si>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</si>
  <si>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</si>
  <si>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</si>
  <si>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</si>
  <si>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</si>
  <si>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</si>
  <si>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</si>
  <si>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</si>
  <si>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</si>
  <si>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</si>
  <si>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</si>
  <si>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</si>
  <si>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</si>
  <si>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</si>
  <si>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</si>
  <si>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</si>
  <si>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</si>
  <si>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</si>
  <si>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</si>
  <si>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</si>
  <si>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</si>
  <si>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</si>
  <si>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</si>
  <si>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</si>
  <si>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</si>
  <si>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</si>
  <si>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</si>
  <si>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</si>
  <si>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</si>
  <si>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</si>
  <si>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</si>
  <si>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</si>
  <si>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</si>
  <si>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</si>
  <si>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</si>
  <si>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</si>
  <si>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</si>
  <si>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</si>
  <si>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</si>
  <si>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</si>
  <si>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</si>
  <si>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</si>
  <si>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</si>
  <si>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</si>
  <si>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</si>
  <si>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</si>
  <si>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</si>
  <si>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</si>
  <si>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</si>
  <si>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</si>
  <si>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</si>
  <si>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</si>
  <si>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</si>
  <si>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</si>
  <si>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</si>
  <si>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</si>
  <si>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</si>
  <si>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</si>
  <si>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</si>
  <si>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</si>
  <si>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</si>
  <si>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</si>
  <si>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</si>
  <si>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</si>
  <si>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</si>
  <si>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</si>
  <si>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</si>
  <si>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</si>
  <si>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</si>
  <si>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</si>
  <si>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</si>
  <si>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</si>
  <si>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</si>
  <si>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</si>
  <si>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</si>
  <si>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</si>
  <si>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</si>
  <si>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</si>
  <si>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</si>
  <si>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</si>
  <si>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</si>
  <si>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</si>
  <si>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Alaric Prins</t>
  </si>
  <si>
    <t>Alaric.Prins@gmail.com</t>
  </si>
  <si>
    <t>SLAC - different ABTS concentrations</t>
  </si>
  <si>
    <t>MCO-assay, SLAC-ABTS</t>
  </si>
  <si>
    <r>
      <t>Streptomyces coleicolor</t>
    </r>
    <r>
      <rPr>
        <sz val="11"/>
        <color theme="1"/>
        <rFont val="Calibri"/>
        <family val="2"/>
        <scheme val="minor"/>
      </rPr>
      <t xml:space="preserve"> A3(2)</t>
    </r>
  </si>
  <si>
    <t>MDRRGFNRRVLLGGAAAATSLSIAPEVAGAAPAAKGITARTAPAGGEVRHLKMYAEKLADGQMGYGFEKGKASVPGPLIEVNEGDTLHIEFTNTMDVRASLHVHGLDYEISSDGTAMNKSDVEPGGTRTYTWRTHKPGRRDDGTWRPGSAGYWHYHDHVVGTEHGTGGIRNGLYGPVIVRRKGDVLPDATHTIVFNDMTINNRKPHTGPDFEATVGDRVEIVMITHGEYYHTFHMHGHRWADNRTGILTGPDDPSRVIDNKITGPADSFGFQIIAGEGVGAGAWMYHCHVQSHSDMGMVGLFLVKKPDGTIPGYEPHEHGGATAKSGESGEPTGGAAAHEHEH</t>
  </si>
  <si>
    <t>[S#9768] MULTISPECIES: copper oxidase| Chain A, Two-Domain Laccase From Streptomyces coelicolor At 2.3 A Resolution ([P#7007] copper oxidase)</t>
  </si>
  <si>
    <t>SLAC</t>
  </si>
  <si>
    <r>
      <t xml:space="preserve">Escherichia coli </t>
    </r>
    <r>
      <rPr>
        <sz val="11"/>
        <color theme="1"/>
        <rFont val="Calibri"/>
        <family val="2"/>
        <scheme val="minor"/>
      </rPr>
      <t>BL21</t>
    </r>
  </si>
  <si>
    <t>Ammonium acetate buffer</t>
  </si>
  <si>
    <t>pH4.5</t>
  </si>
  <si>
    <t>2,2'-azino-bis(3-ethylbenzothiazoline-6-sulphonic acid)</t>
  </si>
  <si>
    <t>2,2'-azino-bis(3-ethylbenzothiazoline-6-sulphonic acid) radicals</t>
  </si>
  <si>
    <t>CCN1C2=C(C=C(C=C2)S(=O)(=O)[O-])SC1=NN=C3N(C4=C(S3)C=C(C=C4)S(=O)(=O)[O-])CC.[NH4+].[NH4+]</t>
  </si>
  <si>
    <t>Prepare 5mM solution in sterile distilled water. Dilute in buffer as required.</t>
  </si>
  <si>
    <t>Oxidation of ABTS</t>
  </si>
  <si>
    <t>Oxidation</t>
  </si>
  <si>
    <t>Enzyme utilised at volumetric activity of 0.1U/ml as determined from a standard ABTS assay at pH4.5, 1mM substrate</t>
  </si>
  <si>
    <t>Product formation monitored at 420nm</t>
  </si>
  <si>
    <t>Substrate utilisation monitored at 340nm</t>
  </si>
  <si>
    <t>Microtiter plate reader</t>
  </si>
  <si>
    <t>For monitoring two wavelengths simulataneously, the plate reader only allow for readings to be taken every 1 min and 56s. The assay was therefore performed over an 8 minute period rather than the standard 3 or 5 minutes reported in literature.</t>
  </si>
  <si>
    <t>Delay in reading plates by approximately 30s due to slow tray closure as well as internal checks by plate reader prior to reading the samples.</t>
  </si>
  <si>
    <t>Microtiter plate reader (SpectraMax i3X, Molecular Devices); Greiner bio-one UV/vis 96-well plates</t>
  </si>
  <si>
    <t>The buffer was selected since it is also compatible with LC-MS. It allows for direct comparison of data generated using different analytical equipment.</t>
  </si>
  <si>
    <t>Enzyme purification was performed using a Sephadex G-75 size-exclusion column, using 10mM sodium phosphate buffer (pH7.3) as the elution buffer.</t>
  </si>
  <si>
    <t>Reaction contains 150ul of substrate and 50ul of SLAC. Dilution effect taken into account so that the final concentration in 200ul reaction volume is 0.1U/ml enzyme and 5-200uM substrate concentration.</t>
  </si>
  <si>
    <t>Auto-oxidation observed at higher concentrations, while negligible oxidation at 5uM observed.</t>
  </si>
  <si>
    <t>1 2,2'-azino-bis(3-ethylbenzothiazoline-6-sulphonic acid) + 1 O2 -&gt; 1 2,2'-azino-bis(3-ethylbenzothiazoline-6-sulphonic acid) radicals + 1 H2O</t>
  </si>
  <si>
    <t>O2</t>
  </si>
  <si>
    <t>O=O</t>
  </si>
  <si>
    <t>H2O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</si>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</sst>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1" fillId="0" borderId="0" xfId="0" applyFont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0" fontId="1" fillId="0" borderId="3" xfId="0" applyFont="1" applyBorder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49" fontId="3" fillId="0" borderId="0" xfId="0" applyNumberFormat="1" applyFont="1"/>
    <xf numFmtId="49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  <xf numFmtId="0" fontId="10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aric.Prin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B7" sqref="B7"/>
    </sheetView>
  </sheetViews>
  <sheetFormatPr baseColWidth="10" defaultColWidth="8.8554687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85546875" customWidth="1"/>
    <col min="6" max="6" width="24" customWidth="1"/>
    <col min="7" max="7" width="29.140625" customWidth="1"/>
    <col min="8" max="8" width="15.140625" customWidth="1"/>
    <col min="9" max="9" width="29.855468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 t="s">
        <v>108</v>
      </c>
      <c r="B3" s="5" t="s">
        <v>109</v>
      </c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110</v>
      </c>
      <c r="B7" s="4" t="s">
        <v>111</v>
      </c>
    </row>
    <row r="9" spans="1:5" s="9" customFormat="1" ht="18.75" x14ac:dyDescent="0.3">
      <c r="A9" s="8" t="s">
        <v>91</v>
      </c>
    </row>
    <row r="10" spans="1:5" s="25" customFormat="1" x14ac:dyDescent="0.25">
      <c r="A10" s="39" t="s">
        <v>102</v>
      </c>
      <c r="B10" s="10"/>
      <c r="C10" s="10"/>
      <c r="D10" s="10"/>
      <c r="E10" s="10"/>
    </row>
    <row r="11" spans="1:5" s="25" customFormat="1" x14ac:dyDescent="0.25">
      <c r="A11" s="39" t="s">
        <v>103</v>
      </c>
      <c r="B11" s="10"/>
      <c r="C11" s="10"/>
      <c r="D11" s="10"/>
      <c r="E11" s="10"/>
    </row>
    <row r="12" spans="1:5" s="10" customFormat="1" x14ac:dyDescent="0.25">
      <c r="A12" s="10" t="s">
        <v>101</v>
      </c>
    </row>
    <row r="13" spans="1:5" s="39" customFormat="1" x14ac:dyDescent="0.25">
      <c r="A13" s="4" t="s">
        <v>3</v>
      </c>
    </row>
    <row r="15" spans="1:5" s="39" customFormat="1" x14ac:dyDescent="0.25">
      <c r="A15" s="43" t="s">
        <v>104</v>
      </c>
    </row>
    <row r="16" spans="1:5" s="39" customFormat="1" x14ac:dyDescent="0.25">
      <c r="A16" s="43" t="s">
        <v>105</v>
      </c>
    </row>
    <row r="17" spans="1:1" s="39" customFormat="1" x14ac:dyDescent="0.25"/>
    <row r="18" spans="1:1" s="39" customFormat="1" x14ac:dyDescent="0.25">
      <c r="A18" s="10" t="s">
        <v>99</v>
      </c>
    </row>
    <row r="19" spans="1:1" s="4" customFormat="1" x14ac:dyDescent="0.25">
      <c r="A19" s="39" t="s">
        <v>100</v>
      </c>
    </row>
    <row r="20" spans="1:1" s="4" customFormat="1" x14ac:dyDescent="0.25"/>
    <row r="21" spans="1:1" s="4" customFormat="1" x14ac:dyDescent="0.25">
      <c r="A21" s="10" t="s">
        <v>106</v>
      </c>
    </row>
    <row r="22" spans="1:1" s="4" customFormat="1" x14ac:dyDescent="0.25">
      <c r="A22" s="10" t="s">
        <v>107</v>
      </c>
    </row>
    <row r="23" spans="1:1" x14ac:dyDescent="0.25">
      <c r="A23" s="4" t="s">
        <v>4</v>
      </c>
    </row>
    <row r="25" spans="1:1" x14ac:dyDescent="0.25">
      <c r="A25" s="40" t="s">
        <v>96</v>
      </c>
    </row>
    <row r="26" spans="1:1" x14ac:dyDescent="0.25">
      <c r="A26" s="40" t="s">
        <v>97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hyperlinks>
    <hyperlink ref="B3" r:id="rId1" xr:uid="{A9C307A8-A6E5-BC43-ADAD-5F6E3A71653A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115" zoomScaleNormal="115" workbookViewId="0">
      <selection activeCell="A3" sqref="A3"/>
    </sheetView>
  </sheetViews>
  <sheetFormatPr baseColWidth="10" defaultColWidth="8.85546875" defaultRowHeight="15" x14ac:dyDescent="0.25"/>
  <cols>
    <col min="1" max="1" width="31.42578125" customWidth="1"/>
    <col min="2" max="2" width="29.140625" customWidth="1"/>
    <col min="3" max="3" width="32.28515625" customWidth="1"/>
    <col min="4" max="4" width="19.7109375" customWidth="1"/>
  </cols>
  <sheetData>
    <row r="1" spans="1:6" ht="19.5" thickBot="1" x14ac:dyDescent="0.35">
      <c r="A1" s="6" t="s">
        <v>84</v>
      </c>
      <c r="B1" s="35" t="str">
        <f>HYPERLINK("https://www.ncbi.nlm.nih.gov/taxonomy","NCBI taxonomy")</f>
        <v>NCBI taxonomy</v>
      </c>
      <c r="D1" s="37"/>
      <c r="E1" s="37"/>
      <c r="F1" s="37"/>
    </row>
    <row r="2" spans="1:6" s="3" customFormat="1" ht="15.75" thickBot="1" x14ac:dyDescent="0.3">
      <c r="A2" s="7" t="s">
        <v>0</v>
      </c>
      <c r="B2" s="38" t="s">
        <v>5</v>
      </c>
      <c r="C2" s="12" t="s">
        <v>6</v>
      </c>
      <c r="D2"/>
      <c r="E2"/>
      <c r="F2"/>
    </row>
    <row r="3" spans="1:6" ht="210" x14ac:dyDescent="0.25">
      <c r="A3" s="45" t="s">
        <v>115</v>
      </c>
      <c r="B3" s="46" t="s">
        <v>112</v>
      </c>
      <c r="C3" s="47" t="s">
        <v>113</v>
      </c>
    </row>
    <row r="5" spans="1:6" s="3" customFormat="1" ht="18.75" x14ac:dyDescent="0.3">
      <c r="A5" s="8" t="s">
        <v>91</v>
      </c>
    </row>
    <row r="7" spans="1:6" x14ac:dyDescent="0.25">
      <c r="A7" t="s">
        <v>114</v>
      </c>
    </row>
  </sheetData>
  <dataValidations count="7">
    <dataValidation type="textLength" allowBlank="1" showInputMessage="1" showErrorMessage="1" sqref="B3" xr:uid="{00000000-0002-0000-0100-000000000000}">
      <formula1>1</formula1>
      <formula2>500</formula2>
    </dataValidation>
    <dataValidation type="textLength" allowBlank="1" showInputMessage="1" showErrorMessage="1" sqref="A3" xr:uid="{00000000-0002-0000-0100-000001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2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3000000}"/>
    <dataValidation allowBlank="1" showInputMessage="1" showErrorMessage="1" promptTitle="name" prompt="The desired annotation of your enzyme." sqref="A2" xr:uid="{00000000-0002-0000-0100-000004000000}"/>
    <dataValidation allowBlank="1" showInputMessage="1" showErrorMessage="1" promptTitle="SEQUENCES" prompt="Amino acid sequences, one line per proteins" sqref="A1" xr:uid="{00000000-0002-0000-0100-000005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100-000006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115" zoomScaleNormal="115" workbookViewId="0">
      <selection activeCell="A25" sqref="A25"/>
    </sheetView>
  </sheetViews>
  <sheetFormatPr baseColWidth="10" defaultColWidth="8.85546875" defaultRowHeight="15" x14ac:dyDescent="0.25"/>
  <cols>
    <col min="1" max="1" width="116.85546875" bestFit="1" customWidth="1"/>
    <col min="2" max="2" width="47.28515625" customWidth="1"/>
    <col min="3" max="3" width="32" customWidth="1"/>
    <col min="4" max="4" width="25.28515625" customWidth="1"/>
    <col min="5" max="5" width="13.42578125" customWidth="1"/>
    <col min="6" max="6" width="17.28515625" customWidth="1"/>
    <col min="7" max="7" width="22.140625" customWidth="1"/>
  </cols>
  <sheetData>
    <row r="1" spans="1:7" ht="19.5" thickBot="1" x14ac:dyDescent="0.35">
      <c r="A1" s="20" t="s">
        <v>85</v>
      </c>
    </row>
    <row r="2" spans="1:7" s="3" customFormat="1" x14ac:dyDescent="0.25">
      <c r="A2" s="11" t="s">
        <v>30</v>
      </c>
      <c r="B2" s="21" t="s">
        <v>31</v>
      </c>
      <c r="C2" s="21" t="s">
        <v>32</v>
      </c>
      <c r="D2"/>
    </row>
    <row r="3" spans="1:7" x14ac:dyDescent="0.25">
      <c r="A3" s="4" t="s">
        <v>131</v>
      </c>
      <c r="B3" s="14">
        <v>22</v>
      </c>
      <c r="C3" s="14">
        <v>4.5</v>
      </c>
    </row>
    <row r="4" spans="1:7" x14ac:dyDescent="0.25">
      <c r="A4" s="21" t="s">
        <v>33</v>
      </c>
      <c r="B4" s="21" t="s">
        <v>34</v>
      </c>
      <c r="C4" s="21" t="s">
        <v>35</v>
      </c>
    </row>
    <row r="5" spans="1:7" x14ac:dyDescent="0.25">
      <c r="A5" s="14"/>
      <c r="B5" s="4"/>
      <c r="C5" s="14"/>
    </row>
    <row r="6" spans="1:7" x14ac:dyDescent="0.25">
      <c r="A6" s="21" t="s">
        <v>36</v>
      </c>
      <c r="B6" s="21" t="s">
        <v>37</v>
      </c>
    </row>
    <row r="7" spans="1:7" x14ac:dyDescent="0.25">
      <c r="A7" s="14">
        <v>200</v>
      </c>
      <c r="B7" s="4" t="s">
        <v>67</v>
      </c>
    </row>
    <row r="8" spans="1:7" ht="15.75" thickBot="1" x14ac:dyDescent="0.3"/>
    <row r="9" spans="1:7" ht="19.5" thickBot="1" x14ac:dyDescent="0.35">
      <c r="A9" s="1" t="s">
        <v>86</v>
      </c>
      <c r="B9" s="35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2" t="s">
        <v>40</v>
      </c>
    </row>
    <row r="11" spans="1:7" x14ac:dyDescent="0.25">
      <c r="A11" s="4" t="s">
        <v>115</v>
      </c>
      <c r="B11" s="44" t="s">
        <v>116</v>
      </c>
      <c r="C11" s="4" t="s">
        <v>42</v>
      </c>
      <c r="D11" s="4"/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" t="s">
        <v>117</v>
      </c>
      <c r="B15" s="4" t="s">
        <v>118</v>
      </c>
    </row>
    <row r="16" spans="1:7" ht="15.75" thickBot="1" x14ac:dyDescent="0.3">
      <c r="A16" s="7" t="s">
        <v>20</v>
      </c>
      <c r="B16" s="7" t="s">
        <v>21</v>
      </c>
      <c r="C16" s="21" t="s">
        <v>41</v>
      </c>
    </row>
    <row r="17" spans="1:3" x14ac:dyDescent="0.25">
      <c r="A17" s="14">
        <v>50</v>
      </c>
      <c r="B17" s="4" t="s">
        <v>51</v>
      </c>
      <c r="C17" s="4"/>
    </row>
    <row r="19" spans="1:3" s="3" customFormat="1" ht="18.75" x14ac:dyDescent="0.3">
      <c r="A19" s="8" t="s">
        <v>91</v>
      </c>
    </row>
    <row r="20" spans="1:3" x14ac:dyDescent="0.25">
      <c r="A20" t="s">
        <v>132</v>
      </c>
    </row>
    <row r="21" spans="1:3" x14ac:dyDescent="0.25">
      <c r="A21" t="s">
        <v>133</v>
      </c>
    </row>
    <row r="29" spans="1:3" ht="14.25" customHeight="1" x14ac:dyDescent="0.25"/>
  </sheetData>
  <dataValidations count="24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tabSelected="1" zoomScale="115" zoomScaleNormal="115" workbookViewId="0">
      <selection activeCell="B5" sqref="B5"/>
    </sheetView>
  </sheetViews>
  <sheetFormatPr baseColWidth="10" defaultColWidth="8.85546875" defaultRowHeight="15" x14ac:dyDescent="0.25"/>
  <cols>
    <col min="1" max="1" width="50.140625" bestFit="1" customWidth="1"/>
    <col min="2" max="2" width="105.140625" bestFit="1" customWidth="1"/>
    <col min="3" max="3" width="15.42578125" customWidth="1"/>
    <col min="4" max="4" width="11.7109375" customWidth="1"/>
    <col min="5" max="5" width="19.42578125" customWidth="1"/>
    <col min="6" max="6" width="18.140625" customWidth="1"/>
    <col min="7" max="7" width="14.28515625" customWidth="1"/>
    <col min="8" max="8" width="12.42578125" customWidth="1"/>
    <col min="9" max="10" width="13" customWidth="1"/>
    <col min="11" max="11" width="12.7109375" customWidth="1"/>
  </cols>
  <sheetData>
    <row r="1" spans="1:10" ht="19.5" thickBot="1" x14ac:dyDescent="0.35">
      <c r="A1" s="1" t="s">
        <v>88</v>
      </c>
      <c r="B1" s="35" t="str">
        <f>HYPERLINK("https://pubchem.ncbi.nlm.nih.gov/edit3/index.html", "SMILES code [Sketcher]")</f>
        <v>SMILES code [Sketcher]</v>
      </c>
    </row>
    <row r="2" spans="1:10" s="31" customFormat="1" ht="15.75" thickBot="1" x14ac:dyDescent="0.3">
      <c r="A2" s="2" t="s">
        <v>0</v>
      </c>
      <c r="B2" s="34" t="str">
        <f>HYPERLINK("https://pubchem.ncbi.nlm.nih.gov/", "SMILES code [PubChem]")</f>
        <v>SMILES code [PubChem]</v>
      </c>
      <c r="C2" s="13" t="s">
        <v>7</v>
      </c>
      <c r="E2" s="33"/>
      <c r="G2" s="33"/>
    </row>
    <row r="3" spans="1:10" x14ac:dyDescent="0.25">
      <c r="A3" t="s">
        <v>119</v>
      </c>
      <c r="B3" t="s">
        <v>121</v>
      </c>
      <c r="C3" s="4" t="s">
        <v>122</v>
      </c>
    </row>
    <row r="4" spans="1:10" ht="17.25" x14ac:dyDescent="0.3">
      <c r="A4" t="s">
        <v>137</v>
      </c>
      <c r="B4" s="49" t="s">
        <v>138</v>
      </c>
      <c r="C4" s="4"/>
    </row>
    <row r="5" spans="1:10" ht="17.25" x14ac:dyDescent="0.3">
      <c r="A5" t="s">
        <v>139</v>
      </c>
      <c r="B5" s="49" t="s">
        <v>140</v>
      </c>
      <c r="C5" s="4"/>
    </row>
    <row r="6" spans="1:10" ht="15.75" thickBot="1" x14ac:dyDescent="0.3">
      <c r="A6" t="s">
        <v>120</v>
      </c>
      <c r="B6" t="s">
        <v>121</v>
      </c>
    </row>
    <row r="7" spans="1:10" ht="19.5" thickBot="1" x14ac:dyDescent="0.35">
      <c r="A7" s="6" t="s">
        <v>8</v>
      </c>
    </row>
    <row r="8" spans="1:10" s="31" customFormat="1" ht="15.75" thickBot="1" x14ac:dyDescent="0.3">
      <c r="A8" s="7" t="s">
        <v>0</v>
      </c>
      <c r="B8" s="7" t="s">
        <v>8</v>
      </c>
      <c r="C8" s="11" t="s">
        <v>98</v>
      </c>
    </row>
    <row r="9" spans="1:10" x14ac:dyDescent="0.25">
      <c r="A9" s="4" t="s">
        <v>123</v>
      </c>
      <c r="B9" s="4" t="s">
        <v>136</v>
      </c>
      <c r="C9" s="4" t="s">
        <v>124</v>
      </c>
    </row>
    <row r="10" spans="1:10" ht="15.75" thickBot="1" x14ac:dyDescent="0.3"/>
    <row r="11" spans="1:10" ht="19.5" thickBot="1" x14ac:dyDescent="0.35">
      <c r="A11" s="1" t="s">
        <v>94</v>
      </c>
    </row>
    <row r="12" spans="1:10" s="31" customFormat="1" ht="15.75" thickBot="1" x14ac:dyDescent="0.3">
      <c r="A12" s="2" t="s">
        <v>95</v>
      </c>
      <c r="B12" s="2" t="s">
        <v>9</v>
      </c>
      <c r="C12" s="2" t="s">
        <v>10</v>
      </c>
      <c r="D12" s="2" t="s">
        <v>11</v>
      </c>
      <c r="E12" s="13" t="s">
        <v>12</v>
      </c>
      <c r="F12" s="13" t="s">
        <v>13</v>
      </c>
      <c r="G12" s="13" t="s">
        <v>14</v>
      </c>
      <c r="H12" s="13" t="s">
        <v>15</v>
      </c>
      <c r="I12" s="13" t="s">
        <v>16</v>
      </c>
      <c r="J12" s="13" t="s">
        <v>17</v>
      </c>
    </row>
    <row r="13" spans="1:10" x14ac:dyDescent="0.25">
      <c r="A13" s="30">
        <v>1</v>
      </c>
      <c r="B13" s="42" t="s">
        <v>115</v>
      </c>
      <c r="C13" s="14">
        <v>0</v>
      </c>
      <c r="D13" s="4" t="s">
        <v>61</v>
      </c>
      <c r="E13" s="14">
        <v>19.2</v>
      </c>
      <c r="F13" s="4" t="s">
        <v>52</v>
      </c>
      <c r="G13" s="14"/>
      <c r="H13" s="4"/>
      <c r="I13" s="14">
        <v>50</v>
      </c>
      <c r="J13" s="4" t="s">
        <v>67</v>
      </c>
    </row>
    <row r="14" spans="1:10" x14ac:dyDescent="0.25">
      <c r="A14" s="30">
        <v>2</v>
      </c>
      <c r="B14" s="42" t="s">
        <v>115</v>
      </c>
      <c r="C14" s="14">
        <v>0</v>
      </c>
      <c r="D14" s="4" t="s">
        <v>61</v>
      </c>
      <c r="E14" s="14">
        <v>22.62</v>
      </c>
      <c r="F14" s="4" t="s">
        <v>52</v>
      </c>
      <c r="G14" s="14"/>
      <c r="H14" s="4"/>
      <c r="I14" s="14">
        <v>50</v>
      </c>
      <c r="J14" s="4" t="s">
        <v>67</v>
      </c>
    </row>
    <row r="15" spans="1:10" ht="15.75" thickBot="1" x14ac:dyDescent="0.3"/>
    <row r="16" spans="1:10" ht="19.5" thickBot="1" x14ac:dyDescent="0.35">
      <c r="A16" s="6" t="s">
        <v>93</v>
      </c>
    </row>
    <row r="17" spans="1:10" s="31" customFormat="1" ht="15.75" thickBot="1" x14ac:dyDescent="0.3">
      <c r="A17" s="7" t="s">
        <v>95</v>
      </c>
      <c r="B17" s="7" t="s">
        <v>18</v>
      </c>
      <c r="C17" s="7" t="s">
        <v>10</v>
      </c>
      <c r="D17" s="7" t="s">
        <v>11</v>
      </c>
      <c r="E17" s="11" t="s">
        <v>12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</row>
    <row r="18" spans="1:10" x14ac:dyDescent="0.25">
      <c r="A18" s="30">
        <v>1</v>
      </c>
      <c r="B18" s="48" t="s">
        <v>119</v>
      </c>
      <c r="C18" s="14">
        <v>0</v>
      </c>
      <c r="D18" s="4" t="s">
        <v>61</v>
      </c>
      <c r="E18" s="14">
        <v>5</v>
      </c>
      <c r="F18" s="4" t="s">
        <v>52</v>
      </c>
      <c r="G18" s="14"/>
      <c r="H18" s="4"/>
      <c r="I18" s="14">
        <v>150</v>
      </c>
      <c r="J18" s="4" t="s">
        <v>67</v>
      </c>
    </row>
    <row r="19" spans="1:10" x14ac:dyDescent="0.25">
      <c r="A19" s="30">
        <v>2</v>
      </c>
      <c r="B19" s="48" t="s">
        <v>119</v>
      </c>
      <c r="C19" s="14">
        <v>0</v>
      </c>
      <c r="D19" s="4" t="s">
        <v>61</v>
      </c>
      <c r="E19" s="14">
        <v>10</v>
      </c>
      <c r="F19" s="4" t="s">
        <v>52</v>
      </c>
      <c r="G19" s="14"/>
      <c r="H19" s="4"/>
      <c r="I19" s="14">
        <v>150</v>
      </c>
      <c r="J19" s="4" t="s">
        <v>67</v>
      </c>
    </row>
    <row r="20" spans="1:10" x14ac:dyDescent="0.25">
      <c r="A20" s="30">
        <v>3</v>
      </c>
      <c r="B20" s="48" t="s">
        <v>119</v>
      </c>
      <c r="C20" s="14">
        <v>0</v>
      </c>
      <c r="D20" s="4" t="s">
        <v>61</v>
      </c>
      <c r="E20" s="14">
        <v>15</v>
      </c>
      <c r="F20" s="4" t="s">
        <v>52</v>
      </c>
      <c r="G20" s="14"/>
      <c r="H20" s="4"/>
      <c r="I20" s="14">
        <v>150</v>
      </c>
      <c r="J20" s="4" t="s">
        <v>67</v>
      </c>
    </row>
    <row r="21" spans="1:10" x14ac:dyDescent="0.25">
      <c r="A21" s="30">
        <v>4</v>
      </c>
      <c r="B21" s="48" t="s">
        <v>119</v>
      </c>
      <c r="C21" s="14">
        <v>0</v>
      </c>
      <c r="D21" s="4" t="s">
        <v>61</v>
      </c>
      <c r="E21" s="14">
        <v>25</v>
      </c>
      <c r="F21" s="4" t="s">
        <v>52</v>
      </c>
      <c r="G21" s="14"/>
      <c r="H21" s="4"/>
      <c r="I21" s="14">
        <v>150</v>
      </c>
      <c r="J21" s="4" t="s">
        <v>67</v>
      </c>
    </row>
    <row r="22" spans="1:10" x14ac:dyDescent="0.25">
      <c r="A22" s="30">
        <v>5</v>
      </c>
      <c r="B22" s="48" t="s">
        <v>119</v>
      </c>
      <c r="C22" s="14">
        <v>0</v>
      </c>
      <c r="D22" s="4" t="s">
        <v>61</v>
      </c>
      <c r="E22" s="14">
        <v>50</v>
      </c>
      <c r="F22" s="4" t="s">
        <v>52</v>
      </c>
      <c r="G22" s="14"/>
      <c r="H22" s="4"/>
      <c r="I22" s="14">
        <v>150</v>
      </c>
      <c r="J22" s="4" t="s">
        <v>67</v>
      </c>
    </row>
    <row r="23" spans="1:10" x14ac:dyDescent="0.25">
      <c r="A23" s="30">
        <v>6</v>
      </c>
      <c r="B23" s="48" t="s">
        <v>119</v>
      </c>
      <c r="C23" s="14">
        <v>0</v>
      </c>
      <c r="D23" s="4" t="s">
        <v>61</v>
      </c>
      <c r="E23" s="14">
        <v>75</v>
      </c>
      <c r="F23" s="4" t="s">
        <v>52</v>
      </c>
      <c r="G23" s="14"/>
      <c r="H23" s="4"/>
      <c r="I23" s="14">
        <v>150</v>
      </c>
      <c r="J23" s="4" t="s">
        <v>67</v>
      </c>
    </row>
    <row r="24" spans="1:10" x14ac:dyDescent="0.25">
      <c r="A24" s="30">
        <v>7</v>
      </c>
      <c r="B24" s="48" t="s">
        <v>119</v>
      </c>
      <c r="C24" s="14">
        <v>0</v>
      </c>
      <c r="D24" s="4" t="s">
        <v>61</v>
      </c>
      <c r="E24" s="14">
        <v>100</v>
      </c>
      <c r="F24" s="4" t="s">
        <v>52</v>
      </c>
      <c r="G24" s="14"/>
      <c r="H24" s="4"/>
      <c r="I24" s="14">
        <v>150</v>
      </c>
      <c r="J24" s="4" t="s">
        <v>67</v>
      </c>
    </row>
    <row r="25" spans="1:10" x14ac:dyDescent="0.25">
      <c r="A25" s="30">
        <v>8</v>
      </c>
      <c r="B25" s="48" t="s">
        <v>119</v>
      </c>
      <c r="C25" s="14">
        <v>0</v>
      </c>
      <c r="D25" s="4" t="s">
        <v>61</v>
      </c>
      <c r="E25" s="14">
        <v>150</v>
      </c>
      <c r="F25" s="4" t="s">
        <v>52</v>
      </c>
      <c r="G25" s="14"/>
      <c r="H25" s="4"/>
      <c r="I25" s="14">
        <v>150</v>
      </c>
      <c r="J25" s="4" t="s">
        <v>67</v>
      </c>
    </row>
    <row r="26" spans="1:10" x14ac:dyDescent="0.25">
      <c r="A26" s="30">
        <v>9</v>
      </c>
      <c r="B26" s="48" t="s">
        <v>119</v>
      </c>
      <c r="C26" s="14">
        <v>0</v>
      </c>
      <c r="D26" s="4" t="s">
        <v>61</v>
      </c>
      <c r="E26" s="14">
        <v>200</v>
      </c>
      <c r="F26" s="4" t="s">
        <v>52</v>
      </c>
      <c r="G26" s="14"/>
      <c r="H26" s="4"/>
      <c r="I26" s="14">
        <v>150</v>
      </c>
      <c r="J26" s="4" t="s">
        <v>67</v>
      </c>
    </row>
    <row r="27" spans="1:10" x14ac:dyDescent="0.25">
      <c r="A27" s="30"/>
      <c r="B27" s="48"/>
      <c r="C27" s="14"/>
      <c r="D27" s="4"/>
      <c r="E27" s="14"/>
      <c r="F27" s="4"/>
      <c r="G27" s="14"/>
      <c r="H27" s="4"/>
      <c r="I27" s="14"/>
      <c r="J27" s="4"/>
    </row>
    <row r="29" spans="1:10" ht="19.5" thickBot="1" x14ac:dyDescent="0.35">
      <c r="A29" s="15" t="s">
        <v>92</v>
      </c>
    </row>
    <row r="30" spans="1:10" s="31" customFormat="1" ht="15.75" thickBot="1" x14ac:dyDescent="0.3">
      <c r="A30" s="32" t="s">
        <v>95</v>
      </c>
      <c r="B30" s="2" t="s">
        <v>18</v>
      </c>
      <c r="C30" s="2" t="s">
        <v>10</v>
      </c>
      <c r="D30" s="2" t="s">
        <v>11</v>
      </c>
      <c r="E30" s="13" t="s">
        <v>12</v>
      </c>
      <c r="F30" s="13" t="s">
        <v>13</v>
      </c>
      <c r="G30" s="13" t="s">
        <v>14</v>
      </c>
      <c r="H30" s="13" t="s">
        <v>15</v>
      </c>
      <c r="I30" s="13" t="s">
        <v>16</v>
      </c>
      <c r="J30" s="13" t="s">
        <v>17</v>
      </c>
    </row>
    <row r="31" spans="1:10" x14ac:dyDescent="0.25">
      <c r="A31" s="30"/>
      <c r="B31" s="42"/>
      <c r="C31" s="14"/>
      <c r="D31" s="4"/>
      <c r="E31" s="14"/>
      <c r="F31" s="4"/>
      <c r="G31" s="14"/>
      <c r="H31" s="4"/>
      <c r="I31" s="14"/>
      <c r="J31" s="4"/>
    </row>
    <row r="33" spans="1:1" s="3" customFormat="1" ht="18.75" x14ac:dyDescent="0.3">
      <c r="A33" s="8" t="s">
        <v>91</v>
      </c>
    </row>
    <row r="35" spans="1:1" x14ac:dyDescent="0.25">
      <c r="A35" t="s">
        <v>125</v>
      </c>
    </row>
    <row r="36" spans="1:1" x14ac:dyDescent="0.25">
      <c r="A36" t="s">
        <v>126</v>
      </c>
    </row>
    <row r="37" spans="1:1" x14ac:dyDescent="0.25">
      <c r="A37" t="s">
        <v>127</v>
      </c>
    </row>
    <row r="38" spans="1:1" x14ac:dyDescent="0.25">
      <c r="A38" t="s">
        <v>134</v>
      </c>
    </row>
  </sheetData>
  <dataValidations xWindow="400" yWindow="311" count="30">
    <dataValidation type="list" allowBlank="1" showInputMessage="1" showErrorMessage="1" sqref="D31 D18:D27 D13:D14" xr:uid="{00000000-0002-0000-0300-000000000000}">
      <formula1>time</formula1>
    </dataValidation>
    <dataValidation type="list" allowBlank="1" showInputMessage="1" showErrorMessage="1" sqref="F31 F18:F27 F13:F14" xr:uid="{00000000-0002-0000-0300-000001000000}">
      <formula1>conc</formula1>
    </dataValidation>
    <dataValidation type="list" allowBlank="1" showInputMessage="1" showErrorMessage="1" sqref="J31 J18:J27 J13:J14" xr:uid="{00000000-0002-0000-0300-000002000000}">
      <formula1>vol</formula1>
    </dataValidation>
    <dataValidation allowBlank="1" showInputMessage="1" showErrorMessage="1" promptTitle="SMILES" prompt="Link to NCBI PubChem compounds database." sqref="B2" xr:uid="{00000000-0002-0000-0300-000005000000}"/>
    <dataValidation allowBlank="1" showInputMessage="1" showErrorMessage="1" promptTitle="Sketcher" prompt="Link to an online-tool for creation or manipualtion of SMILES codes_x000a_" sqref="B1" xr:uid="{00000000-0002-0000-0300-000006000000}"/>
    <dataValidation type="textLength" allowBlank="1" showInputMessage="1" showErrorMessage="1" sqref="B9" xr:uid="{E118E3A6-D5B6-664E-8DF1-3037416FB608}">
      <formula1>1</formula1>
      <formula2>1000</formula2>
    </dataValidation>
    <dataValidation type="list" allowBlank="1" showInputMessage="1" showErrorMessage="1" sqref="H31 H18:H27" xr:uid="{00000000-0002-0000-0300-000008000000}">
      <formula1>amount</formula1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9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A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B000000}"/>
    <dataValidation allowBlank="1" showInputMessage="1" showErrorMessage="1" promptTitle="REACTION" prompt="The reaction(s) under investigation, listed with their respective reaction scheme._x000a__x000a_The compound names must match with the list above!" sqref="A7" xr:uid="{00000000-0002-0000-0300-00000C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8" xr:uid="{00000000-0002-0000-0300-00000D000000}"/>
    <dataValidation allowBlank="1" showInputMessage="1" showErrorMessage="1" promptTitle="reaction name" prompt="A meaningful name for the reaction under investigation, e.g. a name hinting at the mechanism or a well known name from literature." sqref="A8" xr:uid="{00000000-0002-0000-0300-00000E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1" xr:uid="{00000000-0002-0000-0300-00000F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17 A12" xr:uid="{00000000-0002-0000-0300-000010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30" xr:uid="{00000000-0002-0000-0300-000011000000}"/>
    <dataValidation allowBlank="1" showInputMessage="1" showErrorMessage="1" promptTitle="sequence name" prompt="Must match with the sequence name given in the &quot;sequences&quot; sheet!" sqref="B12" xr:uid="{00000000-0002-0000-0300-000012000000}"/>
    <dataValidation allowBlank="1" showInputMessage="1" showErrorMessage="1" promptTitle="time" prompt="Decimal, point-separated. Requires a unit on the right." sqref="C17 C12" xr:uid="{00000000-0002-0000-0300-000013000000}"/>
    <dataValidation allowBlank="1" showInputMessage="1" showErrorMessage="1" promptTitle="time value" prompt="Decimal, point-separated. Requires a unit on the right." sqref="C30" xr:uid="{00000000-0002-0000-0300-000014000000}"/>
    <dataValidation allowBlank="1" showInputMessage="1" showErrorMessage="1" promptTitle="unit" prompt="Please select a suitable unit from the drop-down list." sqref="D12 D17 D30 F12 F17 F30 H12 H17 H30 J12 J17 J30" xr:uid="{00000000-0002-0000-0300-000016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16" xr:uid="{00000000-0002-0000-0300-000017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29" xr:uid="{00000000-0002-0000-0300-000018000000}"/>
    <dataValidation allowBlank="1" showInputMessage="1" showErrorMessage="1" promptTitle="compound name" prompt="Must match with the list in the &quot;conditions&quot; sheet!" sqref="B17 B30" xr:uid="{00000000-0002-0000-0300-000019000000}"/>
    <dataValidation allowBlank="1" showInputMessage="1" showErrorMessage="1" promptTitle="concentration" prompt="Decimal, point-separated. Requires a unit on the right." sqref="E12 E17" xr:uid="{00000000-0002-0000-0300-00001A000000}"/>
    <dataValidation allowBlank="1" showInputMessage="1" showErrorMessage="1" promptTitle="cocnentration" prompt="Decimal, point-separated. Requires a unit on the right." sqref="E30" xr:uid="{00000000-0002-0000-0300-00001B000000}"/>
    <dataValidation allowBlank="1" showInputMessage="1" showErrorMessage="1" promptTitle="chemical amount (feed)" prompt="Decimal, point-separated. Requires a unit on the right." sqref="G12 G30 G17" xr:uid="{00000000-0002-0000-0300-00001C000000}"/>
    <dataValidation allowBlank="1" showInputMessage="1" showErrorMessage="1" promptTitle="volume (feed)" prompt="Decimal, point-separated. Requires a unit on the right." sqref="I12 I17 I30" xr:uid="{00000000-0002-0000-0300-00001D000000}"/>
    <dataValidation allowBlank="1" showInputMessage="1" showErrorMessage="1" promptTitle="reaction type/ mechanism" prompt="You can specify a class or type for your reaction, e.g. the name of the assumed reaction mechanism." sqref="C8" xr:uid="{00000000-0002-0000-0300-000020000000}"/>
    <dataValidation allowBlank="1" showInputMessage="1" showErrorMessage="1" promptTitle="comments" prompt="Additional information can be added at the end of each sheet below the COMMENTS section. These additions will not be inserted into BioCatNet." sqref="A33" xr:uid="{00000000-0002-0000-0300-000021000000}"/>
    <dataValidation type="list" allowBlank="1" showInputMessage="1" showErrorMessage="1" sqref="H13:H14" xr:uid="{00000000-0002-0000-0300-000003000000}">
      <formula1>enzyme_amount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8"/>
  <sheetViews>
    <sheetView topLeftCell="A259" zoomScale="115" zoomScaleNormal="115" workbookViewId="0">
      <selection activeCell="A279" sqref="A279"/>
    </sheetView>
  </sheetViews>
  <sheetFormatPr baseColWidth="10" defaultColWidth="8.85546875" defaultRowHeight="15" x14ac:dyDescent="0.25"/>
  <cols>
    <col min="1" max="1" width="27.85546875" customWidth="1"/>
    <col min="2" max="2" width="14" customWidth="1"/>
    <col min="3" max="3" width="50.140625" bestFit="1" customWidth="1"/>
    <col min="4" max="4" width="13.140625" customWidth="1"/>
    <col min="5" max="5" width="11.42578125" customWidth="1"/>
    <col min="6" max="6" width="23.28515625" customWidth="1"/>
    <col min="7" max="7" width="27.140625" customWidth="1"/>
    <col min="8" max="8" width="18.42578125" bestFit="1" customWidth="1"/>
    <col min="9" max="9" width="13" customWidth="1"/>
    <col min="10" max="10" width="23" customWidth="1"/>
  </cols>
  <sheetData>
    <row r="1" spans="1:8" ht="19.5" thickBot="1" x14ac:dyDescent="0.35">
      <c r="A1" s="16" t="s">
        <v>89</v>
      </c>
    </row>
    <row r="2" spans="1:8" s="31" customFormat="1" ht="15.75" thickBot="1" x14ac:dyDescent="0.3">
      <c r="A2" s="2" t="s">
        <v>95</v>
      </c>
      <c r="B2" s="13" t="s">
        <v>23</v>
      </c>
      <c r="C2" s="2" t="s">
        <v>19</v>
      </c>
      <c r="D2" s="2" t="s">
        <v>10</v>
      </c>
      <c r="E2" s="2" t="s">
        <v>11</v>
      </c>
      <c r="F2" s="2" t="s">
        <v>20</v>
      </c>
      <c r="G2" s="2" t="s">
        <v>21</v>
      </c>
      <c r="H2" s="13" t="s">
        <v>22</v>
      </c>
    </row>
    <row r="3" spans="1:8" x14ac:dyDescent="0.25">
      <c r="A3" s="30">
        <v>1</v>
      </c>
      <c r="B3" s="30">
        <v>1</v>
      </c>
      <c r="C3" t="s">
        <v>119</v>
      </c>
      <c r="D3" s="14">
        <v>0</v>
      </c>
      <c r="E3" s="4" t="s">
        <v>61</v>
      </c>
      <c r="F3" s="14">
        <v>5.5668202764976957</v>
      </c>
      <c r="G3" s="4" t="s">
        <v>52</v>
      </c>
      <c r="H3" s="4" t="s">
        <v>128</v>
      </c>
    </row>
    <row r="4" spans="1:8" x14ac:dyDescent="0.25">
      <c r="A4" s="30">
        <v>1</v>
      </c>
      <c r="B4" s="30">
        <v>1</v>
      </c>
      <c r="C4" t="s">
        <v>119</v>
      </c>
      <c r="D4" s="14">
        <v>105</v>
      </c>
      <c r="E4" s="4" t="s">
        <v>61</v>
      </c>
      <c r="F4" s="14">
        <v>5.290322580645161</v>
      </c>
      <c r="G4" s="4" t="s">
        <v>52</v>
      </c>
      <c r="H4" s="4" t="s">
        <v>128</v>
      </c>
    </row>
    <row r="5" spans="1:8" x14ac:dyDescent="0.25">
      <c r="A5" s="30">
        <v>1</v>
      </c>
      <c r="B5" s="30">
        <v>1</v>
      </c>
      <c r="C5" t="s">
        <v>119</v>
      </c>
      <c r="D5" s="14">
        <v>211</v>
      </c>
      <c r="E5" s="4" t="s">
        <v>61</v>
      </c>
      <c r="F5" s="14">
        <v>5.096774193548387</v>
      </c>
      <c r="G5" s="4" t="s">
        <v>52</v>
      </c>
      <c r="H5" s="4" t="s">
        <v>128</v>
      </c>
    </row>
    <row r="6" spans="1:8" x14ac:dyDescent="0.25">
      <c r="A6" s="30">
        <v>1</v>
      </c>
      <c r="B6" s="30">
        <v>1</v>
      </c>
      <c r="C6" t="s">
        <v>119</v>
      </c>
      <c r="D6" s="14">
        <v>316</v>
      </c>
      <c r="E6" s="4" t="s">
        <v>61</v>
      </c>
      <c r="F6" s="14">
        <v>4.9124423963133639</v>
      </c>
      <c r="G6" s="4" t="s">
        <v>52</v>
      </c>
      <c r="H6" s="4" t="s">
        <v>128</v>
      </c>
    </row>
    <row r="7" spans="1:8" x14ac:dyDescent="0.25">
      <c r="A7" s="30">
        <v>1</v>
      </c>
      <c r="B7" s="30">
        <v>1</v>
      </c>
      <c r="C7" t="s">
        <v>119</v>
      </c>
      <c r="D7" s="14">
        <v>421</v>
      </c>
      <c r="E7" s="4" t="s">
        <v>61</v>
      </c>
      <c r="F7" s="14">
        <v>4.6543778801843319</v>
      </c>
      <c r="G7" s="4" t="s">
        <v>52</v>
      </c>
      <c r="H7" s="4" t="s">
        <v>128</v>
      </c>
    </row>
    <row r="8" spans="1:8" x14ac:dyDescent="0.25">
      <c r="A8" s="30">
        <v>1</v>
      </c>
      <c r="B8" s="30">
        <v>2</v>
      </c>
      <c r="C8" t="s">
        <v>119</v>
      </c>
      <c r="D8" s="14">
        <v>0</v>
      </c>
      <c r="E8" s="4" t="s">
        <v>61</v>
      </c>
      <c r="F8" s="14">
        <v>5.4009216589861753</v>
      </c>
      <c r="G8" s="4" t="s">
        <v>52</v>
      </c>
      <c r="H8" s="4" t="s">
        <v>128</v>
      </c>
    </row>
    <row r="9" spans="1:8" x14ac:dyDescent="0.25">
      <c r="A9" s="30">
        <v>1</v>
      </c>
      <c r="B9" s="30">
        <v>2</v>
      </c>
      <c r="C9" t="s">
        <v>119</v>
      </c>
      <c r="D9" s="14">
        <v>105</v>
      </c>
      <c r="E9" s="4" t="s">
        <v>61</v>
      </c>
      <c r="F9" s="14">
        <v>5.1566820276497696</v>
      </c>
      <c r="G9" s="4" t="s">
        <v>52</v>
      </c>
      <c r="H9" s="4" t="s">
        <v>128</v>
      </c>
    </row>
    <row r="10" spans="1:8" x14ac:dyDescent="0.25">
      <c r="A10" s="30">
        <v>1</v>
      </c>
      <c r="B10" s="30">
        <v>2</v>
      </c>
      <c r="C10" t="s">
        <v>119</v>
      </c>
      <c r="D10" s="14">
        <v>211</v>
      </c>
      <c r="E10" s="4" t="s">
        <v>61</v>
      </c>
      <c r="F10" s="14">
        <v>4.967741935483871</v>
      </c>
      <c r="G10" s="4" t="s">
        <v>52</v>
      </c>
      <c r="H10" s="4" t="s">
        <v>128</v>
      </c>
    </row>
    <row r="11" spans="1:8" x14ac:dyDescent="0.25">
      <c r="A11" s="30">
        <v>1</v>
      </c>
      <c r="B11" s="30">
        <v>2</v>
      </c>
      <c r="C11" t="s">
        <v>119</v>
      </c>
      <c r="D11" s="14">
        <v>316</v>
      </c>
      <c r="E11" s="4" t="s">
        <v>61</v>
      </c>
      <c r="F11" s="14">
        <v>4.8099999999999996</v>
      </c>
      <c r="G11" s="4" t="s">
        <v>52</v>
      </c>
      <c r="H11" s="4" t="s">
        <v>128</v>
      </c>
    </row>
    <row r="12" spans="1:8" x14ac:dyDescent="0.25">
      <c r="A12" s="30">
        <v>1</v>
      </c>
      <c r="B12" s="30">
        <v>2</v>
      </c>
      <c r="C12" t="s">
        <v>119</v>
      </c>
      <c r="D12" s="14">
        <v>421</v>
      </c>
      <c r="E12" s="4" t="s">
        <v>61</v>
      </c>
      <c r="F12" s="14">
        <v>4.6500000000000004</v>
      </c>
      <c r="G12" s="4" t="s">
        <v>52</v>
      </c>
      <c r="H12" s="4" t="s">
        <v>128</v>
      </c>
    </row>
    <row r="13" spans="1:8" x14ac:dyDescent="0.25">
      <c r="A13" s="30">
        <v>1</v>
      </c>
      <c r="B13" s="30">
        <v>3</v>
      </c>
      <c r="C13" t="s">
        <v>119</v>
      </c>
      <c r="D13" s="14">
        <v>0</v>
      </c>
      <c r="E13" s="4" t="s">
        <v>61</v>
      </c>
      <c r="F13" s="14">
        <v>5.41</v>
      </c>
      <c r="G13" s="4" t="s">
        <v>52</v>
      </c>
      <c r="H13" s="4" t="s">
        <v>128</v>
      </c>
    </row>
    <row r="14" spans="1:8" x14ac:dyDescent="0.25">
      <c r="A14" s="30">
        <v>1</v>
      </c>
      <c r="B14" s="30">
        <v>3</v>
      </c>
      <c r="C14" t="s">
        <v>119</v>
      </c>
      <c r="D14" s="14">
        <v>105</v>
      </c>
      <c r="E14" s="4" t="s">
        <v>61</v>
      </c>
      <c r="F14" s="14">
        <v>5.15</v>
      </c>
      <c r="G14" s="4" t="s">
        <v>52</v>
      </c>
      <c r="H14" s="4" t="s">
        <v>128</v>
      </c>
    </row>
    <row r="15" spans="1:8" x14ac:dyDescent="0.25">
      <c r="A15" s="30">
        <v>1</v>
      </c>
      <c r="B15" s="30">
        <v>3</v>
      </c>
      <c r="C15" t="s">
        <v>119</v>
      </c>
      <c r="D15" s="14">
        <v>211</v>
      </c>
      <c r="E15" s="4" t="s">
        <v>61</v>
      </c>
      <c r="F15" s="14">
        <v>4.96</v>
      </c>
      <c r="G15" s="4" t="s">
        <v>52</v>
      </c>
      <c r="H15" s="4" t="s">
        <v>128</v>
      </c>
    </row>
    <row r="16" spans="1:8" x14ac:dyDescent="0.25">
      <c r="A16" s="30">
        <v>1</v>
      </c>
      <c r="B16" s="30">
        <v>3</v>
      </c>
      <c r="C16" t="s">
        <v>119</v>
      </c>
      <c r="D16" s="14">
        <v>316</v>
      </c>
      <c r="E16" s="4" t="s">
        <v>61</v>
      </c>
      <c r="F16" s="14">
        <v>4.79</v>
      </c>
      <c r="G16" s="4" t="s">
        <v>52</v>
      </c>
      <c r="H16" s="4" t="s">
        <v>128</v>
      </c>
    </row>
    <row r="17" spans="1:8" x14ac:dyDescent="0.25">
      <c r="A17" s="30">
        <v>1</v>
      </c>
      <c r="B17" s="30">
        <v>3</v>
      </c>
      <c r="C17" t="s">
        <v>119</v>
      </c>
      <c r="D17" s="14">
        <v>421</v>
      </c>
      <c r="E17" s="4" t="s">
        <v>61</v>
      </c>
      <c r="F17" s="14">
        <v>4.6500000000000004</v>
      </c>
      <c r="G17" s="4" t="s">
        <v>52</v>
      </c>
      <c r="H17" s="4" t="s">
        <v>128</v>
      </c>
    </row>
    <row r="18" spans="1:8" x14ac:dyDescent="0.25">
      <c r="A18" s="30">
        <v>2</v>
      </c>
      <c r="B18" s="30">
        <v>1</v>
      </c>
      <c r="C18" t="s">
        <v>119</v>
      </c>
      <c r="D18" s="14">
        <v>0</v>
      </c>
      <c r="E18" s="4" t="s">
        <v>61</v>
      </c>
      <c r="F18" s="14">
        <v>9.39</v>
      </c>
      <c r="G18" s="4" t="s">
        <v>52</v>
      </c>
      <c r="H18" s="4" t="s">
        <v>128</v>
      </c>
    </row>
    <row r="19" spans="1:8" x14ac:dyDescent="0.25">
      <c r="A19" s="30">
        <v>2</v>
      </c>
      <c r="B19" s="30">
        <v>1</v>
      </c>
      <c r="C19" t="s">
        <v>119</v>
      </c>
      <c r="D19" s="14">
        <v>105</v>
      </c>
      <c r="E19" s="4" t="s">
        <v>61</v>
      </c>
      <c r="F19" s="14">
        <v>8.92</v>
      </c>
      <c r="G19" s="4" t="s">
        <v>52</v>
      </c>
      <c r="H19" s="4" t="s">
        <v>128</v>
      </c>
    </row>
    <row r="20" spans="1:8" x14ac:dyDescent="0.25">
      <c r="A20" s="30">
        <v>2</v>
      </c>
      <c r="B20" s="30">
        <v>1</v>
      </c>
      <c r="C20" t="s">
        <v>119</v>
      </c>
      <c r="D20" s="14">
        <v>211</v>
      </c>
      <c r="E20" s="4" t="s">
        <v>61</v>
      </c>
      <c r="F20" s="14">
        <v>8.5500000000000007</v>
      </c>
      <c r="G20" s="4" t="s">
        <v>52</v>
      </c>
      <c r="H20" s="4" t="s">
        <v>128</v>
      </c>
    </row>
    <row r="21" spans="1:8" x14ac:dyDescent="0.25">
      <c r="A21" s="30">
        <v>2</v>
      </c>
      <c r="B21" s="30">
        <v>1</v>
      </c>
      <c r="C21" t="s">
        <v>119</v>
      </c>
      <c r="D21" s="14">
        <v>316</v>
      </c>
      <c r="E21" s="4" t="s">
        <v>61</v>
      </c>
      <c r="F21" s="14">
        <v>8.23</v>
      </c>
      <c r="G21" s="4" t="s">
        <v>52</v>
      </c>
      <c r="H21" s="4" t="s">
        <v>128</v>
      </c>
    </row>
    <row r="22" spans="1:8" x14ac:dyDescent="0.25">
      <c r="A22" s="30">
        <v>2</v>
      </c>
      <c r="B22" s="30">
        <v>1</v>
      </c>
      <c r="C22" t="s">
        <v>119</v>
      </c>
      <c r="D22" s="14">
        <v>421</v>
      </c>
      <c r="E22" s="4" t="s">
        <v>61</v>
      </c>
      <c r="F22" s="14">
        <v>7.94</v>
      </c>
      <c r="G22" s="4" t="s">
        <v>52</v>
      </c>
      <c r="H22" s="4" t="s">
        <v>128</v>
      </c>
    </row>
    <row r="23" spans="1:8" x14ac:dyDescent="0.25">
      <c r="A23" s="30">
        <v>2</v>
      </c>
      <c r="B23" s="30">
        <v>2</v>
      </c>
      <c r="C23" t="s">
        <v>119</v>
      </c>
      <c r="D23" s="14">
        <v>0</v>
      </c>
      <c r="E23" s="4" t="s">
        <v>61</v>
      </c>
      <c r="F23" s="14">
        <v>9.2799999999999994</v>
      </c>
      <c r="G23" s="4" t="s">
        <v>52</v>
      </c>
      <c r="H23" s="4" t="s">
        <v>128</v>
      </c>
    </row>
    <row r="24" spans="1:8" x14ac:dyDescent="0.25">
      <c r="A24" s="30">
        <v>2</v>
      </c>
      <c r="B24" s="30">
        <v>2</v>
      </c>
      <c r="C24" t="s">
        <v>119</v>
      </c>
      <c r="D24" s="14">
        <v>105</v>
      </c>
      <c r="E24" s="4" t="s">
        <v>61</v>
      </c>
      <c r="F24" s="14">
        <v>8.86</v>
      </c>
      <c r="G24" s="4" t="s">
        <v>52</v>
      </c>
      <c r="H24" s="4" t="s">
        <v>128</v>
      </c>
    </row>
    <row r="25" spans="1:8" x14ac:dyDescent="0.25">
      <c r="A25" s="30">
        <v>2</v>
      </c>
      <c r="B25" s="30">
        <v>2</v>
      </c>
      <c r="C25" t="s">
        <v>119</v>
      </c>
      <c r="D25" s="14">
        <v>211</v>
      </c>
      <c r="E25" s="4" t="s">
        <v>61</v>
      </c>
      <c r="F25" s="14">
        <v>8.49</v>
      </c>
      <c r="G25" s="4" t="s">
        <v>52</v>
      </c>
      <c r="H25" s="4" t="s">
        <v>128</v>
      </c>
    </row>
    <row r="26" spans="1:8" x14ac:dyDescent="0.25">
      <c r="A26" s="30">
        <v>2</v>
      </c>
      <c r="B26" s="30">
        <v>2</v>
      </c>
      <c r="C26" t="s">
        <v>119</v>
      </c>
      <c r="D26" s="14">
        <v>316</v>
      </c>
      <c r="E26" s="4" t="s">
        <v>61</v>
      </c>
      <c r="F26" s="14">
        <v>8.1750000000000007</v>
      </c>
      <c r="G26" s="4" t="s">
        <v>52</v>
      </c>
      <c r="H26" s="4" t="s">
        <v>128</v>
      </c>
    </row>
    <row r="27" spans="1:8" x14ac:dyDescent="0.25">
      <c r="A27" s="30">
        <v>2</v>
      </c>
      <c r="B27" s="30">
        <v>2</v>
      </c>
      <c r="C27" t="s">
        <v>119</v>
      </c>
      <c r="D27" s="14">
        <v>421</v>
      </c>
      <c r="E27" s="4" t="s">
        <v>61</v>
      </c>
      <c r="F27" s="14">
        <v>7.88</v>
      </c>
      <c r="G27" s="4" t="s">
        <v>52</v>
      </c>
      <c r="H27" s="4" t="s">
        <v>128</v>
      </c>
    </row>
    <row r="28" spans="1:8" x14ac:dyDescent="0.25">
      <c r="A28" s="30">
        <v>2</v>
      </c>
      <c r="B28" s="30">
        <v>3</v>
      </c>
      <c r="C28" t="s">
        <v>119</v>
      </c>
      <c r="D28" s="14">
        <v>0</v>
      </c>
      <c r="E28" s="4" t="s">
        <v>61</v>
      </c>
      <c r="F28" s="14">
        <v>9.33</v>
      </c>
      <c r="G28" s="4" t="s">
        <v>52</v>
      </c>
      <c r="H28" s="4" t="s">
        <v>128</v>
      </c>
    </row>
    <row r="29" spans="1:8" x14ac:dyDescent="0.25">
      <c r="A29" s="30">
        <v>2</v>
      </c>
      <c r="B29" s="30">
        <v>3</v>
      </c>
      <c r="C29" t="s">
        <v>119</v>
      </c>
      <c r="D29" s="14">
        <v>105</v>
      </c>
      <c r="E29" s="4" t="s">
        <v>61</v>
      </c>
      <c r="F29" s="14">
        <v>8.89</v>
      </c>
      <c r="G29" s="4" t="s">
        <v>52</v>
      </c>
      <c r="H29" s="4" t="s">
        <v>128</v>
      </c>
    </row>
    <row r="30" spans="1:8" x14ac:dyDescent="0.25">
      <c r="A30" s="30">
        <v>2</v>
      </c>
      <c r="B30" s="30">
        <v>3</v>
      </c>
      <c r="C30" t="s">
        <v>119</v>
      </c>
      <c r="D30" s="14">
        <v>211</v>
      </c>
      <c r="E30" s="4" t="s">
        <v>61</v>
      </c>
      <c r="F30" s="14">
        <v>8.51</v>
      </c>
      <c r="G30" s="4" t="s">
        <v>52</v>
      </c>
      <c r="H30" s="4" t="s">
        <v>128</v>
      </c>
    </row>
    <row r="31" spans="1:8" x14ac:dyDescent="0.25">
      <c r="A31" s="30">
        <v>2</v>
      </c>
      <c r="B31" s="30">
        <v>3</v>
      </c>
      <c r="C31" t="s">
        <v>119</v>
      </c>
      <c r="D31" s="14">
        <v>316</v>
      </c>
      <c r="E31" s="4" t="s">
        <v>61</v>
      </c>
      <c r="F31" s="14">
        <v>8.18</v>
      </c>
      <c r="G31" s="4" t="s">
        <v>52</v>
      </c>
      <c r="H31" s="4" t="s">
        <v>128</v>
      </c>
    </row>
    <row r="32" spans="1:8" x14ac:dyDescent="0.25">
      <c r="A32" s="30">
        <v>2</v>
      </c>
      <c r="B32" s="30">
        <v>3</v>
      </c>
      <c r="C32" t="s">
        <v>119</v>
      </c>
      <c r="D32" s="14">
        <v>421</v>
      </c>
      <c r="E32" s="4" t="s">
        <v>61</v>
      </c>
      <c r="F32" s="14">
        <v>7.9029999999999996</v>
      </c>
      <c r="G32" s="4" t="s">
        <v>52</v>
      </c>
      <c r="H32" s="4" t="s">
        <v>128</v>
      </c>
    </row>
    <row r="33" spans="1:8" x14ac:dyDescent="0.25">
      <c r="A33" s="30">
        <v>3</v>
      </c>
      <c r="B33" s="30">
        <v>1</v>
      </c>
      <c r="C33" t="s">
        <v>119</v>
      </c>
      <c r="D33" s="14">
        <v>0</v>
      </c>
      <c r="E33" s="4" t="s">
        <v>61</v>
      </c>
      <c r="F33" s="14">
        <v>13.55</v>
      </c>
      <c r="G33" s="4" t="s">
        <v>52</v>
      </c>
      <c r="H33" s="4" t="s">
        <v>128</v>
      </c>
    </row>
    <row r="34" spans="1:8" x14ac:dyDescent="0.25">
      <c r="A34" s="30">
        <v>3</v>
      </c>
      <c r="B34" s="30">
        <v>1</v>
      </c>
      <c r="C34" t="s">
        <v>119</v>
      </c>
      <c r="D34" s="14">
        <v>105</v>
      </c>
      <c r="E34" s="4" t="s">
        <v>61</v>
      </c>
      <c r="F34" s="14">
        <v>12.83</v>
      </c>
      <c r="G34" s="4" t="s">
        <v>52</v>
      </c>
      <c r="H34" s="4" t="s">
        <v>128</v>
      </c>
    </row>
    <row r="35" spans="1:8" x14ac:dyDescent="0.25">
      <c r="A35" s="30">
        <v>3</v>
      </c>
      <c r="B35" s="30">
        <v>1</v>
      </c>
      <c r="C35" t="s">
        <v>119</v>
      </c>
      <c r="D35" s="14">
        <v>211</v>
      </c>
      <c r="E35" s="4" t="s">
        <v>61</v>
      </c>
      <c r="F35" s="14">
        <v>12.27</v>
      </c>
      <c r="G35" s="4" t="s">
        <v>52</v>
      </c>
      <c r="H35" s="4" t="s">
        <v>128</v>
      </c>
    </row>
    <row r="36" spans="1:8" x14ac:dyDescent="0.25">
      <c r="A36" s="30">
        <v>3</v>
      </c>
      <c r="B36" s="30">
        <v>1</v>
      </c>
      <c r="C36" t="s">
        <v>119</v>
      </c>
      <c r="D36" s="14">
        <v>316</v>
      </c>
      <c r="E36" s="4" t="s">
        <v>61</v>
      </c>
      <c r="F36" s="14">
        <v>11.79</v>
      </c>
      <c r="G36" s="4" t="s">
        <v>52</v>
      </c>
      <c r="H36" s="4" t="s">
        <v>128</v>
      </c>
    </row>
    <row r="37" spans="1:8" x14ac:dyDescent="0.25">
      <c r="A37" s="30">
        <v>3</v>
      </c>
      <c r="B37" s="30">
        <v>1</v>
      </c>
      <c r="C37" t="s">
        <v>119</v>
      </c>
      <c r="D37" s="14">
        <v>421</v>
      </c>
      <c r="E37" s="4" t="s">
        <v>61</v>
      </c>
      <c r="F37" s="14">
        <v>11.35</v>
      </c>
      <c r="G37" s="4" t="s">
        <v>52</v>
      </c>
      <c r="H37" s="4" t="s">
        <v>128</v>
      </c>
    </row>
    <row r="38" spans="1:8" x14ac:dyDescent="0.25">
      <c r="A38" s="30">
        <v>3</v>
      </c>
      <c r="B38" s="30">
        <v>2</v>
      </c>
      <c r="C38" t="s">
        <v>119</v>
      </c>
      <c r="D38" s="14">
        <v>0</v>
      </c>
      <c r="E38" s="4" t="s">
        <v>61</v>
      </c>
      <c r="F38" s="14">
        <v>13.32</v>
      </c>
      <c r="G38" s="4" t="s">
        <v>52</v>
      </c>
      <c r="H38" s="4" t="s">
        <v>128</v>
      </c>
    </row>
    <row r="39" spans="1:8" x14ac:dyDescent="0.25">
      <c r="A39" s="30">
        <v>3</v>
      </c>
      <c r="B39" s="30">
        <v>2</v>
      </c>
      <c r="C39" t="s">
        <v>119</v>
      </c>
      <c r="D39" s="14">
        <v>105</v>
      </c>
      <c r="E39" s="4" t="s">
        <v>61</v>
      </c>
      <c r="F39" s="14">
        <v>12.71</v>
      </c>
      <c r="G39" s="4" t="s">
        <v>52</v>
      </c>
      <c r="H39" s="4" t="s">
        <v>128</v>
      </c>
    </row>
    <row r="40" spans="1:8" x14ac:dyDescent="0.25">
      <c r="A40" s="30">
        <v>3</v>
      </c>
      <c r="B40" s="30">
        <v>2</v>
      </c>
      <c r="C40" t="s">
        <v>119</v>
      </c>
      <c r="D40" s="14">
        <v>211</v>
      </c>
      <c r="E40" s="4" t="s">
        <v>61</v>
      </c>
      <c r="F40" s="14">
        <v>12.18</v>
      </c>
      <c r="G40" s="4" t="s">
        <v>52</v>
      </c>
      <c r="H40" s="4" t="s">
        <v>128</v>
      </c>
    </row>
    <row r="41" spans="1:8" x14ac:dyDescent="0.25">
      <c r="A41" s="30">
        <v>3</v>
      </c>
      <c r="B41" s="30">
        <v>2</v>
      </c>
      <c r="C41" t="s">
        <v>119</v>
      </c>
      <c r="D41" s="14">
        <v>316</v>
      </c>
      <c r="E41" s="4" t="s">
        <v>61</v>
      </c>
      <c r="F41" s="14">
        <v>11.71</v>
      </c>
      <c r="G41" s="4" t="s">
        <v>52</v>
      </c>
      <c r="H41" s="4" t="s">
        <v>128</v>
      </c>
    </row>
    <row r="42" spans="1:8" x14ac:dyDescent="0.25">
      <c r="A42" s="30">
        <v>3</v>
      </c>
      <c r="B42" s="30">
        <v>2</v>
      </c>
      <c r="C42" t="s">
        <v>119</v>
      </c>
      <c r="D42" s="14">
        <v>421</v>
      </c>
      <c r="E42" s="4" t="s">
        <v>61</v>
      </c>
      <c r="F42" s="14">
        <v>11.28</v>
      </c>
      <c r="G42" s="4" t="s">
        <v>52</v>
      </c>
      <c r="H42" s="4" t="s">
        <v>128</v>
      </c>
    </row>
    <row r="43" spans="1:8" x14ac:dyDescent="0.25">
      <c r="A43" s="30">
        <v>3</v>
      </c>
      <c r="B43" s="30">
        <v>3</v>
      </c>
      <c r="C43" t="s">
        <v>119</v>
      </c>
      <c r="D43" s="14">
        <v>0</v>
      </c>
      <c r="E43" s="4" t="s">
        <v>61</v>
      </c>
      <c r="F43" s="14">
        <v>13.61</v>
      </c>
      <c r="G43" s="4" t="s">
        <v>52</v>
      </c>
      <c r="H43" s="4" t="s">
        <v>128</v>
      </c>
    </row>
    <row r="44" spans="1:8" x14ac:dyDescent="0.25">
      <c r="A44" s="30">
        <v>3</v>
      </c>
      <c r="B44" s="30">
        <v>3</v>
      </c>
      <c r="C44" t="s">
        <v>119</v>
      </c>
      <c r="D44" s="14">
        <v>105</v>
      </c>
      <c r="E44" s="4" t="s">
        <v>61</v>
      </c>
      <c r="F44" s="14">
        <v>12.97</v>
      </c>
      <c r="G44" s="4" t="s">
        <v>52</v>
      </c>
      <c r="H44" s="4" t="s">
        <v>128</v>
      </c>
    </row>
    <row r="45" spans="1:8" x14ac:dyDescent="0.25">
      <c r="A45" s="30">
        <v>3</v>
      </c>
      <c r="B45" s="30">
        <v>3</v>
      </c>
      <c r="C45" t="s">
        <v>119</v>
      </c>
      <c r="D45" s="14">
        <v>211</v>
      </c>
      <c r="E45" s="4" t="s">
        <v>61</v>
      </c>
      <c r="F45" s="14">
        <v>12.41</v>
      </c>
      <c r="G45" s="4" t="s">
        <v>52</v>
      </c>
      <c r="H45" s="4" t="s">
        <v>128</v>
      </c>
    </row>
    <row r="46" spans="1:8" x14ac:dyDescent="0.25">
      <c r="A46" s="30">
        <v>3</v>
      </c>
      <c r="B46" s="30">
        <v>3</v>
      </c>
      <c r="C46" t="s">
        <v>119</v>
      </c>
      <c r="D46" s="14">
        <v>316</v>
      </c>
      <c r="E46" s="4" t="s">
        <v>61</v>
      </c>
      <c r="F46" s="14">
        <v>11.92</v>
      </c>
      <c r="G46" s="4" t="s">
        <v>52</v>
      </c>
      <c r="H46" s="4" t="s">
        <v>128</v>
      </c>
    </row>
    <row r="47" spans="1:8" x14ac:dyDescent="0.25">
      <c r="A47" s="30">
        <v>3</v>
      </c>
      <c r="B47" s="30">
        <v>3</v>
      </c>
      <c r="C47" t="s">
        <v>119</v>
      </c>
      <c r="D47" s="14">
        <v>421</v>
      </c>
      <c r="E47" s="4" t="s">
        <v>61</v>
      </c>
      <c r="F47" s="14">
        <v>11.47</v>
      </c>
      <c r="G47" s="4" t="s">
        <v>52</v>
      </c>
      <c r="H47" s="4" t="s">
        <v>128</v>
      </c>
    </row>
    <row r="48" spans="1:8" x14ac:dyDescent="0.25">
      <c r="A48" s="30">
        <v>4</v>
      </c>
      <c r="B48" s="30">
        <v>1</v>
      </c>
      <c r="C48" t="s">
        <v>119</v>
      </c>
      <c r="D48" s="14">
        <v>0</v>
      </c>
      <c r="E48" s="4" t="s">
        <v>61</v>
      </c>
      <c r="F48" s="14">
        <v>21.39</v>
      </c>
      <c r="G48" s="4" t="s">
        <v>52</v>
      </c>
      <c r="H48" s="4" t="s">
        <v>128</v>
      </c>
    </row>
    <row r="49" spans="1:8" x14ac:dyDescent="0.25">
      <c r="A49" s="30">
        <v>4</v>
      </c>
      <c r="B49" s="30">
        <v>1</v>
      </c>
      <c r="C49" t="s">
        <v>119</v>
      </c>
      <c r="D49" s="14">
        <v>105</v>
      </c>
      <c r="E49" s="4" t="s">
        <v>61</v>
      </c>
      <c r="F49" s="14">
        <v>20.239999999999998</v>
      </c>
      <c r="G49" s="4" t="s">
        <v>52</v>
      </c>
      <c r="H49" s="4" t="s">
        <v>128</v>
      </c>
    </row>
    <row r="50" spans="1:8" x14ac:dyDescent="0.25">
      <c r="A50" s="30">
        <v>4</v>
      </c>
      <c r="B50" s="30">
        <v>1</v>
      </c>
      <c r="C50" t="s">
        <v>119</v>
      </c>
      <c r="D50" s="14">
        <v>211</v>
      </c>
      <c r="E50" s="4" t="s">
        <v>61</v>
      </c>
      <c r="F50" s="14">
        <v>19.399999999999999</v>
      </c>
      <c r="G50" s="4" t="s">
        <v>52</v>
      </c>
      <c r="H50" s="4" t="s">
        <v>128</v>
      </c>
    </row>
    <row r="51" spans="1:8" x14ac:dyDescent="0.25">
      <c r="A51" s="30">
        <v>4</v>
      </c>
      <c r="B51" s="30">
        <v>1</v>
      </c>
      <c r="C51" t="s">
        <v>119</v>
      </c>
      <c r="D51" s="14">
        <v>316</v>
      </c>
      <c r="E51" s="4" t="s">
        <v>61</v>
      </c>
      <c r="F51" s="14">
        <v>18.670000000000002</v>
      </c>
      <c r="G51" s="4" t="s">
        <v>52</v>
      </c>
      <c r="H51" s="4" t="s">
        <v>128</v>
      </c>
    </row>
    <row r="52" spans="1:8" x14ac:dyDescent="0.25">
      <c r="A52" s="30">
        <v>4</v>
      </c>
      <c r="B52" s="30">
        <v>1</v>
      </c>
      <c r="C52" t="s">
        <v>119</v>
      </c>
      <c r="D52" s="14">
        <v>421</v>
      </c>
      <c r="E52" s="4" t="s">
        <v>61</v>
      </c>
      <c r="F52" s="14">
        <v>18.010000000000002</v>
      </c>
      <c r="G52" s="4" t="s">
        <v>52</v>
      </c>
      <c r="H52" s="4" t="s">
        <v>128</v>
      </c>
    </row>
    <row r="53" spans="1:8" x14ac:dyDescent="0.25">
      <c r="A53" s="30">
        <v>4</v>
      </c>
      <c r="B53" s="30">
        <v>2</v>
      </c>
      <c r="C53" t="s">
        <v>119</v>
      </c>
      <c r="D53" s="14">
        <v>0</v>
      </c>
      <c r="E53" s="4" t="s">
        <v>61</v>
      </c>
      <c r="F53" s="14">
        <v>21.02</v>
      </c>
      <c r="G53" s="4" t="s">
        <v>52</v>
      </c>
      <c r="H53" s="4" t="s">
        <v>128</v>
      </c>
    </row>
    <row r="54" spans="1:8" x14ac:dyDescent="0.25">
      <c r="A54" s="30">
        <v>4</v>
      </c>
      <c r="B54" s="30">
        <v>2</v>
      </c>
      <c r="C54" t="s">
        <v>119</v>
      </c>
      <c r="D54" s="14">
        <v>105</v>
      </c>
      <c r="E54" s="4" t="s">
        <v>61</v>
      </c>
      <c r="F54" s="14">
        <v>20.03</v>
      </c>
      <c r="G54" s="4" t="s">
        <v>52</v>
      </c>
      <c r="H54" s="4" t="s">
        <v>128</v>
      </c>
    </row>
    <row r="55" spans="1:8" x14ac:dyDescent="0.25">
      <c r="A55" s="30">
        <v>4</v>
      </c>
      <c r="B55" s="30">
        <v>2</v>
      </c>
      <c r="C55" t="s">
        <v>119</v>
      </c>
      <c r="D55" s="14">
        <v>211</v>
      </c>
      <c r="E55" s="4" t="s">
        <v>61</v>
      </c>
      <c r="F55" s="14">
        <v>19.23</v>
      </c>
      <c r="G55" s="4" t="s">
        <v>52</v>
      </c>
      <c r="H55" s="4" t="s">
        <v>128</v>
      </c>
    </row>
    <row r="56" spans="1:8" x14ac:dyDescent="0.25">
      <c r="A56" s="30">
        <v>4</v>
      </c>
      <c r="B56" s="30">
        <v>2</v>
      </c>
      <c r="C56" t="s">
        <v>119</v>
      </c>
      <c r="D56" s="14">
        <v>316</v>
      </c>
      <c r="E56" s="4" t="s">
        <v>61</v>
      </c>
      <c r="F56" s="14">
        <v>18.510000000000002</v>
      </c>
      <c r="G56" s="4" t="s">
        <v>52</v>
      </c>
      <c r="H56" s="4" t="s">
        <v>128</v>
      </c>
    </row>
    <row r="57" spans="1:8" x14ac:dyDescent="0.25">
      <c r="A57" s="30">
        <v>4</v>
      </c>
      <c r="B57" s="30">
        <v>2</v>
      </c>
      <c r="C57" t="s">
        <v>119</v>
      </c>
      <c r="D57" s="14">
        <v>421</v>
      </c>
      <c r="E57" s="4" t="s">
        <v>61</v>
      </c>
      <c r="F57" s="14">
        <v>17.87</v>
      </c>
      <c r="G57" s="4" t="s">
        <v>52</v>
      </c>
      <c r="H57" s="4" t="s">
        <v>128</v>
      </c>
    </row>
    <row r="58" spans="1:8" x14ac:dyDescent="0.25">
      <c r="A58" s="30">
        <v>4</v>
      </c>
      <c r="B58" s="30">
        <v>3</v>
      </c>
      <c r="C58" t="s">
        <v>119</v>
      </c>
      <c r="D58" s="14">
        <v>0</v>
      </c>
      <c r="E58" s="4" t="s">
        <v>61</v>
      </c>
      <c r="F58" s="14">
        <v>21.21</v>
      </c>
      <c r="G58" s="4" t="s">
        <v>52</v>
      </c>
      <c r="H58" s="4" t="s">
        <v>128</v>
      </c>
    </row>
    <row r="59" spans="1:8" x14ac:dyDescent="0.25">
      <c r="A59" s="30">
        <v>4</v>
      </c>
      <c r="B59" s="30">
        <v>3</v>
      </c>
      <c r="C59" t="s">
        <v>119</v>
      </c>
      <c r="D59" s="14">
        <v>105</v>
      </c>
      <c r="E59" s="4" t="s">
        <v>61</v>
      </c>
      <c r="F59" s="14">
        <v>20.12</v>
      </c>
      <c r="G59" s="4" t="s">
        <v>52</v>
      </c>
      <c r="H59" s="4" t="s">
        <v>128</v>
      </c>
    </row>
    <row r="60" spans="1:8" x14ac:dyDescent="0.25">
      <c r="A60" s="30">
        <v>4</v>
      </c>
      <c r="B60" s="30">
        <v>3</v>
      </c>
      <c r="C60" t="s">
        <v>119</v>
      </c>
      <c r="D60" s="14">
        <v>211</v>
      </c>
      <c r="E60" s="4" t="s">
        <v>61</v>
      </c>
      <c r="F60" s="14">
        <v>19.3</v>
      </c>
      <c r="G60" s="4" t="s">
        <v>52</v>
      </c>
      <c r="H60" s="4" t="s">
        <v>128</v>
      </c>
    </row>
    <row r="61" spans="1:8" x14ac:dyDescent="0.25">
      <c r="A61" s="30">
        <v>4</v>
      </c>
      <c r="B61" s="30">
        <v>3</v>
      </c>
      <c r="C61" t="s">
        <v>119</v>
      </c>
      <c r="D61" s="14">
        <v>316</v>
      </c>
      <c r="E61" s="4" t="s">
        <v>61</v>
      </c>
      <c r="F61" s="14">
        <v>18.52</v>
      </c>
      <c r="G61" s="4" t="s">
        <v>52</v>
      </c>
      <c r="H61" s="4" t="s">
        <v>128</v>
      </c>
    </row>
    <row r="62" spans="1:8" x14ac:dyDescent="0.25">
      <c r="A62" s="30">
        <v>4</v>
      </c>
      <c r="B62" s="30">
        <v>3</v>
      </c>
      <c r="C62" t="s">
        <v>119</v>
      </c>
      <c r="D62" s="14">
        <v>421</v>
      </c>
      <c r="E62" s="4" t="s">
        <v>61</v>
      </c>
      <c r="F62" s="14">
        <v>17.88</v>
      </c>
      <c r="G62" s="4" t="s">
        <v>52</v>
      </c>
      <c r="H62" s="4" t="s">
        <v>128</v>
      </c>
    </row>
    <row r="63" spans="1:8" x14ac:dyDescent="0.25">
      <c r="A63" s="30">
        <v>5</v>
      </c>
      <c r="B63" s="30">
        <v>1</v>
      </c>
      <c r="C63" t="s">
        <v>119</v>
      </c>
      <c r="D63" s="14">
        <v>0</v>
      </c>
      <c r="E63" s="4" t="s">
        <v>61</v>
      </c>
      <c r="F63" s="14">
        <v>41.47</v>
      </c>
      <c r="G63" s="4" t="s">
        <v>52</v>
      </c>
      <c r="H63" s="4" t="s">
        <v>128</v>
      </c>
    </row>
    <row r="64" spans="1:8" x14ac:dyDescent="0.25">
      <c r="A64" s="30">
        <v>5</v>
      </c>
      <c r="B64" s="30">
        <v>1</v>
      </c>
      <c r="C64" t="s">
        <v>119</v>
      </c>
      <c r="D64" s="14">
        <v>105</v>
      </c>
      <c r="E64" s="4" t="s">
        <v>61</v>
      </c>
      <c r="F64" s="14">
        <v>39.36</v>
      </c>
      <c r="G64" s="4" t="s">
        <v>52</v>
      </c>
      <c r="H64" s="4" t="s">
        <v>128</v>
      </c>
    </row>
    <row r="65" spans="1:8" x14ac:dyDescent="0.25">
      <c r="A65" s="30">
        <v>5</v>
      </c>
      <c r="B65" s="30">
        <v>1</v>
      </c>
      <c r="C65" t="s">
        <v>119</v>
      </c>
      <c r="D65" s="14">
        <v>211</v>
      </c>
      <c r="E65" s="4" t="s">
        <v>61</v>
      </c>
      <c r="F65" s="14">
        <v>37.56</v>
      </c>
      <c r="G65" s="4" t="s">
        <v>52</v>
      </c>
      <c r="H65" s="4" t="s">
        <v>128</v>
      </c>
    </row>
    <row r="66" spans="1:8" x14ac:dyDescent="0.25">
      <c r="A66" s="30">
        <v>5</v>
      </c>
      <c r="B66" s="30">
        <v>1</v>
      </c>
      <c r="C66" t="s">
        <v>119</v>
      </c>
      <c r="D66" s="14">
        <v>316</v>
      </c>
      <c r="E66" s="4" t="s">
        <v>61</v>
      </c>
      <c r="F66" s="14">
        <v>36.229999999999997</v>
      </c>
      <c r="G66" s="4" t="s">
        <v>52</v>
      </c>
      <c r="H66" s="4" t="s">
        <v>128</v>
      </c>
    </row>
    <row r="67" spans="1:8" x14ac:dyDescent="0.25">
      <c r="A67" s="30">
        <v>5</v>
      </c>
      <c r="B67" s="30">
        <v>1</v>
      </c>
      <c r="C67" t="s">
        <v>119</v>
      </c>
      <c r="D67" s="14">
        <v>421</v>
      </c>
      <c r="E67" s="4" t="s">
        <v>61</v>
      </c>
      <c r="F67" s="14">
        <v>35.090000000000003</v>
      </c>
      <c r="G67" s="4" t="s">
        <v>52</v>
      </c>
      <c r="H67" s="4" t="s">
        <v>128</v>
      </c>
    </row>
    <row r="68" spans="1:8" x14ac:dyDescent="0.25">
      <c r="A68" s="30">
        <v>5</v>
      </c>
      <c r="B68" s="30">
        <v>2</v>
      </c>
      <c r="C68" t="s">
        <v>119</v>
      </c>
      <c r="D68" s="14">
        <v>0</v>
      </c>
      <c r="E68" s="4" t="s">
        <v>61</v>
      </c>
      <c r="F68" s="14">
        <v>40.630000000000003</v>
      </c>
      <c r="G68" s="4" t="s">
        <v>52</v>
      </c>
      <c r="H68" s="4" t="s">
        <v>128</v>
      </c>
    </row>
    <row r="69" spans="1:8" x14ac:dyDescent="0.25">
      <c r="A69" s="30">
        <v>5</v>
      </c>
      <c r="B69" s="30">
        <v>2</v>
      </c>
      <c r="C69" t="s">
        <v>119</v>
      </c>
      <c r="D69" s="14">
        <v>105</v>
      </c>
      <c r="E69" s="4" t="s">
        <v>61</v>
      </c>
      <c r="F69" s="14">
        <v>38.75</v>
      </c>
      <c r="G69" s="4" t="s">
        <v>52</v>
      </c>
      <c r="H69" s="4" t="s">
        <v>128</v>
      </c>
    </row>
    <row r="70" spans="1:8" x14ac:dyDescent="0.25">
      <c r="A70" s="30">
        <v>5</v>
      </c>
      <c r="B70" s="30">
        <v>2</v>
      </c>
      <c r="C70" t="s">
        <v>119</v>
      </c>
      <c r="D70" s="14">
        <v>211</v>
      </c>
      <c r="E70" s="4" t="s">
        <v>61</v>
      </c>
      <c r="F70" s="14">
        <v>37.18</v>
      </c>
      <c r="G70" s="4" t="s">
        <v>52</v>
      </c>
      <c r="H70" s="4" t="s">
        <v>128</v>
      </c>
    </row>
    <row r="71" spans="1:8" x14ac:dyDescent="0.25">
      <c r="A71" s="30">
        <v>5</v>
      </c>
      <c r="B71" s="30">
        <v>2</v>
      </c>
      <c r="C71" t="s">
        <v>119</v>
      </c>
      <c r="D71" s="14">
        <v>316</v>
      </c>
      <c r="E71" s="4" t="s">
        <v>61</v>
      </c>
      <c r="F71" s="14">
        <v>35.92</v>
      </c>
      <c r="G71" s="4" t="s">
        <v>52</v>
      </c>
      <c r="H71" s="4" t="s">
        <v>128</v>
      </c>
    </row>
    <row r="72" spans="1:8" x14ac:dyDescent="0.25">
      <c r="A72" s="30">
        <v>5</v>
      </c>
      <c r="B72" s="30">
        <v>2</v>
      </c>
      <c r="C72" t="s">
        <v>119</v>
      </c>
      <c r="D72" s="14">
        <v>421</v>
      </c>
      <c r="E72" s="4" t="s">
        <v>61</v>
      </c>
      <c r="F72" s="14">
        <v>34.79</v>
      </c>
      <c r="G72" s="4" t="s">
        <v>52</v>
      </c>
      <c r="H72" s="4" t="s">
        <v>128</v>
      </c>
    </row>
    <row r="73" spans="1:8" x14ac:dyDescent="0.25">
      <c r="A73" s="30">
        <v>5</v>
      </c>
      <c r="B73" s="30">
        <v>3</v>
      </c>
      <c r="C73" t="s">
        <v>119</v>
      </c>
      <c r="D73" s="14">
        <v>0</v>
      </c>
      <c r="E73" s="4" t="s">
        <v>61</v>
      </c>
      <c r="F73" s="14">
        <v>40.799999999999997</v>
      </c>
      <c r="G73" s="4" t="s">
        <v>52</v>
      </c>
      <c r="H73" s="4" t="s">
        <v>128</v>
      </c>
    </row>
    <row r="74" spans="1:8" x14ac:dyDescent="0.25">
      <c r="A74" s="30">
        <v>5</v>
      </c>
      <c r="B74" s="30">
        <v>3</v>
      </c>
      <c r="C74" t="s">
        <v>119</v>
      </c>
      <c r="D74" s="14">
        <v>105</v>
      </c>
      <c r="E74" s="4" t="s">
        <v>61</v>
      </c>
      <c r="F74" s="14">
        <v>38.659999999999997</v>
      </c>
      <c r="G74" s="4" t="s">
        <v>52</v>
      </c>
      <c r="H74" s="4" t="s">
        <v>128</v>
      </c>
    </row>
    <row r="75" spans="1:8" x14ac:dyDescent="0.25">
      <c r="A75" s="30">
        <v>5</v>
      </c>
      <c r="B75" s="30">
        <v>3</v>
      </c>
      <c r="C75" t="s">
        <v>119</v>
      </c>
      <c r="D75" s="14">
        <v>211</v>
      </c>
      <c r="E75" s="4" t="s">
        <v>61</v>
      </c>
      <c r="F75" s="14">
        <v>37.03</v>
      </c>
      <c r="G75" s="4" t="s">
        <v>52</v>
      </c>
      <c r="H75" s="4" t="s">
        <v>128</v>
      </c>
    </row>
    <row r="76" spans="1:8" x14ac:dyDescent="0.25">
      <c r="A76" s="30">
        <v>5</v>
      </c>
      <c r="B76" s="30">
        <v>3</v>
      </c>
      <c r="C76" t="s">
        <v>119</v>
      </c>
      <c r="D76" s="14">
        <v>316</v>
      </c>
      <c r="E76" s="4" t="s">
        <v>61</v>
      </c>
      <c r="F76" s="14">
        <v>35.78</v>
      </c>
      <c r="G76" s="4" t="s">
        <v>52</v>
      </c>
      <c r="H76" s="4" t="s">
        <v>128</v>
      </c>
    </row>
    <row r="77" spans="1:8" x14ac:dyDescent="0.25">
      <c r="A77" s="30">
        <v>5</v>
      </c>
      <c r="B77" s="30">
        <v>3</v>
      </c>
      <c r="C77" t="s">
        <v>119</v>
      </c>
      <c r="D77" s="14">
        <v>421</v>
      </c>
      <c r="E77" s="4" t="s">
        <v>61</v>
      </c>
      <c r="F77" s="14">
        <v>34.64</v>
      </c>
      <c r="G77" s="4" t="s">
        <v>52</v>
      </c>
      <c r="H77" s="4" t="s">
        <v>128</v>
      </c>
    </row>
    <row r="78" spans="1:8" x14ac:dyDescent="0.25">
      <c r="A78" s="30">
        <v>6</v>
      </c>
      <c r="B78" s="30">
        <v>1</v>
      </c>
      <c r="C78" t="s">
        <v>119</v>
      </c>
      <c r="D78" s="14">
        <v>0</v>
      </c>
      <c r="E78" s="4" t="s">
        <v>61</v>
      </c>
      <c r="F78" s="14">
        <v>59.7</v>
      </c>
      <c r="G78" s="4" t="s">
        <v>52</v>
      </c>
      <c r="H78" s="4" t="s">
        <v>128</v>
      </c>
    </row>
    <row r="79" spans="1:8" x14ac:dyDescent="0.25">
      <c r="A79" s="30">
        <v>6</v>
      </c>
      <c r="B79" s="30">
        <v>1</v>
      </c>
      <c r="C79" t="s">
        <v>119</v>
      </c>
      <c r="D79" s="14">
        <v>105</v>
      </c>
      <c r="E79" s="4" t="s">
        <v>61</v>
      </c>
      <c r="F79" s="14">
        <v>56.82</v>
      </c>
      <c r="G79" s="4" t="s">
        <v>52</v>
      </c>
      <c r="H79" s="4" t="s">
        <v>128</v>
      </c>
    </row>
    <row r="80" spans="1:8" x14ac:dyDescent="0.25">
      <c r="A80" s="30">
        <v>6</v>
      </c>
      <c r="B80" s="30">
        <v>1</v>
      </c>
      <c r="C80" t="s">
        <v>119</v>
      </c>
      <c r="D80" s="14">
        <v>211</v>
      </c>
      <c r="E80" s="4" t="s">
        <v>61</v>
      </c>
      <c r="F80" s="14">
        <v>54.68</v>
      </c>
      <c r="G80" s="4" t="s">
        <v>52</v>
      </c>
      <c r="H80" s="4" t="s">
        <v>128</v>
      </c>
    </row>
    <row r="81" spans="1:8" x14ac:dyDescent="0.25">
      <c r="A81" s="30">
        <v>6</v>
      </c>
      <c r="B81" s="30">
        <v>1</v>
      </c>
      <c r="C81" t="s">
        <v>119</v>
      </c>
      <c r="D81" s="14">
        <v>316</v>
      </c>
      <c r="E81" s="4" t="s">
        <v>61</v>
      </c>
      <c r="F81" s="14">
        <v>52.96</v>
      </c>
      <c r="G81" s="4" t="s">
        <v>52</v>
      </c>
      <c r="H81" s="4" t="s">
        <v>128</v>
      </c>
    </row>
    <row r="82" spans="1:8" x14ac:dyDescent="0.25">
      <c r="A82" s="30">
        <v>6</v>
      </c>
      <c r="B82" s="30">
        <v>1</v>
      </c>
      <c r="C82" t="s">
        <v>119</v>
      </c>
      <c r="D82" s="14">
        <v>421</v>
      </c>
      <c r="E82" s="4" t="s">
        <v>61</v>
      </c>
      <c r="F82" s="14">
        <v>51.43</v>
      </c>
      <c r="G82" s="4" t="s">
        <v>52</v>
      </c>
      <c r="H82" s="4" t="s">
        <v>128</v>
      </c>
    </row>
    <row r="83" spans="1:8" x14ac:dyDescent="0.25">
      <c r="A83" s="30">
        <v>6</v>
      </c>
      <c r="B83" s="30">
        <v>2</v>
      </c>
      <c r="C83" t="s">
        <v>119</v>
      </c>
      <c r="D83" s="14">
        <v>0</v>
      </c>
      <c r="E83" s="4" t="s">
        <v>61</v>
      </c>
      <c r="F83" s="14">
        <v>59.15</v>
      </c>
      <c r="G83" s="4" t="s">
        <v>52</v>
      </c>
      <c r="H83" s="4" t="s">
        <v>128</v>
      </c>
    </row>
    <row r="84" spans="1:8" x14ac:dyDescent="0.25">
      <c r="A84" s="30">
        <v>6</v>
      </c>
      <c r="B84" s="30">
        <v>2</v>
      </c>
      <c r="C84" t="s">
        <v>119</v>
      </c>
      <c r="D84" s="14">
        <v>105</v>
      </c>
      <c r="E84" s="4" t="s">
        <v>61</v>
      </c>
      <c r="F84" s="14">
        <v>56.29</v>
      </c>
      <c r="G84" s="4" t="s">
        <v>52</v>
      </c>
      <c r="H84" s="4" t="s">
        <v>128</v>
      </c>
    </row>
    <row r="85" spans="1:8" x14ac:dyDescent="0.25">
      <c r="A85" s="30">
        <v>6</v>
      </c>
      <c r="B85" s="30">
        <v>2</v>
      </c>
      <c r="C85" t="s">
        <v>119</v>
      </c>
      <c r="D85" s="14">
        <v>211</v>
      </c>
      <c r="E85" s="4" t="s">
        <v>61</v>
      </c>
      <c r="F85" s="14">
        <v>54.2</v>
      </c>
      <c r="G85" s="4" t="s">
        <v>52</v>
      </c>
      <c r="H85" s="4" t="s">
        <v>128</v>
      </c>
    </row>
    <row r="86" spans="1:8" x14ac:dyDescent="0.25">
      <c r="A86" s="30">
        <v>6</v>
      </c>
      <c r="B86" s="30">
        <v>2</v>
      </c>
      <c r="C86" t="s">
        <v>119</v>
      </c>
      <c r="D86" s="14">
        <v>316</v>
      </c>
      <c r="E86" s="4" t="s">
        <v>61</v>
      </c>
      <c r="F86" s="14">
        <v>52.5</v>
      </c>
      <c r="G86" s="4" t="s">
        <v>52</v>
      </c>
      <c r="H86" s="4" t="s">
        <v>128</v>
      </c>
    </row>
    <row r="87" spans="1:8" x14ac:dyDescent="0.25">
      <c r="A87" s="30">
        <v>6</v>
      </c>
      <c r="B87" s="30">
        <v>2</v>
      </c>
      <c r="C87" t="s">
        <v>119</v>
      </c>
      <c r="D87" s="14">
        <v>421</v>
      </c>
      <c r="E87" s="4" t="s">
        <v>61</v>
      </c>
      <c r="F87" s="14">
        <v>50.99</v>
      </c>
      <c r="G87" s="4" t="s">
        <v>52</v>
      </c>
      <c r="H87" s="4" t="s">
        <v>128</v>
      </c>
    </row>
    <row r="88" spans="1:8" x14ac:dyDescent="0.25">
      <c r="A88" s="30">
        <v>6</v>
      </c>
      <c r="B88" s="30">
        <v>3</v>
      </c>
      <c r="C88" t="s">
        <v>119</v>
      </c>
      <c r="D88" s="14">
        <v>0</v>
      </c>
      <c r="E88" s="4" t="s">
        <v>61</v>
      </c>
      <c r="F88" s="14">
        <v>59.29</v>
      </c>
      <c r="G88" s="4" t="s">
        <v>52</v>
      </c>
      <c r="H88" s="4" t="s">
        <v>128</v>
      </c>
    </row>
    <row r="89" spans="1:8" x14ac:dyDescent="0.25">
      <c r="A89" s="30">
        <v>6</v>
      </c>
      <c r="B89" s="30">
        <v>3</v>
      </c>
      <c r="C89" t="s">
        <v>119</v>
      </c>
      <c r="D89" s="14">
        <v>105</v>
      </c>
      <c r="E89" s="4" t="s">
        <v>61</v>
      </c>
      <c r="F89" s="14">
        <v>56.55</v>
      </c>
      <c r="G89" s="4" t="s">
        <v>52</v>
      </c>
      <c r="H89" s="4" t="s">
        <v>128</v>
      </c>
    </row>
    <row r="90" spans="1:8" x14ac:dyDescent="0.25">
      <c r="A90" s="30">
        <v>6</v>
      </c>
      <c r="B90" s="30">
        <v>3</v>
      </c>
      <c r="C90" t="s">
        <v>119</v>
      </c>
      <c r="D90" s="14">
        <v>211</v>
      </c>
      <c r="E90" s="4" t="s">
        <v>61</v>
      </c>
      <c r="F90" s="14">
        <v>54.47</v>
      </c>
      <c r="G90" s="4" t="s">
        <v>52</v>
      </c>
      <c r="H90" s="4" t="s">
        <v>128</v>
      </c>
    </row>
    <row r="91" spans="1:8" x14ac:dyDescent="0.25">
      <c r="A91" s="30">
        <v>6</v>
      </c>
      <c r="B91" s="30">
        <v>3</v>
      </c>
      <c r="C91" t="s">
        <v>119</v>
      </c>
      <c r="D91" s="14">
        <v>316</v>
      </c>
      <c r="E91" s="4" t="s">
        <v>61</v>
      </c>
      <c r="F91" s="14">
        <v>52.75</v>
      </c>
      <c r="G91" s="4" t="s">
        <v>52</v>
      </c>
      <c r="H91" s="4" t="s">
        <v>128</v>
      </c>
    </row>
    <row r="92" spans="1:8" x14ac:dyDescent="0.25">
      <c r="A92" s="30">
        <v>6</v>
      </c>
      <c r="B92" s="30">
        <v>3</v>
      </c>
      <c r="C92" t="s">
        <v>119</v>
      </c>
      <c r="D92" s="14">
        <v>421</v>
      </c>
      <c r="E92" s="4" t="s">
        <v>61</v>
      </c>
      <c r="F92" s="14">
        <v>51.22</v>
      </c>
      <c r="G92" s="4" t="s">
        <v>52</v>
      </c>
      <c r="H92" s="4" t="s">
        <v>128</v>
      </c>
    </row>
    <row r="93" spans="1:8" x14ac:dyDescent="0.25">
      <c r="A93" s="30">
        <v>7</v>
      </c>
      <c r="B93" s="30">
        <v>1</v>
      </c>
      <c r="C93" t="s">
        <v>119</v>
      </c>
      <c r="D93" s="14">
        <v>0</v>
      </c>
      <c r="E93" s="4" t="s">
        <v>61</v>
      </c>
      <c r="F93" s="14">
        <v>82.47</v>
      </c>
      <c r="G93" s="4" t="s">
        <v>52</v>
      </c>
      <c r="H93" s="4" t="s">
        <v>128</v>
      </c>
    </row>
    <row r="94" spans="1:8" x14ac:dyDescent="0.25">
      <c r="A94" s="30">
        <v>7</v>
      </c>
      <c r="B94" s="30">
        <v>1</v>
      </c>
      <c r="C94" t="s">
        <v>119</v>
      </c>
      <c r="D94" s="14">
        <v>105</v>
      </c>
      <c r="E94" s="4" t="s">
        <v>61</v>
      </c>
      <c r="F94" s="14">
        <v>78.34</v>
      </c>
      <c r="G94" s="4" t="s">
        <v>52</v>
      </c>
      <c r="H94" s="4" t="s">
        <v>128</v>
      </c>
    </row>
    <row r="95" spans="1:8" x14ac:dyDescent="0.25">
      <c r="A95" s="30">
        <v>7</v>
      </c>
      <c r="B95" s="30">
        <v>1</v>
      </c>
      <c r="C95" t="s">
        <v>119</v>
      </c>
      <c r="D95" s="14">
        <v>211</v>
      </c>
      <c r="E95" s="4" t="s">
        <v>61</v>
      </c>
      <c r="F95" s="14">
        <v>75.48</v>
      </c>
      <c r="G95" s="4" t="s">
        <v>52</v>
      </c>
      <c r="H95" s="4" t="s">
        <v>128</v>
      </c>
    </row>
    <row r="96" spans="1:8" x14ac:dyDescent="0.25">
      <c r="A96" s="30">
        <v>7</v>
      </c>
      <c r="B96" s="30">
        <v>1</v>
      </c>
      <c r="C96" t="s">
        <v>119</v>
      </c>
      <c r="D96" s="14">
        <v>316</v>
      </c>
      <c r="E96" s="4" t="s">
        <v>61</v>
      </c>
      <c r="F96" s="14">
        <v>73.03</v>
      </c>
      <c r="G96" s="4" t="s">
        <v>52</v>
      </c>
      <c r="H96" s="4" t="s">
        <v>128</v>
      </c>
    </row>
    <row r="97" spans="1:8" x14ac:dyDescent="0.25">
      <c r="A97" s="30">
        <v>7</v>
      </c>
      <c r="B97" s="30">
        <v>1</v>
      </c>
      <c r="C97" t="s">
        <v>119</v>
      </c>
      <c r="D97" s="14">
        <v>421</v>
      </c>
      <c r="E97" s="4" t="s">
        <v>61</v>
      </c>
      <c r="F97" s="14">
        <v>70.959999999999994</v>
      </c>
      <c r="G97" s="4" t="s">
        <v>52</v>
      </c>
      <c r="H97" s="4" t="s">
        <v>128</v>
      </c>
    </row>
    <row r="98" spans="1:8" x14ac:dyDescent="0.25">
      <c r="A98" s="30">
        <v>7</v>
      </c>
      <c r="B98" s="30">
        <v>2</v>
      </c>
      <c r="C98" t="s">
        <v>119</v>
      </c>
      <c r="D98" s="14">
        <v>0</v>
      </c>
      <c r="E98" s="4" t="s">
        <v>61</v>
      </c>
      <c r="F98" s="14">
        <v>80.540000000000006</v>
      </c>
      <c r="G98" s="4" t="s">
        <v>52</v>
      </c>
      <c r="H98" s="4" t="s">
        <v>128</v>
      </c>
    </row>
    <row r="99" spans="1:8" x14ac:dyDescent="0.25">
      <c r="A99" s="30">
        <v>7</v>
      </c>
      <c r="B99" s="30">
        <v>2</v>
      </c>
      <c r="C99" t="s">
        <v>119</v>
      </c>
      <c r="D99" s="14">
        <v>105</v>
      </c>
      <c r="E99" s="4" t="s">
        <v>61</v>
      </c>
      <c r="F99" s="14">
        <v>76.77</v>
      </c>
      <c r="G99" s="4" t="s">
        <v>52</v>
      </c>
      <c r="H99" s="4" t="s">
        <v>128</v>
      </c>
    </row>
    <row r="100" spans="1:8" x14ac:dyDescent="0.25">
      <c r="A100" s="30">
        <v>7</v>
      </c>
      <c r="B100" s="30">
        <v>2</v>
      </c>
      <c r="C100" t="s">
        <v>119</v>
      </c>
      <c r="D100" s="14">
        <v>211</v>
      </c>
      <c r="E100" s="4" t="s">
        <v>61</v>
      </c>
      <c r="F100" s="14">
        <v>73.83</v>
      </c>
      <c r="G100" s="4" t="s">
        <v>52</v>
      </c>
      <c r="H100" s="4" t="s">
        <v>128</v>
      </c>
    </row>
    <row r="101" spans="1:8" x14ac:dyDescent="0.25">
      <c r="A101" s="30">
        <v>7</v>
      </c>
      <c r="B101" s="30">
        <v>2</v>
      </c>
      <c r="C101" t="s">
        <v>119</v>
      </c>
      <c r="D101" s="14">
        <v>316</v>
      </c>
      <c r="E101" s="4" t="s">
        <v>61</v>
      </c>
      <c r="F101" s="14">
        <v>71.430000000000007</v>
      </c>
      <c r="G101" s="4" t="s">
        <v>52</v>
      </c>
      <c r="H101" s="4" t="s">
        <v>128</v>
      </c>
    </row>
    <row r="102" spans="1:8" x14ac:dyDescent="0.25">
      <c r="A102" s="30">
        <v>7</v>
      </c>
      <c r="B102" s="30">
        <v>2</v>
      </c>
      <c r="C102" t="s">
        <v>119</v>
      </c>
      <c r="D102" s="14">
        <v>421</v>
      </c>
      <c r="E102" s="4" t="s">
        <v>61</v>
      </c>
      <c r="F102" s="14">
        <v>69.459999999999994</v>
      </c>
      <c r="G102" s="4" t="s">
        <v>52</v>
      </c>
      <c r="H102" s="4" t="s">
        <v>128</v>
      </c>
    </row>
    <row r="103" spans="1:8" x14ac:dyDescent="0.25">
      <c r="A103" s="30">
        <v>7</v>
      </c>
      <c r="B103" s="30">
        <v>3</v>
      </c>
      <c r="C103" t="s">
        <v>119</v>
      </c>
      <c r="D103" s="14">
        <v>0</v>
      </c>
      <c r="E103" s="4" t="s">
        <v>61</v>
      </c>
      <c r="F103" s="14">
        <v>80.599999999999994</v>
      </c>
      <c r="G103" s="4" t="s">
        <v>52</v>
      </c>
      <c r="H103" s="4" t="s">
        <v>128</v>
      </c>
    </row>
    <row r="104" spans="1:8" x14ac:dyDescent="0.25">
      <c r="A104" s="30">
        <v>7</v>
      </c>
      <c r="B104" s="30">
        <v>3</v>
      </c>
      <c r="C104" t="s">
        <v>119</v>
      </c>
      <c r="D104" s="14">
        <v>105</v>
      </c>
      <c r="E104" s="4" t="s">
        <v>61</v>
      </c>
      <c r="F104" s="14">
        <v>76.62</v>
      </c>
      <c r="G104" s="4" t="s">
        <v>52</v>
      </c>
      <c r="H104" s="4" t="s">
        <v>128</v>
      </c>
    </row>
    <row r="105" spans="1:8" x14ac:dyDescent="0.25">
      <c r="A105" s="30">
        <v>7</v>
      </c>
      <c r="B105" s="30">
        <v>3</v>
      </c>
      <c r="C105" t="s">
        <v>119</v>
      </c>
      <c r="D105" s="14">
        <v>211</v>
      </c>
      <c r="E105" s="4" t="s">
        <v>61</v>
      </c>
      <c r="F105" s="14">
        <v>73.73</v>
      </c>
      <c r="G105" s="4" t="s">
        <v>52</v>
      </c>
      <c r="H105" s="4" t="s">
        <v>128</v>
      </c>
    </row>
    <row r="106" spans="1:8" x14ac:dyDescent="0.25">
      <c r="A106" s="30">
        <v>7</v>
      </c>
      <c r="B106" s="30">
        <v>3</v>
      </c>
      <c r="C106" t="s">
        <v>119</v>
      </c>
      <c r="D106" s="14">
        <v>316</v>
      </c>
      <c r="E106" s="4" t="s">
        <v>61</v>
      </c>
      <c r="F106" s="14">
        <v>71.37</v>
      </c>
      <c r="G106" s="4" t="s">
        <v>52</v>
      </c>
      <c r="H106" s="4" t="s">
        <v>128</v>
      </c>
    </row>
    <row r="107" spans="1:8" x14ac:dyDescent="0.25">
      <c r="A107" s="30">
        <v>7</v>
      </c>
      <c r="B107" s="30">
        <v>3</v>
      </c>
      <c r="C107" t="s">
        <v>119</v>
      </c>
      <c r="D107" s="14">
        <v>421</v>
      </c>
      <c r="E107" s="4" t="s">
        <v>61</v>
      </c>
      <c r="F107" s="14">
        <v>69.38</v>
      </c>
      <c r="G107" s="4" t="s">
        <v>52</v>
      </c>
      <c r="H107" s="4" t="s">
        <v>128</v>
      </c>
    </row>
    <row r="108" spans="1:8" x14ac:dyDescent="0.25">
      <c r="A108" s="30">
        <v>8</v>
      </c>
      <c r="B108" s="30">
        <v>1</v>
      </c>
      <c r="C108" t="s">
        <v>119</v>
      </c>
      <c r="D108" s="14">
        <v>0</v>
      </c>
      <c r="E108" s="4" t="s">
        <v>61</v>
      </c>
      <c r="F108" s="14">
        <v>118.05</v>
      </c>
      <c r="G108" s="4" t="s">
        <v>52</v>
      </c>
      <c r="H108" s="4" t="s">
        <v>128</v>
      </c>
    </row>
    <row r="109" spans="1:8" x14ac:dyDescent="0.25">
      <c r="A109" s="30">
        <v>8</v>
      </c>
      <c r="B109" s="30">
        <v>1</v>
      </c>
      <c r="C109" t="s">
        <v>119</v>
      </c>
      <c r="D109" s="14">
        <v>105</v>
      </c>
      <c r="E109" s="4" t="s">
        <v>61</v>
      </c>
      <c r="F109" s="14">
        <v>112.8</v>
      </c>
      <c r="G109" s="4" t="s">
        <v>52</v>
      </c>
      <c r="H109" s="4" t="s">
        <v>128</v>
      </c>
    </row>
    <row r="110" spans="1:8" x14ac:dyDescent="0.25">
      <c r="A110" s="30">
        <v>8</v>
      </c>
      <c r="B110" s="30">
        <v>1</v>
      </c>
      <c r="C110" t="s">
        <v>119</v>
      </c>
      <c r="D110" s="14">
        <v>211</v>
      </c>
      <c r="E110" s="4" t="s">
        <v>61</v>
      </c>
      <c r="F110" s="14">
        <v>109</v>
      </c>
      <c r="G110" s="4" t="s">
        <v>52</v>
      </c>
      <c r="H110" s="4" t="s">
        <v>128</v>
      </c>
    </row>
    <row r="111" spans="1:8" x14ac:dyDescent="0.25">
      <c r="A111" s="30">
        <v>8</v>
      </c>
      <c r="B111" s="30">
        <v>1</v>
      </c>
      <c r="C111" t="s">
        <v>119</v>
      </c>
      <c r="D111" s="14">
        <v>316</v>
      </c>
      <c r="E111" s="4" t="s">
        <v>61</v>
      </c>
      <c r="F111" s="14">
        <v>105.94</v>
      </c>
      <c r="G111" s="4" t="s">
        <v>52</v>
      </c>
      <c r="H111" s="4" t="s">
        <v>128</v>
      </c>
    </row>
    <row r="112" spans="1:8" x14ac:dyDescent="0.25">
      <c r="A112" s="30">
        <v>8</v>
      </c>
      <c r="B112" s="30">
        <v>1</v>
      </c>
      <c r="C112" t="s">
        <v>119</v>
      </c>
      <c r="D112" s="14">
        <v>421</v>
      </c>
      <c r="E112" s="4" t="s">
        <v>61</v>
      </c>
      <c r="F112" s="14">
        <v>103.43</v>
      </c>
      <c r="G112" s="4" t="s">
        <v>52</v>
      </c>
      <c r="H112" s="4" t="s">
        <v>128</v>
      </c>
    </row>
    <row r="113" spans="1:8" x14ac:dyDescent="0.25">
      <c r="A113" s="30">
        <v>8</v>
      </c>
      <c r="B113" s="30">
        <v>2</v>
      </c>
      <c r="C113" t="s">
        <v>119</v>
      </c>
      <c r="D113" s="14">
        <v>0</v>
      </c>
      <c r="E113" s="4" t="s">
        <v>61</v>
      </c>
      <c r="F113" s="14">
        <v>117.32</v>
      </c>
      <c r="G113" s="4" t="s">
        <v>52</v>
      </c>
      <c r="H113" s="4" t="s">
        <v>128</v>
      </c>
    </row>
    <row r="114" spans="1:8" x14ac:dyDescent="0.25">
      <c r="A114" s="30">
        <v>8</v>
      </c>
      <c r="B114" s="30">
        <v>2</v>
      </c>
      <c r="C114" t="s">
        <v>119</v>
      </c>
      <c r="D114" s="14">
        <v>105</v>
      </c>
      <c r="E114" s="4" t="s">
        <v>61</v>
      </c>
      <c r="F114" s="14">
        <v>112.58</v>
      </c>
      <c r="G114" s="4" t="s">
        <v>52</v>
      </c>
      <c r="H114" s="4" t="s">
        <v>128</v>
      </c>
    </row>
    <row r="115" spans="1:8" x14ac:dyDescent="0.25">
      <c r="A115" s="30">
        <v>8</v>
      </c>
      <c r="B115" s="30">
        <v>2</v>
      </c>
      <c r="C115" t="s">
        <v>119</v>
      </c>
      <c r="D115" s="14">
        <v>211</v>
      </c>
      <c r="E115" s="4" t="s">
        <v>61</v>
      </c>
      <c r="F115" s="14">
        <v>108.7</v>
      </c>
      <c r="G115" s="4" t="s">
        <v>52</v>
      </c>
      <c r="H115" s="4" t="s">
        <v>128</v>
      </c>
    </row>
    <row r="116" spans="1:8" x14ac:dyDescent="0.25">
      <c r="A116" s="30">
        <v>8</v>
      </c>
      <c r="B116" s="30">
        <v>2</v>
      </c>
      <c r="C116" t="s">
        <v>119</v>
      </c>
      <c r="D116" s="14">
        <v>316</v>
      </c>
      <c r="E116" s="4" t="s">
        <v>61</v>
      </c>
      <c r="F116" s="14">
        <v>105.56</v>
      </c>
      <c r="G116" s="4" t="s">
        <v>52</v>
      </c>
      <c r="H116" s="4" t="s">
        <v>128</v>
      </c>
    </row>
    <row r="117" spans="1:8" x14ac:dyDescent="0.25">
      <c r="A117" s="30">
        <v>8</v>
      </c>
      <c r="B117" s="30">
        <v>2</v>
      </c>
      <c r="C117" t="s">
        <v>119</v>
      </c>
      <c r="D117" s="14">
        <v>421</v>
      </c>
      <c r="E117" s="4" t="s">
        <v>61</v>
      </c>
      <c r="F117" s="14">
        <v>102.99</v>
      </c>
      <c r="G117" s="4" t="s">
        <v>52</v>
      </c>
      <c r="H117" s="4" t="s">
        <v>128</v>
      </c>
    </row>
    <row r="118" spans="1:8" x14ac:dyDescent="0.25">
      <c r="A118" s="30">
        <v>8</v>
      </c>
      <c r="B118" s="30">
        <v>3</v>
      </c>
      <c r="C118" t="s">
        <v>119</v>
      </c>
      <c r="D118" s="14">
        <v>0</v>
      </c>
      <c r="E118" s="4" t="s">
        <v>61</v>
      </c>
      <c r="F118" s="14">
        <v>118.65</v>
      </c>
      <c r="G118" s="4" t="s">
        <v>52</v>
      </c>
      <c r="H118" s="4" t="s">
        <v>128</v>
      </c>
    </row>
    <row r="119" spans="1:8" x14ac:dyDescent="0.25">
      <c r="A119" s="30">
        <v>8</v>
      </c>
      <c r="B119" s="30">
        <v>3</v>
      </c>
      <c r="C119" t="s">
        <v>119</v>
      </c>
      <c r="D119" s="14">
        <v>105</v>
      </c>
      <c r="E119" s="4" t="s">
        <v>61</v>
      </c>
      <c r="F119" s="14">
        <v>113.64</v>
      </c>
      <c r="G119" s="4" t="s">
        <v>52</v>
      </c>
      <c r="H119" s="4" t="s">
        <v>128</v>
      </c>
    </row>
    <row r="120" spans="1:8" x14ac:dyDescent="0.25">
      <c r="A120" s="30">
        <v>8</v>
      </c>
      <c r="B120" s="30">
        <v>3</v>
      </c>
      <c r="C120" t="s">
        <v>119</v>
      </c>
      <c r="D120" s="14">
        <v>211</v>
      </c>
      <c r="E120" s="4" t="s">
        <v>61</v>
      </c>
      <c r="F120" s="14">
        <v>109.31</v>
      </c>
      <c r="G120" s="4" t="s">
        <v>52</v>
      </c>
      <c r="H120" s="4" t="s">
        <v>128</v>
      </c>
    </row>
    <row r="121" spans="1:8" x14ac:dyDescent="0.25">
      <c r="A121" s="30">
        <v>8</v>
      </c>
      <c r="B121" s="30">
        <v>3</v>
      </c>
      <c r="C121" t="s">
        <v>119</v>
      </c>
      <c r="D121" s="14">
        <v>316</v>
      </c>
      <c r="E121" s="4" t="s">
        <v>61</v>
      </c>
      <c r="F121" s="14">
        <v>106.18</v>
      </c>
      <c r="G121" s="4" t="s">
        <v>52</v>
      </c>
      <c r="H121" s="4" t="s">
        <v>128</v>
      </c>
    </row>
    <row r="122" spans="1:8" x14ac:dyDescent="0.25">
      <c r="A122" s="30">
        <v>8</v>
      </c>
      <c r="B122" s="30">
        <v>3</v>
      </c>
      <c r="C122" t="s">
        <v>119</v>
      </c>
      <c r="D122" s="14">
        <v>421</v>
      </c>
      <c r="E122" s="4" t="s">
        <v>61</v>
      </c>
      <c r="F122" s="14">
        <v>103.52</v>
      </c>
      <c r="G122" s="4" t="s">
        <v>52</v>
      </c>
      <c r="H122" s="4" t="s">
        <v>128</v>
      </c>
    </row>
    <row r="123" spans="1:8" x14ac:dyDescent="0.25">
      <c r="A123" s="30">
        <v>9</v>
      </c>
      <c r="B123" s="30">
        <v>1</v>
      </c>
      <c r="C123" t="s">
        <v>119</v>
      </c>
      <c r="D123" s="14">
        <v>0</v>
      </c>
      <c r="E123" s="4" t="s">
        <v>61</v>
      </c>
      <c r="F123" s="14">
        <v>156.28</v>
      </c>
      <c r="G123" s="4" t="s">
        <v>52</v>
      </c>
      <c r="H123" s="4" t="s">
        <v>128</v>
      </c>
    </row>
    <row r="124" spans="1:8" x14ac:dyDescent="0.25">
      <c r="A124" s="30">
        <v>9</v>
      </c>
      <c r="B124" s="30">
        <v>1</v>
      </c>
      <c r="C124" t="s">
        <v>119</v>
      </c>
      <c r="D124" s="14">
        <v>105</v>
      </c>
      <c r="E124" s="4" t="s">
        <v>61</v>
      </c>
      <c r="F124" s="14">
        <v>150.46</v>
      </c>
      <c r="G124" s="4" t="s">
        <v>52</v>
      </c>
      <c r="H124" s="4" t="s">
        <v>128</v>
      </c>
    </row>
    <row r="125" spans="1:8" x14ac:dyDescent="0.25">
      <c r="A125" s="30">
        <v>9</v>
      </c>
      <c r="B125" s="30">
        <v>1</v>
      </c>
      <c r="C125" t="s">
        <v>119</v>
      </c>
      <c r="D125" s="14">
        <v>211</v>
      </c>
      <c r="E125" s="4" t="s">
        <v>61</v>
      </c>
      <c r="F125" s="14">
        <v>144.82</v>
      </c>
      <c r="G125" s="4" t="s">
        <v>52</v>
      </c>
      <c r="H125" s="4" t="s">
        <v>128</v>
      </c>
    </row>
    <row r="126" spans="1:8" x14ac:dyDescent="0.25">
      <c r="A126" s="30">
        <v>9</v>
      </c>
      <c r="B126" s="30">
        <v>1</v>
      </c>
      <c r="C126" t="s">
        <v>119</v>
      </c>
      <c r="D126" s="14">
        <v>316</v>
      </c>
      <c r="E126" s="4" t="s">
        <v>61</v>
      </c>
      <c r="F126" s="14">
        <v>140.22</v>
      </c>
      <c r="G126" s="4" t="s">
        <v>52</v>
      </c>
      <c r="H126" s="4" t="s">
        <v>128</v>
      </c>
    </row>
    <row r="127" spans="1:8" x14ac:dyDescent="0.25">
      <c r="A127" s="30">
        <v>9</v>
      </c>
      <c r="B127" s="30">
        <v>1</v>
      </c>
      <c r="C127" t="s">
        <v>119</v>
      </c>
      <c r="D127" s="14">
        <v>421</v>
      </c>
      <c r="E127" s="4" t="s">
        <v>61</v>
      </c>
      <c r="F127" s="14">
        <v>137.21</v>
      </c>
      <c r="G127" s="4" t="s">
        <v>52</v>
      </c>
      <c r="H127" s="4" t="s">
        <v>128</v>
      </c>
    </row>
    <row r="128" spans="1:8" x14ac:dyDescent="0.25">
      <c r="A128" s="30">
        <v>9</v>
      </c>
      <c r="B128" s="30">
        <v>2</v>
      </c>
      <c r="C128" t="s">
        <v>119</v>
      </c>
      <c r="D128" s="14">
        <v>0</v>
      </c>
      <c r="E128" s="4" t="s">
        <v>61</v>
      </c>
      <c r="F128" s="14">
        <v>154.51</v>
      </c>
      <c r="G128" s="4" t="s">
        <v>52</v>
      </c>
      <c r="H128" s="4" t="s">
        <v>128</v>
      </c>
    </row>
    <row r="129" spans="1:8" x14ac:dyDescent="0.25">
      <c r="A129" s="30">
        <v>9</v>
      </c>
      <c r="B129" s="30">
        <v>2</v>
      </c>
      <c r="C129" t="s">
        <v>119</v>
      </c>
      <c r="D129" s="14">
        <v>105</v>
      </c>
      <c r="E129" s="4" t="s">
        <v>61</v>
      </c>
      <c r="F129" s="14">
        <v>148.91999999999999</v>
      </c>
      <c r="G129" s="4" t="s">
        <v>52</v>
      </c>
      <c r="H129" s="4" t="s">
        <v>128</v>
      </c>
    </row>
    <row r="130" spans="1:8" x14ac:dyDescent="0.25">
      <c r="A130" s="30">
        <v>9</v>
      </c>
      <c r="B130" s="30">
        <v>2</v>
      </c>
      <c r="C130" t="s">
        <v>119</v>
      </c>
      <c r="D130" s="14">
        <v>211</v>
      </c>
      <c r="E130" s="4" t="s">
        <v>61</v>
      </c>
      <c r="F130" s="14">
        <v>144.55000000000001</v>
      </c>
      <c r="G130" s="4" t="s">
        <v>52</v>
      </c>
      <c r="H130" s="4" t="s">
        <v>128</v>
      </c>
    </row>
    <row r="131" spans="1:8" x14ac:dyDescent="0.25">
      <c r="A131" s="30">
        <v>9</v>
      </c>
      <c r="B131" s="30">
        <v>2</v>
      </c>
      <c r="C131" t="s">
        <v>119</v>
      </c>
      <c r="D131" s="14">
        <v>316</v>
      </c>
      <c r="E131" s="4" t="s">
        <v>61</v>
      </c>
      <c r="F131" s="14">
        <v>140.94</v>
      </c>
      <c r="G131" s="4" t="s">
        <v>52</v>
      </c>
      <c r="H131" s="4" t="s">
        <v>128</v>
      </c>
    </row>
    <row r="132" spans="1:8" x14ac:dyDescent="0.25">
      <c r="A132" s="30">
        <v>9</v>
      </c>
      <c r="B132" s="30">
        <v>2</v>
      </c>
      <c r="C132" t="s">
        <v>119</v>
      </c>
      <c r="D132" s="14">
        <v>421</v>
      </c>
      <c r="E132" s="4" t="s">
        <v>61</v>
      </c>
      <c r="F132" s="14">
        <v>137.79</v>
      </c>
      <c r="G132" s="4" t="s">
        <v>52</v>
      </c>
      <c r="H132" s="4" t="s">
        <v>128</v>
      </c>
    </row>
    <row r="133" spans="1:8" x14ac:dyDescent="0.25">
      <c r="A133" s="30">
        <v>9</v>
      </c>
      <c r="B133" s="30">
        <v>3</v>
      </c>
      <c r="C133" t="s">
        <v>119</v>
      </c>
      <c r="D133" s="14">
        <v>0</v>
      </c>
      <c r="E133" s="4" t="s">
        <v>61</v>
      </c>
      <c r="F133" s="14">
        <v>154.71</v>
      </c>
      <c r="G133" s="4" t="s">
        <v>52</v>
      </c>
      <c r="H133" s="4" t="s">
        <v>128</v>
      </c>
    </row>
    <row r="134" spans="1:8" x14ac:dyDescent="0.25">
      <c r="A134" s="30">
        <v>9</v>
      </c>
      <c r="B134" s="30">
        <v>3</v>
      </c>
      <c r="C134" t="s">
        <v>119</v>
      </c>
      <c r="D134" s="14">
        <v>105</v>
      </c>
      <c r="E134" s="4" t="s">
        <v>61</v>
      </c>
      <c r="F134" s="14">
        <v>148.72999999999999</v>
      </c>
      <c r="G134" s="4" t="s">
        <v>52</v>
      </c>
      <c r="H134" s="4" t="s">
        <v>128</v>
      </c>
    </row>
    <row r="135" spans="1:8" x14ac:dyDescent="0.25">
      <c r="A135" s="30">
        <v>9</v>
      </c>
      <c r="B135" s="30">
        <v>3</v>
      </c>
      <c r="C135" t="s">
        <v>119</v>
      </c>
      <c r="D135" s="14">
        <v>211</v>
      </c>
      <c r="E135" s="4" t="s">
        <v>61</v>
      </c>
      <c r="F135" s="14">
        <v>144.07</v>
      </c>
      <c r="G135" s="4" t="s">
        <v>52</v>
      </c>
      <c r="H135" s="4" t="s">
        <v>128</v>
      </c>
    </row>
    <row r="136" spans="1:8" x14ac:dyDescent="0.25">
      <c r="A136" s="30">
        <v>9</v>
      </c>
      <c r="B136" s="30">
        <v>3</v>
      </c>
      <c r="C136" t="s">
        <v>119</v>
      </c>
      <c r="D136" s="14">
        <v>316</v>
      </c>
      <c r="E136" s="4" t="s">
        <v>61</v>
      </c>
      <c r="F136" s="14">
        <v>140.07</v>
      </c>
      <c r="G136" s="4" t="s">
        <v>52</v>
      </c>
      <c r="H136" s="4" t="s">
        <v>128</v>
      </c>
    </row>
    <row r="137" spans="1:8" x14ac:dyDescent="0.25">
      <c r="A137" s="30">
        <v>9</v>
      </c>
      <c r="B137" s="30">
        <v>3</v>
      </c>
      <c r="C137" t="s">
        <v>119</v>
      </c>
      <c r="D137" s="14">
        <v>421</v>
      </c>
      <c r="E137" s="4" t="s">
        <v>61</v>
      </c>
      <c r="F137" s="14">
        <v>137.18</v>
      </c>
      <c r="G137" s="4" t="s">
        <v>52</v>
      </c>
      <c r="H137" s="4" t="s">
        <v>128</v>
      </c>
    </row>
    <row r="138" spans="1:8" x14ac:dyDescent="0.25">
      <c r="A138" s="30">
        <v>10</v>
      </c>
      <c r="B138" s="30">
        <v>1</v>
      </c>
      <c r="C138" t="s">
        <v>119</v>
      </c>
      <c r="D138" s="14">
        <v>0</v>
      </c>
      <c r="E138" s="4" t="s">
        <v>61</v>
      </c>
      <c r="F138" s="14">
        <v>5.36</v>
      </c>
      <c r="G138" s="4" t="s">
        <v>52</v>
      </c>
      <c r="H138" s="4" t="s">
        <v>128</v>
      </c>
    </row>
    <row r="139" spans="1:8" x14ac:dyDescent="0.25">
      <c r="A139" s="30">
        <v>10</v>
      </c>
      <c r="B139" s="30">
        <v>1</v>
      </c>
      <c r="C139" t="s">
        <v>119</v>
      </c>
      <c r="D139" s="14">
        <v>105</v>
      </c>
      <c r="E139" s="4" t="s">
        <v>61</v>
      </c>
      <c r="F139" s="14">
        <v>5.13</v>
      </c>
      <c r="G139" s="4" t="s">
        <v>52</v>
      </c>
      <c r="H139" s="4" t="s">
        <v>128</v>
      </c>
    </row>
    <row r="140" spans="1:8" x14ac:dyDescent="0.25">
      <c r="A140" s="30">
        <v>10</v>
      </c>
      <c r="B140" s="30">
        <v>1</v>
      </c>
      <c r="C140" t="s">
        <v>119</v>
      </c>
      <c r="D140" s="14">
        <v>211</v>
      </c>
      <c r="E140" s="4" t="s">
        <v>61</v>
      </c>
      <c r="F140" s="14">
        <v>4.91</v>
      </c>
      <c r="G140" s="4" t="s">
        <v>52</v>
      </c>
      <c r="H140" s="4" t="s">
        <v>128</v>
      </c>
    </row>
    <row r="141" spans="1:8" x14ac:dyDescent="0.25">
      <c r="A141" s="30">
        <v>10</v>
      </c>
      <c r="B141" s="30">
        <v>1</v>
      </c>
      <c r="C141" t="s">
        <v>119</v>
      </c>
      <c r="D141" s="14">
        <v>316</v>
      </c>
      <c r="E141" s="4" t="s">
        <v>61</v>
      </c>
      <c r="F141" s="14">
        <v>4.7300000000000004</v>
      </c>
      <c r="G141" s="4" t="s">
        <v>52</v>
      </c>
      <c r="H141" s="4" t="s">
        <v>128</v>
      </c>
    </row>
    <row r="142" spans="1:8" x14ac:dyDescent="0.25">
      <c r="A142" s="30">
        <v>10</v>
      </c>
      <c r="B142" s="30">
        <v>1</v>
      </c>
      <c r="C142" t="s">
        <v>119</v>
      </c>
      <c r="D142" s="14">
        <v>421</v>
      </c>
      <c r="E142" s="4" t="s">
        <v>61</v>
      </c>
      <c r="F142" s="14">
        <v>4.58</v>
      </c>
      <c r="G142" s="4" t="s">
        <v>52</v>
      </c>
      <c r="H142" s="4" t="s">
        <v>128</v>
      </c>
    </row>
    <row r="143" spans="1:8" x14ac:dyDescent="0.25">
      <c r="A143" s="30">
        <v>10</v>
      </c>
      <c r="B143" s="30">
        <v>2</v>
      </c>
      <c r="C143" t="s">
        <v>119</v>
      </c>
      <c r="D143" s="14">
        <v>0</v>
      </c>
      <c r="E143" s="4" t="s">
        <v>61</v>
      </c>
      <c r="F143" s="14">
        <v>5.44</v>
      </c>
      <c r="G143" s="4" t="s">
        <v>52</v>
      </c>
      <c r="H143" s="4" t="s">
        <v>128</v>
      </c>
    </row>
    <row r="144" spans="1:8" x14ac:dyDescent="0.25">
      <c r="A144" s="30">
        <v>10</v>
      </c>
      <c r="B144" s="30">
        <v>2</v>
      </c>
      <c r="C144" t="s">
        <v>119</v>
      </c>
      <c r="D144" s="14">
        <v>105</v>
      </c>
      <c r="E144" s="4" t="s">
        <v>61</v>
      </c>
      <c r="F144" s="14">
        <v>5.18</v>
      </c>
      <c r="G144" s="4" t="s">
        <v>52</v>
      </c>
      <c r="H144" s="4" t="s">
        <v>128</v>
      </c>
    </row>
    <row r="145" spans="1:8" x14ac:dyDescent="0.25">
      <c r="A145" s="30">
        <v>10</v>
      </c>
      <c r="B145" s="30">
        <v>2</v>
      </c>
      <c r="C145" t="s">
        <v>119</v>
      </c>
      <c r="D145" s="14">
        <v>211</v>
      </c>
      <c r="E145" s="4" t="s">
        <v>61</v>
      </c>
      <c r="F145" s="14">
        <v>4.95</v>
      </c>
      <c r="G145" s="4" t="s">
        <v>52</v>
      </c>
      <c r="H145" s="4" t="s">
        <v>128</v>
      </c>
    </row>
    <row r="146" spans="1:8" x14ac:dyDescent="0.25">
      <c r="A146" s="30">
        <v>10</v>
      </c>
      <c r="B146" s="30">
        <v>2</v>
      </c>
      <c r="C146" t="s">
        <v>119</v>
      </c>
      <c r="D146" s="14">
        <v>316</v>
      </c>
      <c r="E146" s="4" t="s">
        <v>61</v>
      </c>
      <c r="F146" s="14">
        <v>4.7699999999999996</v>
      </c>
      <c r="G146" s="4" t="s">
        <v>52</v>
      </c>
      <c r="H146" s="4" t="s">
        <v>128</v>
      </c>
    </row>
    <row r="147" spans="1:8" x14ac:dyDescent="0.25">
      <c r="A147" s="30">
        <v>10</v>
      </c>
      <c r="B147" s="30">
        <v>2</v>
      </c>
      <c r="C147" t="s">
        <v>119</v>
      </c>
      <c r="D147" s="14">
        <v>421</v>
      </c>
      <c r="E147" s="4" t="s">
        <v>61</v>
      </c>
      <c r="F147" s="14">
        <v>4.62</v>
      </c>
      <c r="G147" s="4" t="s">
        <v>52</v>
      </c>
      <c r="H147" s="4" t="s">
        <v>128</v>
      </c>
    </row>
    <row r="148" spans="1:8" x14ac:dyDescent="0.25">
      <c r="A148" s="30">
        <v>10</v>
      </c>
      <c r="B148" s="30">
        <v>3</v>
      </c>
      <c r="C148" t="s">
        <v>119</v>
      </c>
      <c r="D148" s="14">
        <v>0</v>
      </c>
      <c r="E148" s="4" t="s">
        <v>61</v>
      </c>
      <c r="F148" s="14">
        <v>5.38</v>
      </c>
      <c r="G148" s="4" t="s">
        <v>52</v>
      </c>
      <c r="H148" s="4" t="s">
        <v>128</v>
      </c>
    </row>
    <row r="149" spans="1:8" x14ac:dyDescent="0.25">
      <c r="A149" s="30">
        <v>10</v>
      </c>
      <c r="B149" s="30">
        <v>3</v>
      </c>
      <c r="C149" t="s">
        <v>119</v>
      </c>
      <c r="D149" s="14">
        <v>105</v>
      </c>
      <c r="E149" s="4" t="s">
        <v>61</v>
      </c>
      <c r="F149" s="14">
        <v>5.12</v>
      </c>
      <c r="G149" s="4" t="s">
        <v>52</v>
      </c>
      <c r="H149" s="4" t="s">
        <v>128</v>
      </c>
    </row>
    <row r="150" spans="1:8" x14ac:dyDescent="0.25">
      <c r="A150" s="30">
        <v>10</v>
      </c>
      <c r="B150" s="30">
        <v>3</v>
      </c>
      <c r="C150" t="s">
        <v>119</v>
      </c>
      <c r="D150" s="14">
        <v>211</v>
      </c>
      <c r="E150" s="4" t="s">
        <v>61</v>
      </c>
      <c r="F150" s="14">
        <v>4.91</v>
      </c>
      <c r="G150" s="4" t="s">
        <v>52</v>
      </c>
      <c r="H150" s="4" t="s">
        <v>128</v>
      </c>
    </row>
    <row r="151" spans="1:8" x14ac:dyDescent="0.25">
      <c r="A151" s="30">
        <v>10</v>
      </c>
      <c r="B151" s="30">
        <v>3</v>
      </c>
      <c r="C151" t="s">
        <v>119</v>
      </c>
      <c r="D151" s="14">
        <v>316</v>
      </c>
      <c r="E151" s="4" t="s">
        <v>61</v>
      </c>
      <c r="F151" s="14">
        <v>4.7300000000000004</v>
      </c>
      <c r="G151" s="4" t="s">
        <v>52</v>
      </c>
      <c r="H151" s="4" t="s">
        <v>128</v>
      </c>
    </row>
    <row r="152" spans="1:8" x14ac:dyDescent="0.25">
      <c r="A152" s="30">
        <v>10</v>
      </c>
      <c r="B152" s="30">
        <v>3</v>
      </c>
      <c r="C152" t="s">
        <v>119</v>
      </c>
      <c r="D152" s="14">
        <v>421</v>
      </c>
      <c r="E152" s="4" t="s">
        <v>61</v>
      </c>
      <c r="F152" s="14">
        <v>4.58</v>
      </c>
      <c r="G152" s="4" t="s">
        <v>52</v>
      </c>
      <c r="H152" s="4" t="s">
        <v>128</v>
      </c>
    </row>
    <row r="153" spans="1:8" x14ac:dyDescent="0.25">
      <c r="A153" s="30">
        <v>11</v>
      </c>
      <c r="B153" s="30">
        <v>1</v>
      </c>
      <c r="C153" t="s">
        <v>119</v>
      </c>
      <c r="D153" s="14">
        <v>0</v>
      </c>
      <c r="E153" s="4" t="s">
        <v>61</v>
      </c>
      <c r="F153" s="14">
        <v>9.25</v>
      </c>
      <c r="G153" s="4" t="s">
        <v>52</v>
      </c>
      <c r="H153" s="4" t="s">
        <v>128</v>
      </c>
    </row>
    <row r="154" spans="1:8" x14ac:dyDescent="0.25">
      <c r="A154" s="30">
        <v>11</v>
      </c>
      <c r="B154" s="30">
        <v>1</v>
      </c>
      <c r="C154" t="s">
        <v>119</v>
      </c>
      <c r="D154" s="14">
        <v>105</v>
      </c>
      <c r="E154" s="4" t="s">
        <v>61</v>
      </c>
      <c r="F154" s="14">
        <v>8.77</v>
      </c>
      <c r="G154" s="4" t="s">
        <v>52</v>
      </c>
      <c r="H154" s="4" t="s">
        <v>128</v>
      </c>
    </row>
    <row r="155" spans="1:8" x14ac:dyDescent="0.25">
      <c r="A155" s="30">
        <v>11</v>
      </c>
      <c r="B155" s="30">
        <v>1</v>
      </c>
      <c r="C155" t="s">
        <v>119</v>
      </c>
      <c r="D155" s="14">
        <v>211</v>
      </c>
      <c r="E155" s="4" t="s">
        <v>61</v>
      </c>
      <c r="F155" s="14">
        <v>8.36</v>
      </c>
      <c r="G155" s="4" t="s">
        <v>52</v>
      </c>
      <c r="H155" s="4" t="s">
        <v>128</v>
      </c>
    </row>
    <row r="156" spans="1:8" x14ac:dyDescent="0.25">
      <c r="A156" s="30">
        <v>11</v>
      </c>
      <c r="B156" s="30">
        <v>1</v>
      </c>
      <c r="C156" t="s">
        <v>119</v>
      </c>
      <c r="D156" s="14">
        <v>316</v>
      </c>
      <c r="E156" s="4" t="s">
        <v>61</v>
      </c>
      <c r="F156" s="14">
        <v>8.01</v>
      </c>
      <c r="G156" s="4" t="s">
        <v>52</v>
      </c>
      <c r="H156" s="4" t="s">
        <v>128</v>
      </c>
    </row>
    <row r="157" spans="1:8" x14ac:dyDescent="0.25">
      <c r="A157" s="30">
        <v>11</v>
      </c>
      <c r="B157" s="30">
        <v>1</v>
      </c>
      <c r="C157" t="s">
        <v>119</v>
      </c>
      <c r="D157" s="14">
        <v>421</v>
      </c>
      <c r="E157" s="4" t="s">
        <v>61</v>
      </c>
      <c r="F157" s="14">
        <v>7.7</v>
      </c>
      <c r="G157" s="4" t="s">
        <v>52</v>
      </c>
      <c r="H157" s="4" t="s">
        <v>128</v>
      </c>
    </row>
    <row r="158" spans="1:8" x14ac:dyDescent="0.25">
      <c r="A158" s="30">
        <v>11</v>
      </c>
      <c r="B158" s="30">
        <v>2</v>
      </c>
      <c r="C158" t="s">
        <v>119</v>
      </c>
      <c r="D158" s="14">
        <v>0</v>
      </c>
      <c r="E158" s="4" t="s">
        <v>61</v>
      </c>
      <c r="F158" s="14">
        <v>9.2200000000000006</v>
      </c>
      <c r="G158" s="4" t="s">
        <v>52</v>
      </c>
      <c r="H158" s="4" t="s">
        <v>128</v>
      </c>
    </row>
    <row r="159" spans="1:8" x14ac:dyDescent="0.25">
      <c r="A159" s="30">
        <v>11</v>
      </c>
      <c r="B159" s="30">
        <v>2</v>
      </c>
      <c r="C159" t="s">
        <v>119</v>
      </c>
      <c r="D159" s="14">
        <v>105</v>
      </c>
      <c r="E159" s="4" t="s">
        <v>61</v>
      </c>
      <c r="F159" s="14">
        <v>8.7200000000000006</v>
      </c>
      <c r="G159" s="4" t="s">
        <v>52</v>
      </c>
      <c r="H159" s="4" t="s">
        <v>128</v>
      </c>
    </row>
    <row r="160" spans="1:8" x14ac:dyDescent="0.25">
      <c r="A160" s="30">
        <v>11</v>
      </c>
      <c r="B160" s="30">
        <v>2</v>
      </c>
      <c r="C160" t="s">
        <v>119</v>
      </c>
      <c r="D160" s="14">
        <v>211</v>
      </c>
      <c r="E160" s="4" t="s">
        <v>61</v>
      </c>
      <c r="F160" s="14">
        <v>8.31</v>
      </c>
      <c r="G160" s="4" t="s">
        <v>52</v>
      </c>
      <c r="H160" s="4" t="s">
        <v>128</v>
      </c>
    </row>
    <row r="161" spans="1:8" x14ac:dyDescent="0.25">
      <c r="A161" s="30">
        <v>11</v>
      </c>
      <c r="B161" s="30">
        <v>2</v>
      </c>
      <c r="C161" t="s">
        <v>119</v>
      </c>
      <c r="D161" s="14">
        <v>316</v>
      </c>
      <c r="E161" s="4" t="s">
        <v>61</v>
      </c>
      <c r="F161" s="14">
        <v>7.96</v>
      </c>
      <c r="G161" s="4" t="s">
        <v>52</v>
      </c>
      <c r="H161" s="4" t="s">
        <v>128</v>
      </c>
    </row>
    <row r="162" spans="1:8" x14ac:dyDescent="0.25">
      <c r="A162" s="30">
        <v>11</v>
      </c>
      <c r="B162" s="30">
        <v>2</v>
      </c>
      <c r="C162" t="s">
        <v>119</v>
      </c>
      <c r="D162" s="14">
        <v>421</v>
      </c>
      <c r="E162" s="4" t="s">
        <v>61</v>
      </c>
      <c r="F162" s="14">
        <v>7.66</v>
      </c>
      <c r="G162" s="4" t="s">
        <v>52</v>
      </c>
      <c r="H162" s="4" t="s">
        <v>128</v>
      </c>
    </row>
    <row r="163" spans="1:8" x14ac:dyDescent="0.25">
      <c r="A163" s="30">
        <v>11</v>
      </c>
      <c r="B163" s="30">
        <v>3</v>
      </c>
      <c r="C163" t="s">
        <v>119</v>
      </c>
      <c r="D163" s="14">
        <v>0</v>
      </c>
      <c r="E163" s="4" t="s">
        <v>61</v>
      </c>
      <c r="F163" s="14">
        <v>9.1199999999999992</v>
      </c>
      <c r="G163" s="4" t="s">
        <v>52</v>
      </c>
      <c r="H163" s="4" t="s">
        <v>128</v>
      </c>
    </row>
    <row r="164" spans="1:8" x14ac:dyDescent="0.25">
      <c r="A164" s="30">
        <v>11</v>
      </c>
      <c r="B164" s="30">
        <v>3</v>
      </c>
      <c r="C164" t="s">
        <v>119</v>
      </c>
      <c r="D164" s="14">
        <v>105</v>
      </c>
      <c r="E164" s="4" t="s">
        <v>61</v>
      </c>
      <c r="F164" s="14">
        <v>8.65</v>
      </c>
      <c r="G164" s="4" t="s">
        <v>52</v>
      </c>
      <c r="H164" s="4" t="s">
        <v>128</v>
      </c>
    </row>
    <row r="165" spans="1:8" x14ac:dyDescent="0.25">
      <c r="A165" s="30">
        <v>11</v>
      </c>
      <c r="B165" s="30">
        <v>3</v>
      </c>
      <c r="C165" t="s">
        <v>119</v>
      </c>
      <c r="D165" s="14">
        <v>211</v>
      </c>
      <c r="E165" s="4" t="s">
        <v>61</v>
      </c>
      <c r="F165" s="14">
        <v>8.24</v>
      </c>
      <c r="G165" s="4" t="s">
        <v>52</v>
      </c>
      <c r="H165" s="4" t="s">
        <v>128</v>
      </c>
    </row>
    <row r="166" spans="1:8" x14ac:dyDescent="0.25">
      <c r="A166" s="30">
        <v>11</v>
      </c>
      <c r="B166" s="30">
        <v>3</v>
      </c>
      <c r="C166" t="s">
        <v>119</v>
      </c>
      <c r="D166" s="14">
        <v>316</v>
      </c>
      <c r="E166" s="4" t="s">
        <v>61</v>
      </c>
      <c r="F166" s="14">
        <v>7.89</v>
      </c>
      <c r="G166" s="4" t="s">
        <v>52</v>
      </c>
      <c r="H166" s="4" t="s">
        <v>128</v>
      </c>
    </row>
    <row r="167" spans="1:8" x14ac:dyDescent="0.25">
      <c r="A167" s="30">
        <v>11</v>
      </c>
      <c r="B167" s="30">
        <v>3</v>
      </c>
      <c r="C167" t="s">
        <v>119</v>
      </c>
      <c r="D167" s="14">
        <v>421</v>
      </c>
      <c r="E167" s="4" t="s">
        <v>61</v>
      </c>
      <c r="F167" s="14">
        <v>7.59</v>
      </c>
      <c r="G167" s="4" t="s">
        <v>52</v>
      </c>
      <c r="H167" s="4" t="s">
        <v>128</v>
      </c>
    </row>
    <row r="168" spans="1:8" x14ac:dyDescent="0.25">
      <c r="A168" s="30">
        <v>12</v>
      </c>
      <c r="B168" s="30">
        <v>1</v>
      </c>
      <c r="C168" t="s">
        <v>119</v>
      </c>
      <c r="D168" s="14">
        <v>0</v>
      </c>
      <c r="E168" s="4" t="s">
        <v>61</v>
      </c>
      <c r="F168" s="14">
        <v>13.13</v>
      </c>
      <c r="G168" s="4" t="s">
        <v>52</v>
      </c>
      <c r="H168" s="4" t="s">
        <v>128</v>
      </c>
    </row>
    <row r="169" spans="1:8" x14ac:dyDescent="0.25">
      <c r="A169" s="30">
        <v>12</v>
      </c>
      <c r="B169" s="30">
        <v>1</v>
      </c>
      <c r="C169" t="s">
        <v>119</v>
      </c>
      <c r="D169" s="14">
        <v>105</v>
      </c>
      <c r="E169" s="4" t="s">
        <v>61</v>
      </c>
      <c r="F169" s="14">
        <v>12.39</v>
      </c>
      <c r="G169" s="4" t="s">
        <v>52</v>
      </c>
      <c r="H169" s="4" t="s">
        <v>128</v>
      </c>
    </row>
    <row r="170" spans="1:8" x14ac:dyDescent="0.25">
      <c r="A170" s="30">
        <v>12</v>
      </c>
      <c r="B170" s="30">
        <v>1</v>
      </c>
      <c r="C170" t="s">
        <v>119</v>
      </c>
      <c r="D170" s="14">
        <v>211</v>
      </c>
      <c r="E170" s="4" t="s">
        <v>61</v>
      </c>
      <c r="F170" s="14">
        <v>11.79</v>
      </c>
      <c r="G170" s="4" t="s">
        <v>52</v>
      </c>
      <c r="H170" s="4" t="s">
        <v>128</v>
      </c>
    </row>
    <row r="171" spans="1:8" x14ac:dyDescent="0.25">
      <c r="A171" s="30">
        <v>12</v>
      </c>
      <c r="B171" s="30">
        <v>1</v>
      </c>
      <c r="C171" t="s">
        <v>119</v>
      </c>
      <c r="D171" s="14">
        <v>316</v>
      </c>
      <c r="E171" s="4" t="s">
        <v>61</v>
      </c>
      <c r="F171" s="14">
        <v>11.27</v>
      </c>
      <c r="G171" s="4" t="s">
        <v>52</v>
      </c>
      <c r="H171" s="4" t="s">
        <v>128</v>
      </c>
    </row>
    <row r="172" spans="1:8" x14ac:dyDescent="0.25">
      <c r="A172" s="30">
        <v>12</v>
      </c>
      <c r="B172" s="30">
        <v>1</v>
      </c>
      <c r="C172" t="s">
        <v>119</v>
      </c>
      <c r="D172" s="14">
        <v>421</v>
      </c>
      <c r="E172" s="4" t="s">
        <v>61</v>
      </c>
      <c r="F172" s="14">
        <v>10.82</v>
      </c>
      <c r="G172" s="4" t="s">
        <v>52</v>
      </c>
      <c r="H172" s="4" t="s">
        <v>128</v>
      </c>
    </row>
    <row r="173" spans="1:8" x14ac:dyDescent="0.25">
      <c r="A173" s="30">
        <v>12</v>
      </c>
      <c r="B173" s="30">
        <v>2</v>
      </c>
      <c r="C173" t="s">
        <v>119</v>
      </c>
      <c r="D173" s="14">
        <v>0</v>
      </c>
      <c r="E173" s="4" t="s">
        <v>61</v>
      </c>
      <c r="F173" s="14">
        <v>13.1</v>
      </c>
      <c r="G173" s="4" t="s">
        <v>52</v>
      </c>
      <c r="H173" s="4" t="s">
        <v>128</v>
      </c>
    </row>
    <row r="174" spans="1:8" x14ac:dyDescent="0.25">
      <c r="A174" s="30">
        <v>12</v>
      </c>
      <c r="B174" s="30">
        <v>2</v>
      </c>
      <c r="C174" t="s">
        <v>119</v>
      </c>
      <c r="D174" s="14">
        <v>105</v>
      </c>
      <c r="E174" s="4" t="s">
        <v>61</v>
      </c>
      <c r="F174" s="14">
        <v>12.46</v>
      </c>
      <c r="G174" s="4" t="s">
        <v>52</v>
      </c>
      <c r="H174" s="4" t="s">
        <v>128</v>
      </c>
    </row>
    <row r="175" spans="1:8" x14ac:dyDescent="0.25">
      <c r="A175" s="30">
        <v>12</v>
      </c>
      <c r="B175" s="30">
        <v>2</v>
      </c>
      <c r="C175" t="s">
        <v>119</v>
      </c>
      <c r="D175" s="14">
        <v>211</v>
      </c>
      <c r="E175" s="4" t="s">
        <v>61</v>
      </c>
      <c r="F175" s="14">
        <v>11.85</v>
      </c>
      <c r="G175" s="4" t="s">
        <v>52</v>
      </c>
      <c r="H175" s="4" t="s">
        <v>128</v>
      </c>
    </row>
    <row r="176" spans="1:8" x14ac:dyDescent="0.25">
      <c r="A176" s="30">
        <v>12</v>
      </c>
      <c r="B176" s="30">
        <v>2</v>
      </c>
      <c r="C176" t="s">
        <v>119</v>
      </c>
      <c r="D176" s="14">
        <v>316</v>
      </c>
      <c r="E176" s="4" t="s">
        <v>61</v>
      </c>
      <c r="F176" s="14">
        <v>11.34</v>
      </c>
      <c r="G176" s="4" t="s">
        <v>52</v>
      </c>
      <c r="H176" s="4" t="s">
        <v>128</v>
      </c>
    </row>
    <row r="177" spans="1:8" x14ac:dyDescent="0.25">
      <c r="A177" s="30">
        <v>12</v>
      </c>
      <c r="B177" s="30">
        <v>2</v>
      </c>
      <c r="C177" t="s">
        <v>119</v>
      </c>
      <c r="D177" s="14">
        <v>421</v>
      </c>
      <c r="E177" s="4" t="s">
        <v>61</v>
      </c>
      <c r="F177" s="14">
        <v>10.88</v>
      </c>
      <c r="G177" s="4" t="s">
        <v>52</v>
      </c>
      <c r="H177" s="4" t="s">
        <v>128</v>
      </c>
    </row>
    <row r="178" spans="1:8" x14ac:dyDescent="0.25">
      <c r="A178" s="30">
        <v>12</v>
      </c>
      <c r="B178" s="30">
        <v>3</v>
      </c>
      <c r="C178" t="s">
        <v>119</v>
      </c>
      <c r="D178" s="14">
        <v>0</v>
      </c>
      <c r="E178" s="4" t="s">
        <v>61</v>
      </c>
      <c r="F178" s="14">
        <v>13.25</v>
      </c>
      <c r="G178" s="4" t="s">
        <v>52</v>
      </c>
      <c r="H178" s="4" t="s">
        <v>128</v>
      </c>
    </row>
    <row r="179" spans="1:8" x14ac:dyDescent="0.25">
      <c r="A179" s="30">
        <v>12</v>
      </c>
      <c r="B179" s="30">
        <v>3</v>
      </c>
      <c r="C179" t="s">
        <v>119</v>
      </c>
      <c r="D179" s="14">
        <v>105</v>
      </c>
      <c r="E179" s="4" t="s">
        <v>61</v>
      </c>
      <c r="F179" s="14">
        <v>12.48</v>
      </c>
      <c r="G179" s="4" t="s">
        <v>52</v>
      </c>
      <c r="H179" s="4" t="s">
        <v>128</v>
      </c>
    </row>
    <row r="180" spans="1:8" x14ac:dyDescent="0.25">
      <c r="A180" s="30">
        <v>12</v>
      </c>
      <c r="B180" s="30">
        <v>3</v>
      </c>
      <c r="C180" t="s">
        <v>119</v>
      </c>
      <c r="D180" s="14">
        <v>211</v>
      </c>
      <c r="E180" s="4" t="s">
        <v>61</v>
      </c>
      <c r="F180" s="14">
        <v>11.95</v>
      </c>
      <c r="G180" s="4" t="s">
        <v>52</v>
      </c>
      <c r="H180" s="4" t="s">
        <v>128</v>
      </c>
    </row>
    <row r="181" spans="1:8" x14ac:dyDescent="0.25">
      <c r="A181" s="30">
        <v>12</v>
      </c>
      <c r="B181" s="30">
        <v>3</v>
      </c>
      <c r="C181" t="s">
        <v>119</v>
      </c>
      <c r="D181" s="14">
        <v>316</v>
      </c>
      <c r="E181" s="4" t="s">
        <v>61</v>
      </c>
      <c r="F181" s="14">
        <v>11.46</v>
      </c>
      <c r="G181" s="4" t="s">
        <v>52</v>
      </c>
      <c r="H181" s="4" t="s">
        <v>128</v>
      </c>
    </row>
    <row r="182" spans="1:8" x14ac:dyDescent="0.25">
      <c r="A182" s="30">
        <v>12</v>
      </c>
      <c r="B182" s="30">
        <v>3</v>
      </c>
      <c r="C182" t="s">
        <v>119</v>
      </c>
      <c r="D182" s="14">
        <v>421</v>
      </c>
      <c r="E182" s="4" t="s">
        <v>61</v>
      </c>
      <c r="F182" s="14">
        <v>10.98</v>
      </c>
      <c r="G182" s="4" t="s">
        <v>52</v>
      </c>
      <c r="H182" s="4" t="s">
        <v>128</v>
      </c>
    </row>
    <row r="183" spans="1:8" x14ac:dyDescent="0.25">
      <c r="A183" s="30">
        <v>13</v>
      </c>
      <c r="B183" s="30">
        <v>1</v>
      </c>
      <c r="C183" t="s">
        <v>119</v>
      </c>
      <c r="D183" s="14">
        <v>0</v>
      </c>
      <c r="E183" s="4" t="s">
        <v>61</v>
      </c>
      <c r="F183" s="14">
        <v>20.68</v>
      </c>
      <c r="G183" s="4" t="s">
        <v>52</v>
      </c>
      <c r="H183" s="4" t="s">
        <v>128</v>
      </c>
    </row>
    <row r="184" spans="1:8" x14ac:dyDescent="0.25">
      <c r="A184" s="30">
        <v>13</v>
      </c>
      <c r="B184" s="30">
        <v>1</v>
      </c>
      <c r="C184" t="s">
        <v>119</v>
      </c>
      <c r="D184" s="14">
        <v>105</v>
      </c>
      <c r="E184" s="4" t="s">
        <v>61</v>
      </c>
      <c r="F184" s="14">
        <v>19.579999999999998</v>
      </c>
      <c r="G184" s="4" t="s">
        <v>52</v>
      </c>
      <c r="H184" s="4" t="s">
        <v>128</v>
      </c>
    </row>
    <row r="185" spans="1:8" x14ac:dyDescent="0.25">
      <c r="A185" s="30">
        <v>13</v>
      </c>
      <c r="B185" s="30">
        <v>1</v>
      </c>
      <c r="C185" t="s">
        <v>119</v>
      </c>
      <c r="D185" s="14">
        <v>211</v>
      </c>
      <c r="E185" s="4" t="s">
        <v>61</v>
      </c>
      <c r="F185" s="14">
        <v>18.670000000000002</v>
      </c>
      <c r="G185" s="4" t="s">
        <v>52</v>
      </c>
      <c r="H185" s="4" t="s">
        <v>128</v>
      </c>
    </row>
    <row r="186" spans="1:8" x14ac:dyDescent="0.25">
      <c r="A186" s="30">
        <v>13</v>
      </c>
      <c r="B186" s="30">
        <v>1</v>
      </c>
      <c r="C186" t="s">
        <v>119</v>
      </c>
      <c r="D186" s="14">
        <v>316</v>
      </c>
      <c r="E186" s="4" t="s">
        <v>61</v>
      </c>
      <c r="F186" s="14">
        <v>17.89</v>
      </c>
      <c r="G186" s="4" t="s">
        <v>52</v>
      </c>
      <c r="H186" s="4" t="s">
        <v>128</v>
      </c>
    </row>
    <row r="187" spans="1:8" x14ac:dyDescent="0.25">
      <c r="A187" s="30">
        <v>13</v>
      </c>
      <c r="B187" s="30">
        <v>1</v>
      </c>
      <c r="C187" t="s">
        <v>119</v>
      </c>
      <c r="D187" s="14">
        <v>421</v>
      </c>
      <c r="E187" s="4" t="s">
        <v>61</v>
      </c>
      <c r="F187" s="14">
        <v>17.22</v>
      </c>
      <c r="G187" s="4" t="s">
        <v>52</v>
      </c>
      <c r="H187" s="4" t="s">
        <v>128</v>
      </c>
    </row>
    <row r="188" spans="1:8" x14ac:dyDescent="0.25">
      <c r="A188" s="30">
        <v>13</v>
      </c>
      <c r="B188" s="30">
        <v>2</v>
      </c>
      <c r="C188" t="s">
        <v>119</v>
      </c>
      <c r="D188" s="14">
        <v>0</v>
      </c>
      <c r="E188" s="4" t="s">
        <v>61</v>
      </c>
      <c r="F188" s="14">
        <v>20.64</v>
      </c>
      <c r="G188" s="4" t="s">
        <v>52</v>
      </c>
      <c r="H188" s="4" t="s">
        <v>128</v>
      </c>
    </row>
    <row r="189" spans="1:8" x14ac:dyDescent="0.25">
      <c r="A189" s="30">
        <v>13</v>
      </c>
      <c r="B189" s="30">
        <v>2</v>
      </c>
      <c r="C189" t="s">
        <v>119</v>
      </c>
      <c r="D189" s="14">
        <v>105</v>
      </c>
      <c r="E189" s="4" t="s">
        <v>61</v>
      </c>
      <c r="F189" s="14">
        <v>19.52</v>
      </c>
      <c r="G189" s="4" t="s">
        <v>52</v>
      </c>
      <c r="H189" s="4" t="s">
        <v>128</v>
      </c>
    </row>
    <row r="190" spans="1:8" x14ac:dyDescent="0.25">
      <c r="A190" s="30">
        <v>13</v>
      </c>
      <c r="B190" s="30">
        <v>2</v>
      </c>
      <c r="C190" t="s">
        <v>119</v>
      </c>
      <c r="D190" s="14">
        <v>211</v>
      </c>
      <c r="E190" s="4" t="s">
        <v>61</v>
      </c>
      <c r="F190" s="14">
        <v>18.62</v>
      </c>
      <c r="G190" s="4" t="s">
        <v>52</v>
      </c>
      <c r="H190" s="4" t="s">
        <v>128</v>
      </c>
    </row>
    <row r="191" spans="1:8" x14ac:dyDescent="0.25">
      <c r="A191" s="30">
        <v>13</v>
      </c>
      <c r="B191" s="30">
        <v>2</v>
      </c>
      <c r="C191" t="s">
        <v>119</v>
      </c>
      <c r="D191" s="14">
        <v>316</v>
      </c>
      <c r="E191" s="4" t="s">
        <v>61</v>
      </c>
      <c r="F191" s="14">
        <v>17.850000000000001</v>
      </c>
      <c r="G191" s="4" t="s">
        <v>52</v>
      </c>
      <c r="H191" s="4" t="s">
        <v>128</v>
      </c>
    </row>
    <row r="192" spans="1:8" x14ac:dyDescent="0.25">
      <c r="A192" s="30">
        <v>13</v>
      </c>
      <c r="B192" s="30">
        <v>2</v>
      </c>
      <c r="C192" t="s">
        <v>119</v>
      </c>
      <c r="D192" s="14">
        <v>421</v>
      </c>
      <c r="E192" s="4" t="s">
        <v>61</v>
      </c>
      <c r="F192" s="14">
        <v>17.18</v>
      </c>
      <c r="G192" s="4" t="s">
        <v>52</v>
      </c>
      <c r="H192" s="4" t="s">
        <v>128</v>
      </c>
    </row>
    <row r="193" spans="1:8" x14ac:dyDescent="0.25">
      <c r="A193" s="30">
        <v>13</v>
      </c>
      <c r="B193" s="30">
        <v>3</v>
      </c>
      <c r="C193" t="s">
        <v>119</v>
      </c>
      <c r="D193" s="14">
        <v>0</v>
      </c>
      <c r="E193" s="4" t="s">
        <v>61</v>
      </c>
      <c r="F193" s="14">
        <v>20.63</v>
      </c>
      <c r="G193" s="4" t="s">
        <v>52</v>
      </c>
      <c r="H193" s="4" t="s">
        <v>128</v>
      </c>
    </row>
    <row r="194" spans="1:8" x14ac:dyDescent="0.25">
      <c r="A194" s="30">
        <v>13</v>
      </c>
      <c r="B194" s="30">
        <v>3</v>
      </c>
      <c r="C194" t="s">
        <v>119</v>
      </c>
      <c r="D194" s="14">
        <v>105</v>
      </c>
      <c r="E194" s="4" t="s">
        <v>61</v>
      </c>
      <c r="F194" s="14">
        <v>19.489999999999998</v>
      </c>
      <c r="G194" s="4" t="s">
        <v>52</v>
      </c>
      <c r="H194" s="4" t="s">
        <v>128</v>
      </c>
    </row>
    <row r="195" spans="1:8" x14ac:dyDescent="0.25">
      <c r="A195" s="30">
        <v>13</v>
      </c>
      <c r="B195" s="30">
        <v>3</v>
      </c>
      <c r="C195" t="s">
        <v>119</v>
      </c>
      <c r="D195" s="14">
        <v>211</v>
      </c>
      <c r="E195" s="4" t="s">
        <v>61</v>
      </c>
      <c r="F195" s="14">
        <v>18.600000000000001</v>
      </c>
      <c r="G195" s="4" t="s">
        <v>52</v>
      </c>
      <c r="H195" s="4" t="s">
        <v>128</v>
      </c>
    </row>
    <row r="196" spans="1:8" x14ac:dyDescent="0.25">
      <c r="A196" s="30">
        <v>13</v>
      </c>
      <c r="B196" s="30">
        <v>3</v>
      </c>
      <c r="C196" t="s">
        <v>119</v>
      </c>
      <c r="D196" s="14">
        <v>316</v>
      </c>
      <c r="E196" s="4" t="s">
        <v>61</v>
      </c>
      <c r="F196" s="14">
        <v>17.82</v>
      </c>
      <c r="G196" s="4" t="s">
        <v>52</v>
      </c>
      <c r="H196" s="4" t="s">
        <v>128</v>
      </c>
    </row>
    <row r="197" spans="1:8" x14ac:dyDescent="0.25">
      <c r="A197" s="30">
        <v>13</v>
      </c>
      <c r="B197" s="30">
        <v>3</v>
      </c>
      <c r="C197" t="s">
        <v>119</v>
      </c>
      <c r="D197" s="14">
        <v>421</v>
      </c>
      <c r="E197" s="4" t="s">
        <v>61</v>
      </c>
      <c r="F197" s="14">
        <v>17.149999999999999</v>
      </c>
      <c r="G197" s="4" t="s">
        <v>52</v>
      </c>
      <c r="H197" s="4" t="s">
        <v>128</v>
      </c>
    </row>
    <row r="198" spans="1:8" x14ac:dyDescent="0.25">
      <c r="A198" s="30">
        <v>14</v>
      </c>
      <c r="B198" s="30">
        <v>1</v>
      </c>
      <c r="C198" t="s">
        <v>119</v>
      </c>
      <c r="D198" s="14">
        <v>0</v>
      </c>
      <c r="E198" s="4" t="s">
        <v>61</v>
      </c>
      <c r="F198" s="14">
        <v>39.99</v>
      </c>
      <c r="G198" s="4" t="s">
        <v>52</v>
      </c>
      <c r="H198" s="4" t="s">
        <v>128</v>
      </c>
    </row>
    <row r="199" spans="1:8" x14ac:dyDescent="0.25">
      <c r="A199" s="30">
        <v>14</v>
      </c>
      <c r="B199" s="30">
        <v>1</v>
      </c>
      <c r="C199" t="s">
        <v>119</v>
      </c>
      <c r="D199" s="14">
        <v>105</v>
      </c>
      <c r="E199" s="4" t="s">
        <v>61</v>
      </c>
      <c r="F199" s="14">
        <v>37.979999999999997</v>
      </c>
      <c r="G199" s="4" t="s">
        <v>52</v>
      </c>
      <c r="H199" s="4" t="s">
        <v>128</v>
      </c>
    </row>
    <row r="200" spans="1:8" x14ac:dyDescent="0.25">
      <c r="A200" s="30">
        <v>14</v>
      </c>
      <c r="B200" s="30">
        <v>1</v>
      </c>
      <c r="C200" t="s">
        <v>119</v>
      </c>
      <c r="D200" s="14">
        <v>211</v>
      </c>
      <c r="E200" s="4" t="s">
        <v>61</v>
      </c>
      <c r="F200" s="14">
        <v>36.31</v>
      </c>
      <c r="G200" s="4" t="s">
        <v>52</v>
      </c>
      <c r="H200" s="4" t="s">
        <v>128</v>
      </c>
    </row>
    <row r="201" spans="1:8" x14ac:dyDescent="0.25">
      <c r="A201" s="30">
        <v>14</v>
      </c>
      <c r="B201" s="30">
        <v>1</v>
      </c>
      <c r="C201" t="s">
        <v>119</v>
      </c>
      <c r="D201" s="14">
        <v>316</v>
      </c>
      <c r="E201" s="4" t="s">
        <v>61</v>
      </c>
      <c r="F201" s="14">
        <v>34.909999999999997</v>
      </c>
      <c r="G201" s="4" t="s">
        <v>52</v>
      </c>
      <c r="H201" s="4" t="s">
        <v>128</v>
      </c>
    </row>
    <row r="202" spans="1:8" x14ac:dyDescent="0.25">
      <c r="A202" s="30">
        <v>14</v>
      </c>
      <c r="B202" s="30">
        <v>1</v>
      </c>
      <c r="C202" t="s">
        <v>119</v>
      </c>
      <c r="D202" s="14">
        <v>421</v>
      </c>
      <c r="E202" s="4" t="s">
        <v>61</v>
      </c>
      <c r="F202" s="14">
        <v>33.69</v>
      </c>
      <c r="G202" s="4" t="s">
        <v>52</v>
      </c>
      <c r="H202" s="4" t="s">
        <v>128</v>
      </c>
    </row>
    <row r="203" spans="1:8" x14ac:dyDescent="0.25">
      <c r="A203" s="30">
        <v>14</v>
      </c>
      <c r="B203" s="30">
        <v>2</v>
      </c>
      <c r="C203" t="s">
        <v>119</v>
      </c>
      <c r="D203" s="14">
        <v>0</v>
      </c>
      <c r="E203" s="4" t="s">
        <v>61</v>
      </c>
      <c r="F203" s="14">
        <v>39.78</v>
      </c>
      <c r="G203" s="4" t="s">
        <v>52</v>
      </c>
      <c r="H203" s="4" t="s">
        <v>128</v>
      </c>
    </row>
    <row r="204" spans="1:8" x14ac:dyDescent="0.25">
      <c r="A204" s="30">
        <v>14</v>
      </c>
      <c r="B204" s="30">
        <v>2</v>
      </c>
      <c r="C204" t="s">
        <v>119</v>
      </c>
      <c r="D204" s="14">
        <v>105</v>
      </c>
      <c r="E204" s="4" t="s">
        <v>61</v>
      </c>
      <c r="F204" s="14">
        <v>37.659999999999997</v>
      </c>
      <c r="G204" s="4" t="s">
        <v>52</v>
      </c>
      <c r="H204" s="4" t="s">
        <v>128</v>
      </c>
    </row>
    <row r="205" spans="1:8" x14ac:dyDescent="0.25">
      <c r="A205" s="30">
        <v>14</v>
      </c>
      <c r="B205" s="30">
        <v>2</v>
      </c>
      <c r="C205" t="s">
        <v>119</v>
      </c>
      <c r="D205" s="14">
        <v>211</v>
      </c>
      <c r="E205" s="4" t="s">
        <v>61</v>
      </c>
      <c r="F205" s="14">
        <v>36.020000000000003</v>
      </c>
      <c r="G205" s="4" t="s">
        <v>52</v>
      </c>
      <c r="H205" s="4" t="s">
        <v>128</v>
      </c>
    </row>
    <row r="206" spans="1:8" x14ac:dyDescent="0.25">
      <c r="A206" s="30">
        <v>14</v>
      </c>
      <c r="B206" s="30">
        <v>2</v>
      </c>
      <c r="C206" t="s">
        <v>119</v>
      </c>
      <c r="D206" s="14">
        <v>316</v>
      </c>
      <c r="E206" s="4" t="s">
        <v>61</v>
      </c>
      <c r="F206" s="14">
        <v>34.619999999999997</v>
      </c>
      <c r="G206" s="4" t="s">
        <v>52</v>
      </c>
      <c r="H206" s="4" t="s">
        <v>128</v>
      </c>
    </row>
    <row r="207" spans="1:8" x14ac:dyDescent="0.25">
      <c r="A207" s="30">
        <v>14</v>
      </c>
      <c r="B207" s="30">
        <v>2</v>
      </c>
      <c r="C207" t="s">
        <v>119</v>
      </c>
      <c r="D207" s="14">
        <v>421</v>
      </c>
      <c r="E207" s="4" t="s">
        <v>61</v>
      </c>
      <c r="F207" s="14">
        <v>33.4</v>
      </c>
      <c r="G207" s="4" t="s">
        <v>52</v>
      </c>
      <c r="H207" s="4" t="s">
        <v>128</v>
      </c>
    </row>
    <row r="208" spans="1:8" x14ac:dyDescent="0.25">
      <c r="A208" s="30">
        <v>14</v>
      </c>
      <c r="B208" s="30">
        <v>3</v>
      </c>
      <c r="C208" t="s">
        <v>119</v>
      </c>
      <c r="D208" s="14">
        <v>0</v>
      </c>
      <c r="E208" s="4" t="s">
        <v>61</v>
      </c>
      <c r="F208" s="14">
        <v>40.14</v>
      </c>
      <c r="G208" s="4" t="s">
        <v>52</v>
      </c>
      <c r="H208" s="4" t="s">
        <v>128</v>
      </c>
    </row>
    <row r="209" spans="1:8" x14ac:dyDescent="0.25">
      <c r="A209" s="30">
        <v>14</v>
      </c>
      <c r="B209" s="30">
        <v>3</v>
      </c>
      <c r="C209" t="s">
        <v>119</v>
      </c>
      <c r="D209" s="14">
        <v>105</v>
      </c>
      <c r="E209" s="4" t="s">
        <v>61</v>
      </c>
      <c r="F209" s="14">
        <v>37.909999999999997</v>
      </c>
      <c r="G209" s="4" t="s">
        <v>52</v>
      </c>
      <c r="H209" s="4" t="s">
        <v>128</v>
      </c>
    </row>
    <row r="210" spans="1:8" x14ac:dyDescent="0.25">
      <c r="A210" s="30">
        <v>14</v>
      </c>
      <c r="B210" s="30">
        <v>3</v>
      </c>
      <c r="C210" t="s">
        <v>119</v>
      </c>
      <c r="D210" s="14">
        <v>211</v>
      </c>
      <c r="E210" s="4" t="s">
        <v>61</v>
      </c>
      <c r="F210" s="14">
        <v>36.270000000000003</v>
      </c>
      <c r="G210" s="4" t="s">
        <v>52</v>
      </c>
      <c r="H210" s="4" t="s">
        <v>128</v>
      </c>
    </row>
    <row r="211" spans="1:8" x14ac:dyDescent="0.25">
      <c r="A211" s="30">
        <v>14</v>
      </c>
      <c r="B211" s="30">
        <v>3</v>
      </c>
      <c r="C211" t="s">
        <v>119</v>
      </c>
      <c r="D211" s="14">
        <v>316</v>
      </c>
      <c r="E211" s="4" t="s">
        <v>61</v>
      </c>
      <c r="F211" s="14">
        <v>34.9</v>
      </c>
      <c r="G211" s="4" t="s">
        <v>52</v>
      </c>
      <c r="H211" s="4" t="s">
        <v>128</v>
      </c>
    </row>
    <row r="212" spans="1:8" x14ac:dyDescent="0.25">
      <c r="A212" s="30">
        <v>14</v>
      </c>
      <c r="B212" s="30">
        <v>3</v>
      </c>
      <c r="C212" t="s">
        <v>119</v>
      </c>
      <c r="D212" s="14">
        <v>421</v>
      </c>
      <c r="E212" s="4" t="s">
        <v>61</v>
      </c>
      <c r="F212" s="14">
        <v>33.69</v>
      </c>
      <c r="G212" s="4" t="s">
        <v>52</v>
      </c>
      <c r="H212" s="4" t="s">
        <v>128</v>
      </c>
    </row>
    <row r="213" spans="1:8" x14ac:dyDescent="0.25">
      <c r="A213" s="30">
        <v>15</v>
      </c>
      <c r="B213" s="30">
        <v>1</v>
      </c>
      <c r="C213" t="s">
        <v>119</v>
      </c>
      <c r="D213" s="14">
        <v>0</v>
      </c>
      <c r="E213" s="4" t="s">
        <v>61</v>
      </c>
      <c r="F213" s="14">
        <v>58.64</v>
      </c>
      <c r="G213" s="4" t="s">
        <v>52</v>
      </c>
      <c r="H213" s="4" t="s">
        <v>128</v>
      </c>
    </row>
    <row r="214" spans="1:8" x14ac:dyDescent="0.25">
      <c r="A214" s="30">
        <v>15</v>
      </c>
      <c r="B214" s="30">
        <v>1</v>
      </c>
      <c r="C214" t="s">
        <v>119</v>
      </c>
      <c r="D214" s="14">
        <v>105</v>
      </c>
      <c r="E214" s="4" t="s">
        <v>61</v>
      </c>
      <c r="F214" s="14">
        <v>55.54</v>
      </c>
      <c r="G214" s="4" t="s">
        <v>52</v>
      </c>
      <c r="H214" s="4" t="s">
        <v>128</v>
      </c>
    </row>
    <row r="215" spans="1:8" x14ac:dyDescent="0.25">
      <c r="A215" s="30">
        <v>15</v>
      </c>
      <c r="B215" s="30">
        <v>1</v>
      </c>
      <c r="C215" t="s">
        <v>119</v>
      </c>
      <c r="D215" s="14">
        <v>211</v>
      </c>
      <c r="E215" s="4" t="s">
        <v>61</v>
      </c>
      <c r="F215" s="14">
        <v>53.31</v>
      </c>
      <c r="G215" s="4" t="s">
        <v>52</v>
      </c>
      <c r="H215" s="4" t="s">
        <v>128</v>
      </c>
    </row>
    <row r="216" spans="1:8" x14ac:dyDescent="0.25">
      <c r="A216" s="30">
        <v>15</v>
      </c>
      <c r="B216" s="30">
        <v>1</v>
      </c>
      <c r="C216" t="s">
        <v>119</v>
      </c>
      <c r="D216" s="14">
        <v>316</v>
      </c>
      <c r="E216" s="4" t="s">
        <v>61</v>
      </c>
      <c r="F216" s="14">
        <v>51.47</v>
      </c>
      <c r="G216" s="4" t="s">
        <v>52</v>
      </c>
      <c r="H216" s="4" t="s">
        <v>128</v>
      </c>
    </row>
    <row r="217" spans="1:8" x14ac:dyDescent="0.25">
      <c r="A217" s="30">
        <v>15</v>
      </c>
      <c r="B217" s="30">
        <v>1</v>
      </c>
      <c r="C217" t="s">
        <v>119</v>
      </c>
      <c r="D217" s="14">
        <v>421</v>
      </c>
      <c r="E217" s="4" t="s">
        <v>61</v>
      </c>
      <c r="F217" s="14">
        <v>49.82</v>
      </c>
      <c r="G217" s="4" t="s">
        <v>52</v>
      </c>
      <c r="H217" s="4" t="s">
        <v>128</v>
      </c>
    </row>
    <row r="218" spans="1:8" x14ac:dyDescent="0.25">
      <c r="A218" s="30">
        <v>15</v>
      </c>
      <c r="B218" s="30">
        <v>2</v>
      </c>
      <c r="C218" t="s">
        <v>119</v>
      </c>
      <c r="D218" s="14">
        <v>0</v>
      </c>
      <c r="E218" s="4" t="s">
        <v>61</v>
      </c>
      <c r="F218" s="14">
        <v>58.27</v>
      </c>
      <c r="G218" s="4" t="s">
        <v>52</v>
      </c>
      <c r="H218" s="4" t="s">
        <v>128</v>
      </c>
    </row>
    <row r="219" spans="1:8" x14ac:dyDescent="0.25">
      <c r="A219" s="30">
        <v>15</v>
      </c>
      <c r="B219" s="30">
        <v>2</v>
      </c>
      <c r="C219" t="s">
        <v>119</v>
      </c>
      <c r="D219" s="14">
        <v>105</v>
      </c>
      <c r="E219" s="4" t="s">
        <v>61</v>
      </c>
      <c r="F219" s="14">
        <v>55.18</v>
      </c>
      <c r="G219" s="4" t="s">
        <v>52</v>
      </c>
      <c r="H219" s="4" t="s">
        <v>128</v>
      </c>
    </row>
    <row r="220" spans="1:8" x14ac:dyDescent="0.25">
      <c r="A220" s="30">
        <v>15</v>
      </c>
      <c r="B220" s="30">
        <v>2</v>
      </c>
      <c r="C220" t="s">
        <v>119</v>
      </c>
      <c r="D220" s="14">
        <v>211</v>
      </c>
      <c r="E220" s="4" t="s">
        <v>61</v>
      </c>
      <c r="F220" s="14">
        <v>53.04</v>
      </c>
      <c r="G220" s="4" t="s">
        <v>52</v>
      </c>
      <c r="H220" s="4" t="s">
        <v>128</v>
      </c>
    </row>
    <row r="221" spans="1:8" x14ac:dyDescent="0.25">
      <c r="A221" s="30">
        <v>15</v>
      </c>
      <c r="B221" s="30">
        <v>2</v>
      </c>
      <c r="C221" t="s">
        <v>119</v>
      </c>
      <c r="D221" s="14">
        <v>316</v>
      </c>
      <c r="E221" s="4" t="s">
        <v>61</v>
      </c>
      <c r="F221" s="14">
        <v>51.21</v>
      </c>
      <c r="G221" s="4" t="s">
        <v>52</v>
      </c>
      <c r="H221" s="4" t="s">
        <v>128</v>
      </c>
    </row>
    <row r="222" spans="1:8" x14ac:dyDescent="0.25">
      <c r="A222" s="30">
        <v>15</v>
      </c>
      <c r="B222" s="30">
        <v>2</v>
      </c>
      <c r="C222" t="s">
        <v>119</v>
      </c>
      <c r="D222" s="14">
        <v>421</v>
      </c>
      <c r="E222" s="4" t="s">
        <v>61</v>
      </c>
      <c r="F222" s="14">
        <v>49.59</v>
      </c>
      <c r="G222" s="4" t="s">
        <v>52</v>
      </c>
      <c r="H222" s="4" t="s">
        <v>128</v>
      </c>
    </row>
    <row r="223" spans="1:8" x14ac:dyDescent="0.25">
      <c r="A223" s="30">
        <v>15</v>
      </c>
      <c r="B223" s="30">
        <v>3</v>
      </c>
      <c r="C223" t="s">
        <v>119</v>
      </c>
      <c r="D223" s="14">
        <v>0</v>
      </c>
      <c r="E223" s="4" t="s">
        <v>61</v>
      </c>
      <c r="F223" s="14">
        <v>58.05</v>
      </c>
      <c r="G223" s="4" t="s">
        <v>52</v>
      </c>
      <c r="H223" s="4" t="s">
        <v>128</v>
      </c>
    </row>
    <row r="224" spans="1:8" x14ac:dyDescent="0.25">
      <c r="A224" s="30">
        <v>15</v>
      </c>
      <c r="B224" s="30">
        <v>3</v>
      </c>
      <c r="C224" t="s">
        <v>119</v>
      </c>
      <c r="D224" s="14">
        <v>105</v>
      </c>
      <c r="E224" s="4" t="s">
        <v>61</v>
      </c>
      <c r="F224" s="14">
        <v>55.48</v>
      </c>
      <c r="G224" s="4" t="s">
        <v>52</v>
      </c>
      <c r="H224" s="4" t="s">
        <v>128</v>
      </c>
    </row>
    <row r="225" spans="1:8" x14ac:dyDescent="0.25">
      <c r="A225" s="30">
        <v>15</v>
      </c>
      <c r="B225" s="30">
        <v>3</v>
      </c>
      <c r="C225" t="s">
        <v>119</v>
      </c>
      <c r="D225" s="14">
        <v>211</v>
      </c>
      <c r="E225" s="4" t="s">
        <v>61</v>
      </c>
      <c r="F225" s="14">
        <v>53.27</v>
      </c>
      <c r="G225" s="4" t="s">
        <v>52</v>
      </c>
      <c r="H225" s="4" t="s">
        <v>128</v>
      </c>
    </row>
    <row r="226" spans="1:8" x14ac:dyDescent="0.25">
      <c r="A226" s="30">
        <v>15</v>
      </c>
      <c r="B226" s="30">
        <v>3</v>
      </c>
      <c r="C226" t="s">
        <v>119</v>
      </c>
      <c r="D226" s="14">
        <v>316</v>
      </c>
      <c r="E226" s="4" t="s">
        <v>61</v>
      </c>
      <c r="F226" s="14">
        <v>51.37</v>
      </c>
      <c r="G226" s="4" t="s">
        <v>52</v>
      </c>
      <c r="H226" s="4" t="s">
        <v>128</v>
      </c>
    </row>
    <row r="227" spans="1:8" x14ac:dyDescent="0.25">
      <c r="A227" s="30">
        <v>15</v>
      </c>
      <c r="B227" s="30">
        <v>3</v>
      </c>
      <c r="C227" t="s">
        <v>119</v>
      </c>
      <c r="D227" s="14">
        <v>421</v>
      </c>
      <c r="E227" s="4" t="s">
        <v>61</v>
      </c>
      <c r="F227" s="14">
        <v>49.74</v>
      </c>
      <c r="G227" s="4" t="s">
        <v>52</v>
      </c>
      <c r="H227" s="4" t="s">
        <v>128</v>
      </c>
    </row>
    <row r="228" spans="1:8" x14ac:dyDescent="0.25">
      <c r="A228" s="30">
        <v>16</v>
      </c>
      <c r="B228" s="30">
        <v>1</v>
      </c>
      <c r="C228" t="s">
        <v>119</v>
      </c>
      <c r="D228" s="14">
        <v>0</v>
      </c>
      <c r="E228" s="4" t="s">
        <v>61</v>
      </c>
      <c r="F228" s="14">
        <v>79.97</v>
      </c>
      <c r="G228" s="4" t="s">
        <v>52</v>
      </c>
      <c r="H228" s="4" t="s">
        <v>128</v>
      </c>
    </row>
    <row r="229" spans="1:8" x14ac:dyDescent="0.25">
      <c r="A229" s="30">
        <v>16</v>
      </c>
      <c r="B229" s="30">
        <v>1</v>
      </c>
      <c r="C229" t="s">
        <v>119</v>
      </c>
      <c r="D229" s="14">
        <v>105</v>
      </c>
      <c r="E229" s="4" t="s">
        <v>61</v>
      </c>
      <c r="F229" s="14">
        <v>75.8</v>
      </c>
      <c r="G229" s="4" t="s">
        <v>52</v>
      </c>
      <c r="H229" s="4" t="s">
        <v>128</v>
      </c>
    </row>
    <row r="230" spans="1:8" x14ac:dyDescent="0.25">
      <c r="A230" s="30">
        <v>16</v>
      </c>
      <c r="B230" s="30">
        <v>1</v>
      </c>
      <c r="C230" t="s">
        <v>119</v>
      </c>
      <c r="D230" s="14">
        <v>211</v>
      </c>
      <c r="E230" s="4" t="s">
        <v>61</v>
      </c>
      <c r="F230" s="14">
        <v>72.56</v>
      </c>
      <c r="G230" s="4" t="s">
        <v>52</v>
      </c>
      <c r="H230" s="4" t="s">
        <v>128</v>
      </c>
    </row>
    <row r="231" spans="1:8" x14ac:dyDescent="0.25">
      <c r="A231" s="30">
        <v>16</v>
      </c>
      <c r="B231" s="30">
        <v>1</v>
      </c>
      <c r="C231" t="s">
        <v>119</v>
      </c>
      <c r="D231" s="14">
        <v>316</v>
      </c>
      <c r="E231" s="4" t="s">
        <v>61</v>
      </c>
      <c r="F231" s="14">
        <v>70.040000000000006</v>
      </c>
      <c r="G231" s="4" t="s">
        <v>52</v>
      </c>
      <c r="H231" s="4" t="s">
        <v>128</v>
      </c>
    </row>
    <row r="232" spans="1:8" x14ac:dyDescent="0.25">
      <c r="A232" s="30">
        <v>16</v>
      </c>
      <c r="B232" s="30">
        <v>1</v>
      </c>
      <c r="C232" t="s">
        <v>119</v>
      </c>
      <c r="D232" s="14">
        <v>421</v>
      </c>
      <c r="E232" s="4" t="s">
        <v>61</v>
      </c>
      <c r="F232" s="14">
        <v>67.83</v>
      </c>
      <c r="G232" s="4" t="s">
        <v>52</v>
      </c>
      <c r="H232" s="4" t="s">
        <v>128</v>
      </c>
    </row>
    <row r="233" spans="1:8" x14ac:dyDescent="0.25">
      <c r="A233" s="30">
        <v>16</v>
      </c>
      <c r="B233" s="30">
        <v>2</v>
      </c>
      <c r="C233" t="s">
        <v>119</v>
      </c>
      <c r="D233" s="14">
        <v>0</v>
      </c>
      <c r="E233" s="4" t="s">
        <v>61</v>
      </c>
      <c r="F233" s="14">
        <v>78.81</v>
      </c>
      <c r="G233" s="4" t="s">
        <v>52</v>
      </c>
      <c r="H233" s="4" t="s">
        <v>128</v>
      </c>
    </row>
    <row r="234" spans="1:8" x14ac:dyDescent="0.25">
      <c r="A234" s="30">
        <v>16</v>
      </c>
      <c r="B234" s="30">
        <v>2</v>
      </c>
      <c r="C234" t="s">
        <v>119</v>
      </c>
      <c r="D234" s="14">
        <v>105</v>
      </c>
      <c r="E234" s="4" t="s">
        <v>61</v>
      </c>
      <c r="F234" s="14">
        <v>74.88</v>
      </c>
      <c r="G234" s="4" t="s">
        <v>52</v>
      </c>
      <c r="H234" s="4" t="s">
        <v>128</v>
      </c>
    </row>
    <row r="235" spans="1:8" x14ac:dyDescent="0.25">
      <c r="A235" s="30">
        <v>16</v>
      </c>
      <c r="B235" s="30">
        <v>2</v>
      </c>
      <c r="C235" t="s">
        <v>119</v>
      </c>
      <c r="D235" s="14">
        <v>211</v>
      </c>
      <c r="E235" s="4" t="s">
        <v>61</v>
      </c>
      <c r="F235" s="14">
        <v>71.75</v>
      </c>
      <c r="G235" s="4" t="s">
        <v>52</v>
      </c>
      <c r="H235" s="4" t="s">
        <v>128</v>
      </c>
    </row>
    <row r="236" spans="1:8" x14ac:dyDescent="0.25">
      <c r="A236" s="30">
        <v>16</v>
      </c>
      <c r="B236" s="30">
        <v>2</v>
      </c>
      <c r="C236" t="s">
        <v>119</v>
      </c>
      <c r="D236" s="14">
        <v>316</v>
      </c>
      <c r="E236" s="4" t="s">
        <v>61</v>
      </c>
      <c r="F236" s="14">
        <v>69.25</v>
      </c>
      <c r="G236" s="4" t="s">
        <v>52</v>
      </c>
      <c r="H236" s="4" t="s">
        <v>128</v>
      </c>
    </row>
    <row r="237" spans="1:8" x14ac:dyDescent="0.25">
      <c r="A237" s="30">
        <v>16</v>
      </c>
      <c r="B237" s="30">
        <v>2</v>
      </c>
      <c r="C237" t="s">
        <v>119</v>
      </c>
      <c r="D237" s="14">
        <v>421</v>
      </c>
      <c r="E237" s="4" t="s">
        <v>61</v>
      </c>
      <c r="F237" s="14">
        <v>67.040000000000006</v>
      </c>
      <c r="G237" s="4" t="s">
        <v>52</v>
      </c>
      <c r="H237" s="4" t="s">
        <v>128</v>
      </c>
    </row>
    <row r="238" spans="1:8" x14ac:dyDescent="0.25">
      <c r="A238" s="30">
        <v>16</v>
      </c>
      <c r="B238" s="30">
        <v>3</v>
      </c>
      <c r="C238" t="s">
        <v>119</v>
      </c>
      <c r="D238" s="14">
        <v>0</v>
      </c>
      <c r="E238" s="4" t="s">
        <v>61</v>
      </c>
      <c r="F238" s="14">
        <v>78.81</v>
      </c>
      <c r="G238" s="4" t="s">
        <v>52</v>
      </c>
      <c r="H238" s="4" t="s">
        <v>128</v>
      </c>
    </row>
    <row r="239" spans="1:8" x14ac:dyDescent="0.25">
      <c r="A239" s="30">
        <v>16</v>
      </c>
      <c r="B239" s="30">
        <v>3</v>
      </c>
      <c r="C239" t="s">
        <v>119</v>
      </c>
      <c r="D239" s="14">
        <v>105</v>
      </c>
      <c r="E239" s="4" t="s">
        <v>61</v>
      </c>
      <c r="F239" s="14">
        <v>74.349999999999994</v>
      </c>
      <c r="G239" s="4" t="s">
        <v>52</v>
      </c>
      <c r="H239" s="4" t="s">
        <v>128</v>
      </c>
    </row>
    <row r="240" spans="1:8" x14ac:dyDescent="0.25">
      <c r="A240" s="30">
        <v>16</v>
      </c>
      <c r="B240" s="30">
        <v>3</v>
      </c>
      <c r="C240" t="s">
        <v>119</v>
      </c>
      <c r="D240" s="14">
        <v>211</v>
      </c>
      <c r="E240" s="4" t="s">
        <v>61</v>
      </c>
      <c r="F240" s="14">
        <v>71.36</v>
      </c>
      <c r="G240" s="4" t="s">
        <v>52</v>
      </c>
      <c r="H240" s="4" t="s">
        <v>128</v>
      </c>
    </row>
    <row r="241" spans="1:8" x14ac:dyDescent="0.25">
      <c r="A241" s="30">
        <v>16</v>
      </c>
      <c r="B241" s="30">
        <v>3</v>
      </c>
      <c r="C241" t="s">
        <v>119</v>
      </c>
      <c r="D241" s="14">
        <v>316</v>
      </c>
      <c r="E241" s="4" t="s">
        <v>61</v>
      </c>
      <c r="F241" s="14">
        <v>68.930000000000007</v>
      </c>
      <c r="G241" s="4" t="s">
        <v>52</v>
      </c>
      <c r="H241" s="4" t="s">
        <v>128</v>
      </c>
    </row>
    <row r="242" spans="1:8" x14ac:dyDescent="0.25">
      <c r="A242" s="30">
        <v>16</v>
      </c>
      <c r="B242" s="30">
        <v>3</v>
      </c>
      <c r="C242" t="s">
        <v>119</v>
      </c>
      <c r="D242" s="14">
        <v>421</v>
      </c>
      <c r="E242" s="4" t="s">
        <v>61</v>
      </c>
      <c r="F242" s="14">
        <v>66.8</v>
      </c>
      <c r="G242" s="4" t="s">
        <v>52</v>
      </c>
      <c r="H242" s="4" t="s">
        <v>128</v>
      </c>
    </row>
    <row r="243" spans="1:8" x14ac:dyDescent="0.25">
      <c r="A243" s="30">
        <v>17</v>
      </c>
      <c r="B243" s="30">
        <v>1</v>
      </c>
      <c r="C243" t="s">
        <v>119</v>
      </c>
      <c r="D243" s="14">
        <v>0</v>
      </c>
      <c r="E243" s="4" t="s">
        <v>61</v>
      </c>
      <c r="F243" s="14">
        <v>115.58</v>
      </c>
      <c r="G243" s="4" t="s">
        <v>52</v>
      </c>
      <c r="H243" s="4" t="s">
        <v>128</v>
      </c>
    </row>
    <row r="244" spans="1:8" x14ac:dyDescent="0.25">
      <c r="A244" s="30">
        <v>17</v>
      </c>
      <c r="B244" s="30">
        <v>1</v>
      </c>
      <c r="C244" t="s">
        <v>119</v>
      </c>
      <c r="D244" s="14">
        <v>105</v>
      </c>
      <c r="E244" s="4" t="s">
        <v>61</v>
      </c>
      <c r="F244" s="14">
        <v>110.44</v>
      </c>
      <c r="G244" s="4" t="s">
        <v>52</v>
      </c>
      <c r="H244" s="4" t="s">
        <v>128</v>
      </c>
    </row>
    <row r="245" spans="1:8" x14ac:dyDescent="0.25">
      <c r="A245" s="30">
        <v>17</v>
      </c>
      <c r="B245" s="30">
        <v>1</v>
      </c>
      <c r="C245" t="s">
        <v>119</v>
      </c>
      <c r="D245" s="14">
        <v>211</v>
      </c>
      <c r="E245" s="4" t="s">
        <v>61</v>
      </c>
      <c r="F245" s="14">
        <v>106.22</v>
      </c>
      <c r="G245" s="4" t="s">
        <v>52</v>
      </c>
      <c r="H245" s="4" t="s">
        <v>128</v>
      </c>
    </row>
    <row r="246" spans="1:8" x14ac:dyDescent="0.25">
      <c r="A246" s="30">
        <v>17</v>
      </c>
      <c r="B246" s="30">
        <v>1</v>
      </c>
      <c r="C246" t="s">
        <v>119</v>
      </c>
      <c r="D246" s="14">
        <v>316</v>
      </c>
      <c r="E246" s="4" t="s">
        <v>61</v>
      </c>
      <c r="F246" s="14">
        <v>102.89</v>
      </c>
      <c r="G246" s="4" t="s">
        <v>52</v>
      </c>
      <c r="H246" s="4" t="s">
        <v>128</v>
      </c>
    </row>
    <row r="247" spans="1:8" x14ac:dyDescent="0.25">
      <c r="A247" s="30">
        <v>17</v>
      </c>
      <c r="B247" s="30">
        <v>1</v>
      </c>
      <c r="C247" t="s">
        <v>119</v>
      </c>
      <c r="D247" s="14">
        <v>421</v>
      </c>
      <c r="E247" s="4" t="s">
        <v>61</v>
      </c>
      <c r="F247" s="14">
        <v>99.98</v>
      </c>
      <c r="G247" s="4" t="s">
        <v>52</v>
      </c>
      <c r="H247" s="4" t="s">
        <v>128</v>
      </c>
    </row>
    <row r="248" spans="1:8" x14ac:dyDescent="0.25">
      <c r="A248" s="30">
        <v>17</v>
      </c>
      <c r="B248" s="30">
        <v>2</v>
      </c>
      <c r="C248" t="s">
        <v>119</v>
      </c>
      <c r="D248" s="14">
        <v>0</v>
      </c>
      <c r="E248" s="4" t="s">
        <v>61</v>
      </c>
      <c r="F248" s="14">
        <v>115.59</v>
      </c>
      <c r="G248" s="4" t="s">
        <v>52</v>
      </c>
      <c r="H248" s="4" t="s">
        <v>128</v>
      </c>
    </row>
    <row r="249" spans="1:8" x14ac:dyDescent="0.25">
      <c r="A249" s="30">
        <v>17</v>
      </c>
      <c r="B249" s="30">
        <v>2</v>
      </c>
      <c r="C249" t="s">
        <v>119</v>
      </c>
      <c r="D249" s="14">
        <v>105</v>
      </c>
      <c r="E249" s="4" t="s">
        <v>61</v>
      </c>
      <c r="F249" s="14">
        <v>110.68</v>
      </c>
      <c r="G249" s="4" t="s">
        <v>52</v>
      </c>
      <c r="H249" s="4" t="s">
        <v>128</v>
      </c>
    </row>
    <row r="250" spans="1:8" x14ac:dyDescent="0.25">
      <c r="A250" s="30">
        <v>17</v>
      </c>
      <c r="B250" s="30">
        <v>2</v>
      </c>
      <c r="C250" t="s">
        <v>119</v>
      </c>
      <c r="D250" s="14">
        <v>211</v>
      </c>
      <c r="E250" s="4" t="s">
        <v>61</v>
      </c>
      <c r="F250" s="14">
        <v>106.23</v>
      </c>
      <c r="G250" s="4" t="s">
        <v>52</v>
      </c>
      <c r="H250" s="4" t="s">
        <v>128</v>
      </c>
    </row>
    <row r="251" spans="1:8" x14ac:dyDescent="0.25">
      <c r="A251" s="30">
        <v>17</v>
      </c>
      <c r="B251" s="30">
        <v>2</v>
      </c>
      <c r="C251" t="s">
        <v>119</v>
      </c>
      <c r="D251" s="14">
        <v>316</v>
      </c>
      <c r="E251" s="4" t="s">
        <v>61</v>
      </c>
      <c r="F251" s="14">
        <v>103</v>
      </c>
      <c r="G251" s="4" t="s">
        <v>52</v>
      </c>
      <c r="H251" s="4" t="s">
        <v>128</v>
      </c>
    </row>
    <row r="252" spans="1:8" x14ac:dyDescent="0.25">
      <c r="A252" s="30">
        <v>17</v>
      </c>
      <c r="B252" s="30">
        <v>2</v>
      </c>
      <c r="C252" t="s">
        <v>119</v>
      </c>
      <c r="D252" s="14">
        <v>421</v>
      </c>
      <c r="E252" s="4" t="s">
        <v>61</v>
      </c>
      <c r="F252" s="14">
        <v>100.09</v>
      </c>
      <c r="G252" s="4" t="s">
        <v>52</v>
      </c>
      <c r="H252" s="4" t="s">
        <v>128</v>
      </c>
    </row>
    <row r="253" spans="1:8" x14ac:dyDescent="0.25">
      <c r="A253" s="30">
        <v>17</v>
      </c>
      <c r="B253" s="30">
        <v>3</v>
      </c>
      <c r="C253" t="s">
        <v>119</v>
      </c>
      <c r="D253" s="14">
        <v>0</v>
      </c>
      <c r="E253" s="4" t="s">
        <v>61</v>
      </c>
      <c r="F253" s="14">
        <v>115.72</v>
      </c>
      <c r="G253" s="4" t="s">
        <v>52</v>
      </c>
      <c r="H253" s="4" t="s">
        <v>128</v>
      </c>
    </row>
    <row r="254" spans="1:8" x14ac:dyDescent="0.25">
      <c r="A254" s="30">
        <v>17</v>
      </c>
      <c r="B254" s="30">
        <v>3</v>
      </c>
      <c r="C254" t="s">
        <v>119</v>
      </c>
      <c r="D254" s="14">
        <v>105</v>
      </c>
      <c r="E254" s="4" t="s">
        <v>61</v>
      </c>
      <c r="F254" s="14">
        <v>110.13</v>
      </c>
      <c r="G254" s="4" t="s">
        <v>52</v>
      </c>
      <c r="H254" s="4" t="s">
        <v>128</v>
      </c>
    </row>
    <row r="255" spans="1:8" x14ac:dyDescent="0.25">
      <c r="A255" s="30">
        <v>17</v>
      </c>
      <c r="B255" s="30">
        <v>3</v>
      </c>
      <c r="C255" t="s">
        <v>119</v>
      </c>
      <c r="D255" s="14">
        <v>211</v>
      </c>
      <c r="E255" s="4" t="s">
        <v>61</v>
      </c>
      <c r="F255" s="14">
        <v>106.16</v>
      </c>
      <c r="G255" s="4" t="s">
        <v>52</v>
      </c>
      <c r="H255" s="4" t="s">
        <v>128</v>
      </c>
    </row>
    <row r="256" spans="1:8" x14ac:dyDescent="0.25">
      <c r="A256" s="30">
        <v>17</v>
      </c>
      <c r="B256" s="30">
        <v>3</v>
      </c>
      <c r="C256" t="s">
        <v>119</v>
      </c>
      <c r="D256" s="14">
        <v>316</v>
      </c>
      <c r="E256" s="4" t="s">
        <v>61</v>
      </c>
      <c r="F256" s="14">
        <v>102.95</v>
      </c>
      <c r="G256" s="4" t="s">
        <v>52</v>
      </c>
      <c r="H256" s="4" t="s">
        <v>128</v>
      </c>
    </row>
    <row r="257" spans="1:8" x14ac:dyDescent="0.25">
      <c r="A257" s="30">
        <v>17</v>
      </c>
      <c r="B257" s="30">
        <v>3</v>
      </c>
      <c r="C257" t="s">
        <v>119</v>
      </c>
      <c r="D257" s="14">
        <v>421</v>
      </c>
      <c r="E257" s="4" t="s">
        <v>61</v>
      </c>
      <c r="F257" s="14">
        <v>100.04</v>
      </c>
      <c r="G257" s="4" t="s">
        <v>52</v>
      </c>
      <c r="H257" s="4" t="s">
        <v>128</v>
      </c>
    </row>
    <row r="258" spans="1:8" x14ac:dyDescent="0.25">
      <c r="A258" s="30">
        <v>18</v>
      </c>
      <c r="B258" s="30">
        <v>1</v>
      </c>
      <c r="C258" t="s">
        <v>119</v>
      </c>
      <c r="D258" s="14">
        <v>0</v>
      </c>
      <c r="E258" s="4" t="s">
        <v>61</v>
      </c>
      <c r="F258" s="14">
        <v>150</v>
      </c>
      <c r="G258" s="4" t="s">
        <v>52</v>
      </c>
      <c r="H258" s="4" t="s">
        <v>128</v>
      </c>
    </row>
    <row r="259" spans="1:8" x14ac:dyDescent="0.25">
      <c r="A259" s="30">
        <v>18</v>
      </c>
      <c r="B259" s="30">
        <v>1</v>
      </c>
      <c r="C259" t="s">
        <v>119</v>
      </c>
      <c r="D259" s="14">
        <v>105</v>
      </c>
      <c r="E259" s="4" t="s">
        <v>61</v>
      </c>
      <c r="F259" s="14">
        <v>146.22999999999999</v>
      </c>
      <c r="G259" s="4" t="s">
        <v>52</v>
      </c>
      <c r="H259" s="4" t="s">
        <v>128</v>
      </c>
    </row>
    <row r="260" spans="1:8" x14ac:dyDescent="0.25">
      <c r="A260" s="30">
        <v>18</v>
      </c>
      <c r="B260" s="30">
        <v>1</v>
      </c>
      <c r="C260" t="s">
        <v>119</v>
      </c>
      <c r="D260" s="14">
        <v>211</v>
      </c>
      <c r="E260" s="4" t="s">
        <v>61</v>
      </c>
      <c r="F260" s="14">
        <v>140.71</v>
      </c>
      <c r="G260" s="4" t="s">
        <v>52</v>
      </c>
      <c r="H260" s="4" t="s">
        <v>128</v>
      </c>
    </row>
    <row r="261" spans="1:8" x14ac:dyDescent="0.25">
      <c r="A261" s="30">
        <v>18</v>
      </c>
      <c r="B261" s="30">
        <v>1</v>
      </c>
      <c r="C261" t="s">
        <v>119</v>
      </c>
      <c r="D261" s="14">
        <v>316</v>
      </c>
      <c r="E261" s="4" t="s">
        <v>61</v>
      </c>
      <c r="F261" s="14">
        <v>136</v>
      </c>
      <c r="G261" s="4" t="s">
        <v>52</v>
      </c>
      <c r="H261" s="4" t="s">
        <v>128</v>
      </c>
    </row>
    <row r="262" spans="1:8" x14ac:dyDescent="0.25">
      <c r="A262" s="30">
        <v>18</v>
      </c>
      <c r="B262" s="30">
        <v>1</v>
      </c>
      <c r="C262" t="s">
        <v>119</v>
      </c>
      <c r="D262" s="14">
        <v>421</v>
      </c>
      <c r="E262" s="4" t="s">
        <v>61</v>
      </c>
      <c r="F262" s="14">
        <v>132.35</v>
      </c>
      <c r="G262" s="4" t="s">
        <v>52</v>
      </c>
      <c r="H262" s="4" t="s">
        <v>128</v>
      </c>
    </row>
    <row r="263" spans="1:8" x14ac:dyDescent="0.25">
      <c r="A263" s="30">
        <v>18</v>
      </c>
      <c r="B263" s="30">
        <v>2</v>
      </c>
      <c r="C263" t="s">
        <v>119</v>
      </c>
      <c r="D263" s="14">
        <v>0</v>
      </c>
      <c r="E263" s="4" t="s">
        <v>61</v>
      </c>
      <c r="F263" s="14">
        <v>155.74</v>
      </c>
      <c r="G263" s="4" t="s">
        <v>52</v>
      </c>
      <c r="H263" s="4" t="s">
        <v>128</v>
      </c>
    </row>
    <row r="264" spans="1:8" x14ac:dyDescent="0.25">
      <c r="A264" s="30">
        <v>18</v>
      </c>
      <c r="B264" s="30">
        <v>2</v>
      </c>
      <c r="C264" t="s">
        <v>119</v>
      </c>
      <c r="D264" s="14">
        <v>105</v>
      </c>
      <c r="E264" s="4" t="s">
        <v>61</v>
      </c>
      <c r="F264" s="14">
        <v>146.96</v>
      </c>
      <c r="G264" s="4" t="s">
        <v>52</v>
      </c>
      <c r="H264" s="4" t="s">
        <v>128</v>
      </c>
    </row>
    <row r="265" spans="1:8" x14ac:dyDescent="0.25">
      <c r="A265" s="30">
        <v>18</v>
      </c>
      <c r="B265" s="30">
        <v>2</v>
      </c>
      <c r="C265" t="s">
        <v>119</v>
      </c>
      <c r="D265" s="14">
        <v>211</v>
      </c>
      <c r="E265" s="4" t="s">
        <v>61</v>
      </c>
      <c r="F265" s="14">
        <v>141.07</v>
      </c>
      <c r="G265" s="4" t="s">
        <v>52</v>
      </c>
      <c r="H265" s="4" t="s">
        <v>128</v>
      </c>
    </row>
    <row r="266" spans="1:8" x14ac:dyDescent="0.25">
      <c r="A266" s="30">
        <v>18</v>
      </c>
      <c r="B266" s="30">
        <v>2</v>
      </c>
      <c r="C266" t="s">
        <v>119</v>
      </c>
      <c r="D266" s="14">
        <v>316</v>
      </c>
      <c r="E266" s="4" t="s">
        <v>61</v>
      </c>
      <c r="F266" s="14">
        <v>136.72999999999999</v>
      </c>
      <c r="G266" s="4" t="s">
        <v>52</v>
      </c>
      <c r="H266" s="4" t="s">
        <v>128</v>
      </c>
    </row>
    <row r="267" spans="1:8" x14ac:dyDescent="0.25">
      <c r="A267" s="30">
        <v>18</v>
      </c>
      <c r="B267" s="30">
        <v>2</v>
      </c>
      <c r="C267" t="s">
        <v>119</v>
      </c>
      <c r="D267" s="14">
        <v>421</v>
      </c>
      <c r="E267" s="4" t="s">
        <v>61</v>
      </c>
      <c r="F267" s="14">
        <v>132.68</v>
      </c>
      <c r="G267" s="4" t="s">
        <v>52</v>
      </c>
      <c r="H267" s="4" t="s">
        <v>128</v>
      </c>
    </row>
    <row r="268" spans="1:8" x14ac:dyDescent="0.25">
      <c r="A268" s="30">
        <v>18</v>
      </c>
      <c r="B268" s="30">
        <v>3</v>
      </c>
      <c r="C268" t="s">
        <v>119</v>
      </c>
      <c r="D268" s="14">
        <v>0</v>
      </c>
      <c r="E268" s="4" t="s">
        <v>61</v>
      </c>
      <c r="F268" s="14">
        <v>153.88</v>
      </c>
      <c r="G268" s="4" t="s">
        <v>52</v>
      </c>
      <c r="H268" s="4" t="s">
        <v>128</v>
      </c>
    </row>
    <row r="269" spans="1:8" x14ac:dyDescent="0.25">
      <c r="A269" s="30">
        <v>18</v>
      </c>
      <c r="B269" s="30">
        <v>3</v>
      </c>
      <c r="C269" t="s">
        <v>119</v>
      </c>
      <c r="D269" s="14">
        <v>105</v>
      </c>
      <c r="E269" s="4" t="s">
        <v>61</v>
      </c>
      <c r="F269" s="14">
        <v>145.97999999999999</v>
      </c>
      <c r="G269" s="4" t="s">
        <v>52</v>
      </c>
      <c r="H269" s="4" t="s">
        <v>128</v>
      </c>
    </row>
    <row r="270" spans="1:8" x14ac:dyDescent="0.25">
      <c r="A270" s="30">
        <v>18</v>
      </c>
      <c r="B270" s="30">
        <v>3</v>
      </c>
      <c r="C270" t="s">
        <v>119</v>
      </c>
      <c r="D270" s="14">
        <v>211</v>
      </c>
      <c r="E270" s="4" t="s">
        <v>61</v>
      </c>
      <c r="F270" s="14">
        <v>140.35</v>
      </c>
      <c r="G270" s="4" t="s">
        <v>52</v>
      </c>
      <c r="H270" s="4" t="s">
        <v>128</v>
      </c>
    </row>
    <row r="271" spans="1:8" x14ac:dyDescent="0.25">
      <c r="A271" s="30">
        <v>18</v>
      </c>
      <c r="B271" s="30">
        <v>3</v>
      </c>
      <c r="C271" t="s">
        <v>119</v>
      </c>
      <c r="D271" s="14">
        <v>316</v>
      </c>
      <c r="E271" s="4" t="s">
        <v>61</v>
      </c>
      <c r="F271" s="14">
        <v>136.07</v>
      </c>
      <c r="G271" s="4" t="s">
        <v>52</v>
      </c>
      <c r="H271" s="4" t="s">
        <v>128</v>
      </c>
    </row>
    <row r="272" spans="1:8" x14ac:dyDescent="0.25">
      <c r="A272" s="30">
        <v>18</v>
      </c>
      <c r="B272" s="30">
        <v>3</v>
      </c>
      <c r="C272" t="s">
        <v>119</v>
      </c>
      <c r="D272" s="14">
        <v>421</v>
      </c>
      <c r="E272" s="4" t="s">
        <v>61</v>
      </c>
      <c r="F272" s="14">
        <v>132.41999999999999</v>
      </c>
      <c r="G272" s="4" t="s">
        <v>52</v>
      </c>
      <c r="H272" s="4" t="s">
        <v>128</v>
      </c>
    </row>
    <row r="273" spans="1:8" x14ac:dyDescent="0.25">
      <c r="A273" s="30"/>
      <c r="B273" s="30"/>
      <c r="D273" s="14"/>
      <c r="E273" s="4"/>
      <c r="F273" s="14"/>
      <c r="G273" s="4"/>
      <c r="H273" s="4"/>
    </row>
    <row r="274" spans="1:8" s="3" customFormat="1" ht="18.75" x14ac:dyDescent="0.3">
      <c r="A274" s="8" t="s">
        <v>91</v>
      </c>
      <c r="C274" s="41"/>
    </row>
    <row r="275" spans="1:8" x14ac:dyDescent="0.25">
      <c r="C275" s="19"/>
    </row>
    <row r="276" spans="1:8" x14ac:dyDescent="0.25">
      <c r="A276" t="s">
        <v>135</v>
      </c>
      <c r="C276" s="19"/>
      <c r="E276" s="4"/>
    </row>
    <row r="277" spans="1:8" x14ac:dyDescent="0.25">
      <c r="A277" t="s">
        <v>130</v>
      </c>
      <c r="C277" s="19"/>
      <c r="E277" s="4"/>
    </row>
    <row r="278" spans="1:8" x14ac:dyDescent="0.25">
      <c r="A278" t="s">
        <v>129</v>
      </c>
    </row>
  </sheetData>
  <dataValidations count="11">
    <dataValidation type="list" allowBlank="1" showInputMessage="1" showErrorMessage="1" sqref="E3:E273" xr:uid="{00000000-0002-0000-0400-000000000000}">
      <formula1>time</formula1>
    </dataValidation>
    <dataValidation allowBlank="1" showInputMessage="1" showErrorMessage="1" promptTitle="method" prompt="Refers to details on the measurement method." sqref="H2" xr:uid="{00000000-0002-0000-0400-000002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3000000}"/>
    <dataValidation type="list" allowBlank="1" showInputMessage="1" showErrorMessage="1" promptTitle="unit" sqref="G3:G273" xr:uid="{00000000-0002-0000-0400-000004000000}">
      <formula1>conc</formula1>
    </dataValidation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5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6000000}"/>
    <dataValidation allowBlank="1" showInputMessage="1" showErrorMessage="1" promptTitle="compound name" prompt="Must match with the list in the &quot;reaction&quot; sheet!" sqref="C2" xr:uid="{00000000-0002-0000-0400-000007000000}"/>
    <dataValidation allowBlank="1" showInputMessage="1" showErrorMessage="1" promptTitle="time" prompt="Decimal, point-separated. Requires a unit on the right." sqref="D2" xr:uid="{00000000-0002-0000-0400-000008000000}"/>
    <dataValidation allowBlank="1" showInputMessage="1" showErrorMessage="1" promptTitle="concentration" prompt="Decimal, point-separated. Requires a unit on the right." sqref="F2" xr:uid="{00000000-0002-0000-0400-000009000000}"/>
    <dataValidation allowBlank="1" showInputMessage="1" showErrorMessage="1" promptTitle="unit" prompt="Please select a suitable unit from the drop-down list." sqref="E2 G2" xr:uid="{00000000-0002-0000-0400-00000A000000}"/>
    <dataValidation allowBlank="1" showInputMessage="1" showErrorMessage="1" promptTitle="comments" prompt="Additional information can be added at the end of each sheet below the COMMENTS section. These additions will not be inserted into BioCatNet." sqref="A274" xr:uid="{00000000-0002-0000-0400-00000B000000}"/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zoomScale="115" zoomScaleNormal="115" workbookViewId="0">
      <selection activeCell="I3" sqref="I3"/>
    </sheetView>
  </sheetViews>
  <sheetFormatPr baseColWidth="10" defaultColWidth="8.85546875" defaultRowHeight="15" x14ac:dyDescent="0.25"/>
  <cols>
    <col min="1" max="1" width="26" customWidth="1"/>
    <col min="2" max="2" width="14.85546875" customWidth="1"/>
    <col min="3" max="3" width="19" customWidth="1"/>
    <col min="4" max="4" width="13" customWidth="1"/>
    <col min="5" max="5" width="11.28515625" customWidth="1"/>
    <col min="6" max="6" width="18.42578125" customWidth="1"/>
    <col min="7" max="7" width="16.7109375" customWidth="1"/>
    <col min="8" max="8" width="19" customWidth="1"/>
    <col min="9" max="9" width="23.28515625" customWidth="1"/>
    <col min="10" max="10" width="8.85546875" customWidth="1"/>
    <col min="11" max="11" width="12.7109375" customWidth="1"/>
    <col min="12" max="12" width="23.85546875" customWidth="1"/>
  </cols>
  <sheetData>
    <row r="1" spans="1:12" ht="19.5" thickBot="1" x14ac:dyDescent="0.35">
      <c r="A1" s="17" t="s">
        <v>90</v>
      </c>
      <c r="B1" s="36"/>
    </row>
    <row r="2" spans="1:12" s="3" customFormat="1" ht="15.75" thickBot="1" x14ac:dyDescent="0.3">
      <c r="A2" s="7" t="s">
        <v>95</v>
      </c>
      <c r="B2" s="38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30"/>
      <c r="B3" s="30"/>
      <c r="C3" s="23"/>
      <c r="D3" s="14"/>
      <c r="E3" s="4"/>
      <c r="F3" s="14"/>
      <c r="G3" s="4"/>
      <c r="H3" s="4"/>
      <c r="I3" s="4"/>
      <c r="J3" s="4"/>
      <c r="K3" s="4"/>
      <c r="L3" s="23"/>
    </row>
    <row r="4" spans="1:12" s="18" customFormat="1" x14ac:dyDescent="0.25">
      <c r="A4"/>
    </row>
    <row r="5" spans="1:12" s="3" customFormat="1" ht="18.75" x14ac:dyDescent="0.3">
      <c r="A5" s="8" t="s">
        <v>91</v>
      </c>
    </row>
  </sheetData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8.85546875" defaultRowHeight="15" x14ac:dyDescent="0.25"/>
  <cols>
    <col min="2" max="2" width="20.42578125" style="29" customWidth="1"/>
    <col min="3" max="3" width="17.42578125" customWidth="1"/>
    <col min="4" max="4" width="9.140625" style="29"/>
    <col min="5" max="5" width="19.85546875" customWidth="1"/>
    <col min="6" max="6" width="9.140625" style="29"/>
    <col min="7" max="7" width="12.28515625" customWidth="1"/>
    <col min="8" max="8" width="11.42578125" style="29" customWidth="1"/>
    <col min="9" max="9" width="27.140625" customWidth="1"/>
  </cols>
  <sheetData>
    <row r="1" spans="1:9" s="26" customFormat="1" ht="18.75" x14ac:dyDescent="0.3">
      <c r="A1" s="26" t="s">
        <v>77</v>
      </c>
      <c r="B1" s="28" t="s">
        <v>78</v>
      </c>
      <c r="C1" s="26" t="s">
        <v>73</v>
      </c>
      <c r="D1" s="28" t="s">
        <v>74</v>
      </c>
      <c r="E1" s="26" t="s">
        <v>79</v>
      </c>
      <c r="F1" s="28" t="s">
        <v>80</v>
      </c>
      <c r="G1" s="26" t="s">
        <v>76</v>
      </c>
      <c r="H1" s="28" t="s">
        <v>75</v>
      </c>
      <c r="I1" s="26" t="s">
        <v>81</v>
      </c>
    </row>
    <row r="2" spans="1:9" x14ac:dyDescent="0.25">
      <c r="A2" s="27" t="s">
        <v>63</v>
      </c>
      <c r="B2" s="29" t="s">
        <v>46</v>
      </c>
      <c r="C2" s="27" t="s">
        <v>50</v>
      </c>
      <c r="D2" s="29" t="s">
        <v>54</v>
      </c>
      <c r="E2" s="27" t="s">
        <v>46</v>
      </c>
      <c r="F2" s="29" t="s">
        <v>65</v>
      </c>
      <c r="G2" s="27" t="s">
        <v>60</v>
      </c>
      <c r="H2" s="29" t="s">
        <v>58</v>
      </c>
      <c r="I2" s="27" t="s">
        <v>42</v>
      </c>
    </row>
    <row r="3" spans="1:9" x14ac:dyDescent="0.25">
      <c r="A3" s="27" t="s">
        <v>62</v>
      </c>
      <c r="B3" s="29" t="s">
        <v>47</v>
      </c>
      <c r="C3" s="27" t="s">
        <v>51</v>
      </c>
      <c r="D3" s="29" t="s">
        <v>55</v>
      </c>
      <c r="E3" s="27" t="s">
        <v>47</v>
      </c>
      <c r="F3" s="29" t="s">
        <v>66</v>
      </c>
      <c r="G3" s="27"/>
      <c r="H3" s="29" t="s">
        <v>59</v>
      </c>
      <c r="I3" s="27" t="s">
        <v>43</v>
      </c>
    </row>
    <row r="4" spans="1:9" x14ac:dyDescent="0.25">
      <c r="A4" s="27" t="s">
        <v>61</v>
      </c>
      <c r="B4" s="29" t="s">
        <v>48</v>
      </c>
      <c r="C4" s="27" t="s">
        <v>52</v>
      </c>
      <c r="D4" s="29" t="s">
        <v>56</v>
      </c>
      <c r="E4" s="27" t="s">
        <v>48</v>
      </c>
      <c r="F4" s="29" t="s">
        <v>67</v>
      </c>
      <c r="G4" s="27"/>
      <c r="I4" s="27" t="s">
        <v>44</v>
      </c>
    </row>
    <row r="5" spans="1:9" x14ac:dyDescent="0.25">
      <c r="A5" s="27" t="s">
        <v>64</v>
      </c>
      <c r="B5" s="29" t="s">
        <v>49</v>
      </c>
      <c r="C5" s="27" t="s">
        <v>53</v>
      </c>
      <c r="D5" s="29" t="s">
        <v>57</v>
      </c>
      <c r="E5" s="27" t="s">
        <v>49</v>
      </c>
      <c r="F5" s="29" t="s">
        <v>68</v>
      </c>
      <c r="G5" s="27"/>
      <c r="I5" s="27" t="s">
        <v>45</v>
      </c>
    </row>
    <row r="6" spans="1:9" x14ac:dyDescent="0.25">
      <c r="A6" s="27"/>
      <c r="C6" s="27"/>
      <c r="E6" s="27" t="s">
        <v>54</v>
      </c>
      <c r="G6" s="27"/>
      <c r="I6" s="27"/>
    </row>
    <row r="7" spans="1:9" x14ac:dyDescent="0.25">
      <c r="A7" s="27"/>
      <c r="C7" s="27"/>
      <c r="E7" s="27" t="s">
        <v>55</v>
      </c>
      <c r="G7" s="27"/>
      <c r="I7" s="27"/>
    </row>
    <row r="8" spans="1:9" x14ac:dyDescent="0.25">
      <c r="A8" s="27"/>
      <c r="C8" s="27"/>
      <c r="E8" s="27" t="s">
        <v>56</v>
      </c>
      <c r="G8" s="27"/>
      <c r="I8" s="27"/>
    </row>
    <row r="9" spans="1:9" x14ac:dyDescent="0.25">
      <c r="A9" s="27"/>
      <c r="C9" s="27"/>
      <c r="E9" s="27" t="s">
        <v>57</v>
      </c>
      <c r="G9" s="27"/>
      <c r="I9" s="27"/>
    </row>
    <row r="10" spans="1:9" x14ac:dyDescent="0.25">
      <c r="A10" s="27"/>
      <c r="C10" s="27"/>
      <c r="E10" s="27"/>
      <c r="G10" s="27"/>
      <c r="I10" s="27"/>
    </row>
    <row r="11" spans="1:9" x14ac:dyDescent="0.25">
      <c r="A11" s="27"/>
      <c r="C11" s="27"/>
      <c r="E11" s="27"/>
      <c r="G11" s="27"/>
      <c r="I11" s="27"/>
    </row>
    <row r="12" spans="1:9" x14ac:dyDescent="0.25">
      <c r="A12" s="27"/>
      <c r="C12" s="27"/>
      <c r="E12" s="27"/>
      <c r="G12" s="27"/>
      <c r="I12" s="27"/>
    </row>
    <row r="42" spans="3:3" x14ac:dyDescent="0.25">
      <c r="C42" s="24" t="s">
        <v>69</v>
      </c>
    </row>
    <row r="43" spans="3:3" x14ac:dyDescent="0.25">
      <c r="C43" s="24" t="s">
        <v>70</v>
      </c>
    </row>
    <row r="44" spans="3:3" x14ac:dyDescent="0.25">
      <c r="C44" s="24" t="s">
        <v>71</v>
      </c>
    </row>
    <row r="45" spans="3:3" x14ac:dyDescent="0.25">
      <c r="C45" s="24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2020-09-24T07:25:33Z</dcterms:modified>
</cp:coreProperties>
</file>