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ecretaria\SECRET\Word\COMPRAS\EQUIPAMIENTO MEDICO\PROCEDIMIENTOS\2025\PAC\3er. TRIMESTRE\LA 464.25 - Memo_095 Adquisición de balanzas\"/>
    </mc:Choice>
  </mc:AlternateContent>
  <xr:revisionPtr revIDLastSave="0" documentId="8_{223BBA85-EFD2-4701-A8DC-0C49CBCDB97B}" xr6:coauthVersionLast="47" xr6:coauthVersionMax="47" xr10:uidLastSave="{00000000-0000-0000-0000-000000000000}"/>
  <bookViews>
    <workbookView xWindow="-120" yWindow="-120" windowWidth="29040" windowHeight="15720"/>
  </bookViews>
  <sheets>
    <sheet name="Hoja1" sheetId="1" r:id="rId1"/>
  </sheets>
  <definedNames>
    <definedName name="_xlnm.Print_Area" localSheetId="0">Hoja1!$A$1:$N$29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" l="1"/>
  <c r="L16" i="1"/>
  <c r="L15" i="1"/>
  <c r="L14" i="1"/>
  <c r="L13" i="1"/>
  <c r="L12" i="1"/>
  <c r="L11" i="1"/>
  <c r="L10" i="1"/>
  <c r="L9" i="1"/>
  <c r="L8" i="1"/>
  <c r="L7" i="1"/>
  <c r="L6" i="1"/>
  <c r="L18" i="1" s="1"/>
</calcChain>
</file>

<file path=xl/sharedStrings.xml><?xml version="1.0" encoding="utf-8"?>
<sst xmlns="http://schemas.openxmlformats.org/spreadsheetml/2006/main" count="92" uniqueCount="51">
  <si>
    <t>Hasta</t>
  </si>
  <si>
    <t>HASTA</t>
  </si>
  <si>
    <t>CANT.</t>
  </si>
  <si>
    <t>UD.</t>
  </si>
  <si>
    <t>MEDIDA DE VARIANTE</t>
  </si>
  <si>
    <t>OBSERV. Y/O ESP. TECNICAS</t>
  </si>
  <si>
    <t>DEPARTAMENTO DE ELECTRÓNICA MÉDICA DEL H.C.FF.AA.</t>
  </si>
  <si>
    <t>Unidad</t>
  </si>
  <si>
    <t>UNIDAD DE VARIANTE</t>
  </si>
  <si>
    <t>CODIGO ARCE</t>
  </si>
  <si>
    <t>DESCRIPCION ARCE</t>
  </si>
  <si>
    <t>VARIANTE ARCE</t>
  </si>
  <si>
    <t xml:space="preserve">PRECIO UNITARIO  S/IMP. </t>
  </si>
  <si>
    <t>PRECIO TOTAL  C/IMP. (22%) ($U)</t>
  </si>
  <si>
    <t>ITEM</t>
  </si>
  <si>
    <t>PRECIO UNITARIO EN MONEDA EXTRANJERA S/IMP.</t>
  </si>
  <si>
    <t>Plazo de entrega: hasta 90 días hábiles.</t>
  </si>
  <si>
    <t>Plazo de ejecución:  Máximo 24 meses .</t>
  </si>
  <si>
    <t>SERVICIO</t>
  </si>
  <si>
    <t xml:space="preserve">Balanza de cocina </t>
  </si>
  <si>
    <t>Peso máximo</t>
  </si>
  <si>
    <t>KG</t>
  </si>
  <si>
    <t>PARA SARP</t>
  </si>
  <si>
    <t xml:space="preserve">8 PARA NEONATOLOGIA </t>
  </si>
  <si>
    <t>Balanza de baño</t>
  </si>
  <si>
    <t>Tipo</t>
  </si>
  <si>
    <t>…........</t>
  </si>
  <si>
    <t>1 PARA SARP, 1 PARA T5 SUBSUELO</t>
  </si>
  <si>
    <t>Balanza con tallímetro de uso médico</t>
  </si>
  <si>
    <t>Niño</t>
  </si>
  <si>
    <t>4 PARA T5 SUBSUELO</t>
  </si>
  <si>
    <t>Adulto</t>
  </si>
  <si>
    <t>27 DGAP, 3 ALIMENTACIÓN Y 1 SARP</t>
  </si>
  <si>
    <t>Balanza electrónica</t>
  </si>
  <si>
    <t>Capacidad</t>
  </si>
  <si>
    <t>…....</t>
  </si>
  <si>
    <t>Kg</t>
  </si>
  <si>
    <t>1 PARA ACUPUNTURA</t>
  </si>
  <si>
    <t>5 PARA NUTRICIÓN Y DIETÉTICA</t>
  </si>
  <si>
    <t>2 PARA NUTRICIÓN Y DIETÉTICA</t>
  </si>
  <si>
    <t>1 PARA HEMOTERAPIA</t>
  </si>
  <si>
    <t>Balanza de uso médico</t>
  </si>
  <si>
    <t>1 PARA NUTRICIÓN Y DIETÉTICA</t>
  </si>
  <si>
    <t>Neonatal</t>
  </si>
  <si>
    <t>2 PARA DGAP</t>
  </si>
  <si>
    <t>Balanza analítica</t>
  </si>
  <si>
    <t xml:space="preserve">Precisión </t>
  </si>
  <si>
    <t>G</t>
  </si>
  <si>
    <t>1 PARA LAC</t>
  </si>
  <si>
    <t>Objeto: Adquisición de balanzas</t>
  </si>
  <si>
    <t>Tipo de cambio: Dólar $U 41,3030 al 11/06/25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</si>
</sst>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92" formatCode="#,##0.00;[Red]#,##0.00"/>
    <numFmt numFmtId="197" formatCode="[$USD]\ #,##0.00"/>
    <numFmt numFmtId="200" formatCode="[$USD]\ #,##0.00;[Red][$USD]\ #,##0.00"/>
  </numFmts>
  <fonts count="11" x14ac:knownFonts="1">
    <font>
      <sz val="10"/>
      <name val="Arial"/>
    </font>
    <font>
      <sz val="12"/>
      <name val="Bookman Old Style"/>
      <family val="1"/>
    </font>
    <font>
      <b/>
      <sz val="12"/>
      <name val="Bookman Old Style"/>
      <family val="1"/>
    </font>
    <font>
      <b/>
      <i/>
      <sz val="14"/>
      <name val="Bookman Old Style"/>
      <family val="1"/>
    </font>
    <font>
      <b/>
      <sz val="12"/>
      <name val="Arial"/>
      <family val="2"/>
    </font>
    <font>
      <b/>
      <sz val="10"/>
      <name val="Bookman Old Style"/>
      <family val="1"/>
    </font>
    <font>
      <sz val="10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2"/>
      <color indexed="8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/>
    <xf numFmtId="0" fontId="3" fillId="0" borderId="0" xfId="0" applyFont="1" applyAlignment="1">
      <alignment horizontal="center" wrapText="1"/>
    </xf>
    <xf numFmtId="192" fontId="6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92" fontId="6" fillId="0" borderId="0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97" fontId="6" fillId="0" borderId="0" xfId="0" applyNumberFormat="1" applyFont="1" applyBorder="1" applyAlignment="1">
      <alignment horizontal="center" vertical="center" wrapText="1"/>
    </xf>
    <xf numFmtId="4" fontId="6" fillId="0" borderId="0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textRotation="90" wrapText="1"/>
    </xf>
    <xf numFmtId="0" fontId="8" fillId="0" borderId="2" xfId="0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/>
    </xf>
    <xf numFmtId="200" fontId="0" fillId="0" borderId="1" xfId="0" applyNumberFormat="1" applyFill="1" applyBorder="1" applyAlignment="1">
      <alignment horizontal="center" vertical="center" wrapText="1"/>
    </xf>
    <xf numFmtId="4" fontId="6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tabSelected="1" view="pageBreakPreview" topLeftCell="A10" zoomScale="75" zoomScaleNormal="75" workbookViewId="0">
      <selection activeCell="G15" sqref="G15"/>
    </sheetView>
  </sheetViews>
  <sheetFormatPr baseColWidth="10" defaultRowHeight="12.75" x14ac:dyDescent="0.2"/>
  <cols>
    <col min="1" max="1" width="7.42578125" customWidth="1"/>
    <col min="3" max="3" width="26.85546875" customWidth="1"/>
    <col min="4" max="4" width="12.28515625" customWidth="1"/>
    <col min="5" max="5" width="20.42578125" style="1" customWidth="1"/>
    <col min="6" max="6" width="13.85546875" customWidth="1"/>
    <col min="7" max="7" width="23.5703125" customWidth="1"/>
    <col min="8" max="8" width="18.42578125" customWidth="1"/>
    <col min="9" max="9" width="16.42578125" customWidth="1"/>
    <col min="10" max="10" width="20.85546875" customWidth="1"/>
    <col min="11" max="11" width="16.140625" customWidth="1"/>
    <col min="12" max="12" width="14.28515625" style="1" customWidth="1"/>
    <col min="13" max="13" width="15.28515625" customWidth="1"/>
    <col min="14" max="14" width="21.5703125" customWidth="1"/>
  </cols>
  <sheetData>
    <row r="1" spans="1:14" ht="25.5" customHeight="1" thickBot="1" x14ac:dyDescent="0.3">
      <c r="A1" s="27" t="s">
        <v>6</v>
      </c>
      <c r="B1" s="28"/>
      <c r="C1" s="28"/>
      <c r="D1" s="28"/>
      <c r="E1" s="28"/>
      <c r="F1" s="28"/>
      <c r="G1" s="28"/>
      <c r="H1" s="28"/>
      <c r="I1" s="28"/>
      <c r="J1" s="29"/>
      <c r="L1"/>
    </row>
    <row r="2" spans="1:14" ht="15.75" x14ac:dyDescent="0.25">
      <c r="B2" s="5"/>
      <c r="C2" s="3"/>
      <c r="D2" s="4"/>
      <c r="E2" s="4"/>
      <c r="F2" s="4"/>
      <c r="G2" s="2"/>
      <c r="H2" s="2"/>
      <c r="I2" s="2"/>
      <c r="L2"/>
    </row>
    <row r="3" spans="1:14" ht="18" customHeight="1" x14ac:dyDescent="0.25">
      <c r="B3" s="26" t="s">
        <v>49</v>
      </c>
      <c r="C3" s="26"/>
      <c r="D3" s="26"/>
      <c r="E3" s="26"/>
      <c r="F3" s="26"/>
      <c r="G3" s="26"/>
      <c r="H3" s="26"/>
      <c r="I3" s="26"/>
      <c r="J3" s="26"/>
      <c r="K3" s="26"/>
      <c r="L3" s="26"/>
    </row>
    <row r="4" spans="1:14" ht="18" x14ac:dyDescent="0.25">
      <c r="C4" s="8"/>
      <c r="D4" s="8"/>
      <c r="E4" s="8"/>
      <c r="F4" s="8"/>
      <c r="G4" s="8"/>
      <c r="H4" s="8"/>
      <c r="I4" s="8"/>
      <c r="L4"/>
    </row>
    <row r="5" spans="1:14" ht="85.5" customHeight="1" x14ac:dyDescent="0.2">
      <c r="A5" s="21" t="s">
        <v>14</v>
      </c>
      <c r="B5" s="21" t="s">
        <v>9</v>
      </c>
      <c r="C5" s="21" t="s">
        <v>10</v>
      </c>
      <c r="D5" s="21" t="s">
        <v>11</v>
      </c>
      <c r="E5" s="21" t="s">
        <v>4</v>
      </c>
      <c r="F5" s="21" t="s">
        <v>8</v>
      </c>
      <c r="G5" s="21" t="s">
        <v>5</v>
      </c>
      <c r="H5" s="21" t="s">
        <v>15</v>
      </c>
      <c r="I5" s="22" t="s">
        <v>12</v>
      </c>
      <c r="J5" s="21" t="s">
        <v>1</v>
      </c>
      <c r="K5" s="21" t="s">
        <v>2</v>
      </c>
      <c r="L5" s="22" t="s">
        <v>13</v>
      </c>
      <c r="M5" s="21" t="s">
        <v>3</v>
      </c>
      <c r="N5" s="21" t="s">
        <v>18</v>
      </c>
    </row>
    <row r="6" spans="1:14" ht="84" customHeight="1" x14ac:dyDescent="0.2">
      <c r="A6" s="23">
        <v>1</v>
      </c>
      <c r="B6" s="6">
        <v>3385</v>
      </c>
      <c r="C6" s="6" t="s">
        <v>19</v>
      </c>
      <c r="D6" s="6" t="s">
        <v>20</v>
      </c>
      <c r="E6" s="6">
        <v>4</v>
      </c>
      <c r="F6" s="6" t="s">
        <v>21</v>
      </c>
      <c r="G6" s="18"/>
      <c r="H6" s="24">
        <v>420</v>
      </c>
      <c r="I6" s="25">
        <v>19081.98</v>
      </c>
      <c r="J6" s="10" t="s">
        <v>0</v>
      </c>
      <c r="K6" s="6">
        <v>10</v>
      </c>
      <c r="L6" s="9">
        <f t="shared" ref="L6:L17" si="0">(I6*K6)*1.22</f>
        <v>232800.15599999999</v>
      </c>
      <c r="M6" s="11" t="s">
        <v>7</v>
      </c>
      <c r="N6" s="11" t="s">
        <v>22</v>
      </c>
    </row>
    <row r="7" spans="1:14" ht="37.5" customHeight="1" x14ac:dyDescent="0.2">
      <c r="A7" s="23">
        <v>2</v>
      </c>
      <c r="B7" s="6">
        <v>3385</v>
      </c>
      <c r="C7" s="6" t="s">
        <v>19</v>
      </c>
      <c r="D7" s="6" t="s">
        <v>20</v>
      </c>
      <c r="E7" s="6">
        <v>20</v>
      </c>
      <c r="F7" s="6" t="s">
        <v>21</v>
      </c>
      <c r="G7" s="18"/>
      <c r="H7" s="24">
        <v>420</v>
      </c>
      <c r="I7" s="25">
        <v>19081.98</v>
      </c>
      <c r="J7" s="10" t="s">
        <v>0</v>
      </c>
      <c r="K7" s="6">
        <v>8</v>
      </c>
      <c r="L7" s="9">
        <f t="shared" si="0"/>
        <v>186240.12479999999</v>
      </c>
      <c r="M7" s="11" t="s">
        <v>7</v>
      </c>
      <c r="N7" s="11" t="s">
        <v>23</v>
      </c>
    </row>
    <row r="8" spans="1:14" ht="48.75" customHeight="1" x14ac:dyDescent="0.2">
      <c r="A8" s="23">
        <v>3</v>
      </c>
      <c r="B8" s="6">
        <v>12019</v>
      </c>
      <c r="C8" s="6" t="s">
        <v>24</v>
      </c>
      <c r="D8" s="6" t="s">
        <v>25</v>
      </c>
      <c r="E8" s="6" t="s">
        <v>26</v>
      </c>
      <c r="F8" s="6"/>
      <c r="G8" s="18"/>
      <c r="H8" s="24">
        <v>550</v>
      </c>
      <c r="I8" s="25">
        <v>24988.31</v>
      </c>
      <c r="J8" s="10" t="s">
        <v>0</v>
      </c>
      <c r="K8" s="6">
        <v>2</v>
      </c>
      <c r="L8" s="9">
        <f t="shared" si="0"/>
        <v>60971.4764</v>
      </c>
      <c r="M8" s="11" t="s">
        <v>7</v>
      </c>
      <c r="N8" s="11" t="s">
        <v>27</v>
      </c>
    </row>
    <row r="9" spans="1:14" ht="37.5" customHeight="1" x14ac:dyDescent="0.2">
      <c r="A9" s="23">
        <v>4</v>
      </c>
      <c r="B9" s="6">
        <v>33304</v>
      </c>
      <c r="C9" s="6" t="s">
        <v>28</v>
      </c>
      <c r="D9" s="6" t="s">
        <v>25</v>
      </c>
      <c r="E9" s="6" t="s">
        <v>29</v>
      </c>
      <c r="F9" s="6"/>
      <c r="G9" s="18"/>
      <c r="H9" s="24">
        <v>390</v>
      </c>
      <c r="I9" s="25">
        <v>17718.98</v>
      </c>
      <c r="J9" s="10" t="s">
        <v>0</v>
      </c>
      <c r="K9" s="6">
        <v>4</v>
      </c>
      <c r="L9" s="9">
        <f t="shared" si="0"/>
        <v>86468.622399999993</v>
      </c>
      <c r="M9" s="11" t="s">
        <v>7</v>
      </c>
      <c r="N9" s="11" t="s">
        <v>30</v>
      </c>
    </row>
    <row r="10" spans="1:14" ht="49.5" customHeight="1" x14ac:dyDescent="0.2">
      <c r="A10" s="23">
        <v>5</v>
      </c>
      <c r="B10" s="6">
        <v>33304</v>
      </c>
      <c r="C10" s="6" t="s">
        <v>28</v>
      </c>
      <c r="D10" s="6" t="s">
        <v>25</v>
      </c>
      <c r="E10" s="6" t="s">
        <v>31</v>
      </c>
      <c r="F10" s="6"/>
      <c r="G10" s="18"/>
      <c r="H10" s="24"/>
      <c r="I10" s="25">
        <v>40000</v>
      </c>
      <c r="J10" s="10" t="s">
        <v>0</v>
      </c>
      <c r="K10" s="6">
        <v>31</v>
      </c>
      <c r="L10" s="9">
        <f t="shared" si="0"/>
        <v>1512800</v>
      </c>
      <c r="M10" s="11" t="s">
        <v>7</v>
      </c>
      <c r="N10" s="11" t="s">
        <v>32</v>
      </c>
    </row>
    <row r="11" spans="1:14" ht="37.5" customHeight="1" x14ac:dyDescent="0.2">
      <c r="A11" s="23">
        <v>6</v>
      </c>
      <c r="B11" s="6">
        <v>4099</v>
      </c>
      <c r="C11" s="6" t="s">
        <v>33</v>
      </c>
      <c r="D11" s="6" t="s">
        <v>34</v>
      </c>
      <c r="E11" s="6" t="s">
        <v>35</v>
      </c>
      <c r="F11" s="6" t="s">
        <v>36</v>
      </c>
      <c r="G11" s="18"/>
      <c r="H11" s="24">
        <v>550</v>
      </c>
      <c r="I11" s="25">
        <v>24988.31</v>
      </c>
      <c r="J11" s="10" t="s">
        <v>0</v>
      </c>
      <c r="K11" s="6">
        <v>1</v>
      </c>
      <c r="L11" s="9">
        <f t="shared" si="0"/>
        <v>30485.7382</v>
      </c>
      <c r="M11" s="11" t="s">
        <v>7</v>
      </c>
      <c r="N11" s="11" t="s">
        <v>37</v>
      </c>
    </row>
    <row r="12" spans="1:14" ht="54.75" customHeight="1" x14ac:dyDescent="0.2">
      <c r="A12" s="23">
        <v>7</v>
      </c>
      <c r="B12" s="6">
        <v>4099</v>
      </c>
      <c r="C12" s="6" t="s">
        <v>33</v>
      </c>
      <c r="D12" s="6" t="s">
        <v>34</v>
      </c>
      <c r="E12" s="6">
        <v>30</v>
      </c>
      <c r="F12" s="6" t="s">
        <v>36</v>
      </c>
      <c r="G12" s="18"/>
      <c r="H12" s="24">
        <v>650</v>
      </c>
      <c r="I12" s="25">
        <v>29531.64</v>
      </c>
      <c r="J12" s="10" t="s">
        <v>0</v>
      </c>
      <c r="K12" s="6">
        <v>5</v>
      </c>
      <c r="L12" s="9">
        <f t="shared" si="0"/>
        <v>180143.00400000002</v>
      </c>
      <c r="M12" s="11" t="s">
        <v>7</v>
      </c>
      <c r="N12" s="11" t="s">
        <v>38</v>
      </c>
    </row>
    <row r="13" spans="1:14" ht="55.5" customHeight="1" x14ac:dyDescent="0.2">
      <c r="A13" s="23">
        <v>8</v>
      </c>
      <c r="B13" s="6">
        <v>4099</v>
      </c>
      <c r="C13" s="6" t="s">
        <v>33</v>
      </c>
      <c r="D13" s="6" t="s">
        <v>34</v>
      </c>
      <c r="E13" s="6">
        <v>300</v>
      </c>
      <c r="F13" s="6" t="s">
        <v>36</v>
      </c>
      <c r="G13" s="18"/>
      <c r="H13" s="24">
        <v>980</v>
      </c>
      <c r="I13" s="25">
        <v>44524.63</v>
      </c>
      <c r="J13" s="10" t="s">
        <v>0</v>
      </c>
      <c r="K13" s="6">
        <v>2</v>
      </c>
      <c r="L13" s="9">
        <f t="shared" si="0"/>
        <v>108640.09719999999</v>
      </c>
      <c r="M13" s="11" t="s">
        <v>7</v>
      </c>
      <c r="N13" s="11" t="s">
        <v>39</v>
      </c>
    </row>
    <row r="14" spans="1:14" ht="37.5" customHeight="1" x14ac:dyDescent="0.2">
      <c r="A14" s="23">
        <v>9</v>
      </c>
      <c r="B14" s="6">
        <v>4099</v>
      </c>
      <c r="C14" s="6" t="s">
        <v>33</v>
      </c>
      <c r="D14" s="6" t="s">
        <v>34</v>
      </c>
      <c r="E14" s="6">
        <v>200</v>
      </c>
      <c r="F14" s="6" t="s">
        <v>36</v>
      </c>
      <c r="G14" s="18"/>
      <c r="H14" s="24">
        <v>550</v>
      </c>
      <c r="I14" s="25">
        <v>24988.31</v>
      </c>
      <c r="J14" s="10" t="s">
        <v>0</v>
      </c>
      <c r="K14" s="6">
        <v>1</v>
      </c>
      <c r="L14" s="9">
        <f t="shared" si="0"/>
        <v>30485.7382</v>
      </c>
      <c r="M14" s="11" t="s">
        <v>7</v>
      </c>
      <c r="N14" s="11" t="s">
        <v>40</v>
      </c>
    </row>
    <row r="15" spans="1:14" ht="53.25" customHeight="1" x14ac:dyDescent="0.2">
      <c r="A15" s="23">
        <v>10</v>
      </c>
      <c r="B15" s="6">
        <v>17445</v>
      </c>
      <c r="C15" s="6" t="s">
        <v>41</v>
      </c>
      <c r="D15" s="6" t="s">
        <v>25</v>
      </c>
      <c r="E15" s="6" t="s">
        <v>31</v>
      </c>
      <c r="F15" s="6"/>
      <c r="G15" s="18"/>
      <c r="H15" s="24">
        <v>790</v>
      </c>
      <c r="I15" s="25">
        <v>35892.300000000003</v>
      </c>
      <c r="J15" s="10" t="s">
        <v>0</v>
      </c>
      <c r="K15" s="6">
        <v>1</v>
      </c>
      <c r="L15" s="9">
        <f t="shared" si="0"/>
        <v>43788.606</v>
      </c>
      <c r="M15" s="11" t="s">
        <v>7</v>
      </c>
      <c r="N15" s="11" t="s">
        <v>42</v>
      </c>
    </row>
    <row r="16" spans="1:14" ht="37.5" customHeight="1" x14ac:dyDescent="0.2">
      <c r="A16" s="23">
        <v>11</v>
      </c>
      <c r="B16" s="6">
        <v>17445</v>
      </c>
      <c r="C16" s="6" t="s">
        <v>41</v>
      </c>
      <c r="D16" s="6" t="s">
        <v>25</v>
      </c>
      <c r="E16" s="6" t="s">
        <v>43</v>
      </c>
      <c r="F16" s="6"/>
      <c r="G16" s="18"/>
      <c r="H16" s="24"/>
      <c r="I16" s="25">
        <v>22500</v>
      </c>
      <c r="J16" s="10" t="s">
        <v>0</v>
      </c>
      <c r="K16" s="6">
        <v>2</v>
      </c>
      <c r="L16" s="9">
        <f t="shared" si="0"/>
        <v>54900</v>
      </c>
      <c r="M16" s="11" t="s">
        <v>7</v>
      </c>
      <c r="N16" s="11" t="s">
        <v>44</v>
      </c>
    </row>
    <row r="17" spans="1:14" ht="37.5" customHeight="1" x14ac:dyDescent="0.2">
      <c r="A17" s="23">
        <v>12</v>
      </c>
      <c r="B17" s="6">
        <v>6592</v>
      </c>
      <c r="C17" s="6" t="s">
        <v>45</v>
      </c>
      <c r="D17" s="6" t="s">
        <v>46</v>
      </c>
      <c r="E17" s="6">
        <v>1E-4</v>
      </c>
      <c r="F17" s="6" t="s">
        <v>47</v>
      </c>
      <c r="G17" s="18"/>
      <c r="H17" s="24">
        <v>3700</v>
      </c>
      <c r="I17" s="25">
        <v>168103.21</v>
      </c>
      <c r="J17" s="10" t="s">
        <v>0</v>
      </c>
      <c r="K17" s="6">
        <v>1</v>
      </c>
      <c r="L17" s="9">
        <f t="shared" si="0"/>
        <v>205085.91619999998</v>
      </c>
      <c r="M17" s="11" t="s">
        <v>7</v>
      </c>
      <c r="N17" s="11" t="s">
        <v>48</v>
      </c>
    </row>
    <row r="18" spans="1:14" ht="15.75" x14ac:dyDescent="0.2">
      <c r="A18" s="12"/>
      <c r="B18" s="14"/>
      <c r="C18" s="14"/>
      <c r="D18" s="14"/>
      <c r="E18" s="14"/>
      <c r="F18" s="14"/>
      <c r="G18" s="13"/>
      <c r="H18" s="13"/>
      <c r="I18" s="19"/>
      <c r="J18" s="20"/>
      <c r="K18" s="15"/>
      <c r="L18" s="16">
        <f>SUM(L6:L17)</f>
        <v>2732809.4794000001</v>
      </c>
      <c r="M18" s="16"/>
      <c r="N18" s="17"/>
    </row>
    <row r="19" spans="1:14" ht="15.75" x14ac:dyDescent="0.2">
      <c r="A19" s="12"/>
      <c r="B19" s="14"/>
      <c r="C19" s="14"/>
      <c r="D19" s="14"/>
      <c r="E19" s="14"/>
      <c r="F19" s="14"/>
      <c r="G19" s="13"/>
      <c r="H19" s="13"/>
      <c r="I19" s="19"/>
      <c r="J19" s="20"/>
      <c r="K19" s="15"/>
      <c r="L19" s="14"/>
      <c r="M19" s="16"/>
      <c r="N19" s="17"/>
    </row>
    <row r="20" spans="1:14" ht="15.75" x14ac:dyDescent="0.2">
      <c r="A20" s="12"/>
      <c r="B20" s="14"/>
      <c r="C20" s="14"/>
      <c r="D20" s="14"/>
      <c r="E20" s="14"/>
      <c r="F20" s="14"/>
      <c r="G20" s="13"/>
      <c r="H20" s="13"/>
      <c r="I20" s="19"/>
      <c r="J20" s="20"/>
      <c r="K20" s="15"/>
      <c r="L20" s="14"/>
      <c r="M20" s="16"/>
      <c r="N20" s="17"/>
    </row>
    <row r="22" spans="1:14" x14ac:dyDescent="0.2">
      <c r="A22" s="7" t="s">
        <v>17</v>
      </c>
    </row>
    <row r="23" spans="1:14" x14ac:dyDescent="0.2">
      <c r="A23" s="7" t="s">
        <v>16</v>
      </c>
    </row>
    <row r="24" spans="1:14" x14ac:dyDescent="0.2">
      <c r="A24" s="7" t="s">
        <v>50</v>
      </c>
    </row>
  </sheetData>
  <mergeCells count="2">
    <mergeCell ref="B3:L3"/>
    <mergeCell ref="A1:J1"/>
  </mergeCells>
  <phoneticPr fontId="0" type="noConversion"/>
  <pageMargins left="0.2" right="0.19" top="1" bottom="1" header="0" footer="0"/>
  <pageSetup paperSize="9" scale="51" orientation="landscape" r:id="rId1"/>
  <headerFooter alignWithMargins="0"/>
  <rowBreaks count="1" manualBreakCount="1">
    <brk id="2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dnsadqpedido</dc:creator>
  <cp:lastModifiedBy>Elect. Médica - Cap. Gonzalo Paz</cp:lastModifiedBy>
  <cp:lastPrinted>2025-05-09T12:56:57Z</cp:lastPrinted>
  <dcterms:created xsi:type="dcterms:W3CDTF">2008-03-05T16:56:18Z</dcterms:created>
  <dcterms:modified xsi:type="dcterms:W3CDTF">2025-08-31T19:56:27Z</dcterms:modified>
</cp:coreProperties>
</file>