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<sst xmlns="http://schemas.openxmlformats.org/spreadsheetml/2006/main" count="108" uniqueCount="65">
  <si>
    <t>Online Auction System</t>
  </si>
  <si>
    <t>Scrum Master</t>
  </si>
  <si>
    <t>Project  Start Date</t>
  </si>
  <si>
    <t>Project End Date</t>
  </si>
  <si>
    <t>Project Id</t>
  </si>
  <si>
    <t>GRP-ID-20</t>
  </si>
  <si>
    <t>Project Description</t>
  </si>
  <si>
    <t>Online platform where bidders can participate in auctions and sellers can auctions their belongings</t>
  </si>
  <si>
    <t>Team Members</t>
  </si>
  <si>
    <t>Name</t>
  </si>
  <si>
    <t>Role</t>
  </si>
  <si>
    <t>Aman Raj</t>
  </si>
  <si>
    <t>Project Developer</t>
  </si>
  <si>
    <t>Chinmay Mandavkar</t>
  </si>
  <si>
    <t>Aman Bharti</t>
  </si>
  <si>
    <t>Gaurav Kumar</t>
  </si>
  <si>
    <t>Prof. Suresh Kapare</t>
  </si>
  <si>
    <t>Project Guide</t>
  </si>
  <si>
    <t>Sprint No.</t>
  </si>
  <si>
    <t>Task Name</t>
  </si>
  <si>
    <t>Sub Tasks</t>
  </si>
  <si>
    <t>Task Status</t>
  </si>
  <si>
    <t>Priority</t>
  </si>
  <si>
    <t>Assigned To</t>
  </si>
  <si>
    <t>Assigned Date</t>
  </si>
  <si>
    <t>Deadline</t>
  </si>
  <si>
    <t>Start Date</t>
  </si>
  <si>
    <t>End Date</t>
  </si>
  <si>
    <t>% Done</t>
  </si>
  <si>
    <t>STATUS 
KEY</t>
  </si>
  <si>
    <t>PRIORITY 
KEY</t>
  </si>
  <si>
    <t>1 (2 weeks)</t>
  </si>
  <si>
    <t>Planning and gathering requirement</t>
  </si>
  <si>
    <t>Gathering Background Information</t>
  </si>
  <si>
    <t>Complete</t>
  </si>
  <si>
    <t>Medium</t>
  </si>
  <si>
    <t>Gaurav</t>
  </si>
  <si>
    <t>Not Started</t>
  </si>
  <si>
    <t>High</t>
  </si>
  <si>
    <t>Analysing Problem Statement</t>
  </si>
  <si>
    <t>In Progress</t>
  </si>
  <si>
    <t>Defining Objectives of the project</t>
  </si>
  <si>
    <t>Chinmay</t>
  </si>
  <si>
    <t>Low</t>
  </si>
  <si>
    <t>Researching Project Scope</t>
  </si>
  <si>
    <t>On Hold</t>
  </si>
  <si>
    <t>2 (3Weeks)</t>
  </si>
  <si>
    <t>Front End Design</t>
  </si>
  <si>
    <t>Admin Interface</t>
  </si>
  <si>
    <t>Overdue</t>
  </si>
  <si>
    <t>Customer Interface</t>
  </si>
  <si>
    <t>Admin and Customer Login</t>
  </si>
  <si>
    <t>New registration and sign in</t>
  </si>
  <si>
    <t>3 (3weeks)</t>
  </si>
  <si>
    <t>RDBMS(Using SQL) and Backend integratioin</t>
  </si>
  <si>
    <t>Designing database</t>
  </si>
  <si>
    <t>Application design</t>
  </si>
  <si>
    <t>4 (2Weeks)</t>
  </si>
  <si>
    <t>Fine tuning and Testing</t>
  </si>
  <si>
    <t>Item List</t>
  </si>
  <si>
    <t>Application Implementation</t>
  </si>
  <si>
    <t>Application testing</t>
  </si>
  <si>
    <t>All Members</t>
  </si>
  <si>
    <t>Total Hours Sent</t>
  </si>
  <si>
    <t>Project Progress</t>
  </si>
</sst>
</file>

<file path=xl/styles.xml><?xml version="1.0" encoding="utf-8"?>
<styleSheet xmlns="http://schemas.openxmlformats.org/spreadsheetml/2006/main">
  <numFmts count="7">
    <numFmt numFmtId="176" formatCode="[&lt;=9999999]###\-####;\(###\)\ ###\-####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/yyyy"/>
    <numFmt numFmtId="180" formatCode="_(&quot;$&quot;* #,##0.00_);_(&quot;$&quot;* \(#,##0.00\);_(&quot;$&quot;* &quot;-&quot;??_);_(@_)"/>
    <numFmt numFmtId="181" formatCode="_ &quot;₹&quot;* #,##0.00_ ;_ &quot;₹&quot;* \-#,##0.00_ ;_ &quot;₹&quot;* &quot;-&quot;??_ ;_ @_ "/>
    <numFmt numFmtId="182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20"/>
      <color rgb="FF7030A0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212529"/>
      <name val="Calibri"/>
      <charset val="134"/>
      <scheme val="minor"/>
    </font>
    <font>
      <sz val="12"/>
      <color rgb="FF212529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theme="0"/>
      <name val="Century Gothic"/>
      <charset val="134"/>
    </font>
    <font>
      <sz val="10"/>
      <color theme="1"/>
      <name val="Century Gothic"/>
      <charset val="134"/>
    </font>
    <font>
      <sz val="10"/>
      <color rgb="FF000000"/>
      <name val="Century Gothic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5" borderId="2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29" borderId="2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29" borderId="22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80" fontId="13" fillId="0" borderId="0" applyFont="0" applyFill="0" applyBorder="0" applyAlignment="0" applyProtection="0"/>
    <xf numFmtId="0" fontId="17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7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/>
    <xf numFmtId="176" fontId="0" fillId="0" borderId="0" applyFont="0" applyFill="0" applyBorder="0" applyAlignment="0">
      <alignment horizontal="left"/>
    </xf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5" xfId="0" applyFont="1" applyBorder="1" applyAlignment="1">
      <alignment wrapText="1"/>
    </xf>
    <xf numFmtId="179" fontId="0" fillId="0" borderId="6" xfId="0" applyNumberFormat="1" applyBorder="1" applyAlignment="1">
      <alignment horizontal="left"/>
    </xf>
    <xf numFmtId="179" fontId="0" fillId="0" borderId="7" xfId="0" applyNumberFormat="1" applyBorder="1" applyAlignment="1">
      <alignment horizontal="left"/>
    </xf>
    <xf numFmtId="179" fontId="0" fillId="0" borderId="8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/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9" fontId="0" fillId="0" borderId="5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7" fillId="0" borderId="5" xfId="0" applyFont="1" applyBorder="1" applyAlignment="1">
      <alignment wrapText="1"/>
    </xf>
    <xf numFmtId="0" fontId="7" fillId="0" borderId="5" xfId="0" applyFont="1" applyBorder="1"/>
    <xf numFmtId="9" fontId="7" fillId="0" borderId="5" xfId="0" applyNumberFormat="1" applyFont="1" applyBorder="1"/>
    <xf numFmtId="0" fontId="2" fillId="2" borderId="13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5" xfId="6" applyFont="1" applyBorder="1" applyAlignment="1">
      <alignment horizontal="center" vertical="center"/>
    </xf>
    <xf numFmtId="9" fontId="0" fillId="0" borderId="5" xfId="6" applyFont="1" applyBorder="1"/>
    <xf numFmtId="0" fontId="8" fillId="6" borderId="16" xfId="32" applyFont="1" applyFill="1" applyBorder="1" applyAlignment="1">
      <alignment horizontal="left" vertical="center" wrapText="1"/>
    </xf>
    <xf numFmtId="0" fontId="9" fillId="5" borderId="16" xfId="32" applyFont="1" applyFill="1" applyBorder="1" applyAlignment="1">
      <alignment horizontal="left" vertical="center" wrapText="1" indent="1"/>
    </xf>
    <xf numFmtId="0" fontId="9" fillId="7" borderId="16" xfId="32" applyFont="1" applyFill="1" applyBorder="1" applyAlignment="1">
      <alignment horizontal="left" vertical="center" wrapText="1" indent="1"/>
    </xf>
    <xf numFmtId="0" fontId="10" fillId="8" borderId="16" xfId="32" applyFont="1" applyFill="1" applyBorder="1" applyAlignment="1">
      <alignment horizontal="left" vertical="center" wrapText="1" indent="1" readingOrder="1"/>
    </xf>
    <xf numFmtId="0" fontId="10" fillId="2" borderId="16" xfId="32" applyFont="1" applyFill="1" applyBorder="1" applyAlignment="1">
      <alignment horizontal="left" vertical="center" wrapText="1" indent="1" readingOrder="1"/>
    </xf>
    <xf numFmtId="0" fontId="10" fillId="9" borderId="16" xfId="32" applyFont="1" applyFill="1" applyBorder="1" applyAlignment="1">
      <alignment horizontal="left" vertical="center" wrapText="1" indent="1" readingOrder="1"/>
    </xf>
    <xf numFmtId="0" fontId="10" fillId="3" borderId="16" xfId="32" applyFont="1" applyFill="1" applyBorder="1" applyAlignment="1">
      <alignment horizontal="left" vertical="center" wrapText="1" indent="1" readingOrder="1"/>
    </xf>
    <xf numFmtId="0" fontId="9" fillId="10" borderId="16" xfId="32" applyFont="1" applyFill="1" applyBorder="1" applyAlignment="1">
      <alignment horizontal="left" vertical="center" wrapText="1" indent="1"/>
    </xf>
    <xf numFmtId="0" fontId="9" fillId="0" borderId="16" xfId="32" applyFont="1" applyBorder="1" applyAlignment="1">
      <alignment horizontal="left" vertical="center" wrapText="1" indent="1"/>
    </xf>
    <xf numFmtId="0" fontId="9" fillId="11" borderId="16" xfId="32" applyFont="1" applyFill="1" applyBorder="1" applyAlignment="1">
      <alignment horizontal="left" vertical="center" wrapText="1" indent="1"/>
    </xf>
    <xf numFmtId="9" fontId="0" fillId="0" borderId="0" xfId="0" applyNumberFormat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Currency 2" xfId="39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  <cellStyle name="Phone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topLeftCell="A27" workbookViewId="0">
      <pane xSplit="7" topLeftCell="H1" activePane="topRight" state="frozen"/>
      <selection/>
      <selection pane="topRight" activeCell="J33" sqref="J33"/>
    </sheetView>
  </sheetViews>
  <sheetFormatPr defaultColWidth="9" defaultRowHeight="14.4"/>
  <cols>
    <col min="1" max="1" width="13.287037037037" style="2" customWidth="1"/>
    <col min="2" max="2" width="20.1388888888889" style="1" customWidth="1"/>
    <col min="3" max="3" width="32.5740740740741" customWidth="1"/>
    <col min="4" max="4" width="16.712962962963" customWidth="1"/>
    <col min="5" max="5" width="10.287037037037" customWidth="1"/>
    <col min="6" max="6" width="18.1388888888889" customWidth="1"/>
    <col min="7" max="7" width="19.1388888888889" customWidth="1"/>
    <col min="8" max="8" width="12.287037037037" customWidth="1"/>
    <col min="9" max="9" width="18.5740740740741" customWidth="1"/>
    <col min="10" max="10" width="13.8518518518519" customWidth="1"/>
    <col min="11" max="11" width="10.712962962963" customWidth="1"/>
    <col min="12" max="12" width="21.8518518518519" customWidth="1"/>
    <col min="13" max="13" width="17.1388888888889" customWidth="1"/>
    <col min="19" max="19" width="16" customWidth="1"/>
    <col min="20" max="20" width="14.4259259259259" customWidth="1"/>
  </cols>
  <sheetData>
    <row r="1" ht="15" customHeight="1" spans="2:16">
      <c r="B1" s="3" t="s">
        <v>0</v>
      </c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4"/>
    </row>
    <row r="2" spans="2:16">
      <c r="B2" s="6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55"/>
    </row>
    <row r="3" spans="2:16">
      <c r="B3" s="9" t="s">
        <v>1</v>
      </c>
      <c r="C3" s="10"/>
      <c r="D3" s="11"/>
      <c r="E3" s="11"/>
      <c r="F3" s="11"/>
      <c r="G3" s="12"/>
      <c r="H3" s="13"/>
      <c r="I3" s="56"/>
      <c r="J3" s="56"/>
      <c r="K3" s="56"/>
      <c r="L3" s="56"/>
      <c r="M3" s="56"/>
      <c r="N3" s="56"/>
      <c r="O3" s="56"/>
      <c r="P3" s="30"/>
    </row>
    <row r="4" spans="2:16">
      <c r="B4" s="9" t="s">
        <v>2</v>
      </c>
      <c r="C4" s="10">
        <f>DATE(2021,4,28)</f>
        <v>44314</v>
      </c>
      <c r="D4" s="11"/>
      <c r="E4" s="11"/>
      <c r="F4" s="11"/>
      <c r="G4" s="12"/>
      <c r="H4" s="14"/>
      <c r="I4" s="57"/>
      <c r="J4" s="57"/>
      <c r="K4" s="57"/>
      <c r="L4" s="57"/>
      <c r="M4" s="57"/>
      <c r="N4" s="57"/>
      <c r="O4" s="57"/>
      <c r="P4" s="36"/>
    </row>
    <row r="5" spans="2:16">
      <c r="B5" s="9" t="s">
        <v>3</v>
      </c>
      <c r="C5" s="10">
        <f>DATE(2021,7,31)</f>
        <v>44408</v>
      </c>
      <c r="D5" s="11"/>
      <c r="E5" s="11"/>
      <c r="F5" s="11"/>
      <c r="G5" s="12"/>
      <c r="H5" s="14"/>
      <c r="I5" s="57"/>
      <c r="J5" s="57"/>
      <c r="K5" s="57"/>
      <c r="L5" s="57"/>
      <c r="M5" s="57"/>
      <c r="N5" s="57"/>
      <c r="O5" s="57"/>
      <c r="P5" s="36"/>
    </row>
    <row r="6" spans="2:16">
      <c r="B6" s="9" t="s">
        <v>4</v>
      </c>
      <c r="C6" s="15" t="s">
        <v>5</v>
      </c>
      <c r="D6" s="16"/>
      <c r="E6" s="16"/>
      <c r="F6" s="16"/>
      <c r="G6" s="17"/>
      <c r="H6" s="14"/>
      <c r="I6" s="57"/>
      <c r="J6" s="57"/>
      <c r="K6" s="57"/>
      <c r="L6" s="57"/>
      <c r="M6" s="57"/>
      <c r="N6" s="57"/>
      <c r="O6" s="57"/>
      <c r="P6" s="36"/>
    </row>
    <row r="7" spans="2:16">
      <c r="B7" s="9" t="s">
        <v>6</v>
      </c>
      <c r="C7" s="15" t="s">
        <v>7</v>
      </c>
      <c r="D7" s="16"/>
      <c r="E7" s="16"/>
      <c r="F7" s="16"/>
      <c r="G7" s="17"/>
      <c r="H7" s="14"/>
      <c r="I7" s="57"/>
      <c r="J7" s="57"/>
      <c r="K7" s="57"/>
      <c r="L7" s="57"/>
      <c r="M7" s="57"/>
      <c r="N7" s="57"/>
      <c r="O7" s="57"/>
      <c r="P7" s="36"/>
    </row>
    <row r="8" spans="2:16">
      <c r="B8" s="18" t="s">
        <v>8</v>
      </c>
      <c r="C8" s="19" t="s">
        <v>9</v>
      </c>
      <c r="D8" s="20"/>
      <c r="E8" s="19" t="s">
        <v>10</v>
      </c>
      <c r="F8" s="20"/>
      <c r="G8" s="21"/>
      <c r="H8" s="14"/>
      <c r="I8" s="57"/>
      <c r="J8" s="57"/>
      <c r="K8" s="57"/>
      <c r="L8" s="57"/>
      <c r="M8" s="57"/>
      <c r="N8" s="57"/>
      <c r="O8" s="57"/>
      <c r="P8" s="36"/>
    </row>
    <row r="9" spans="2:16">
      <c r="B9" s="22"/>
      <c r="C9" s="15" t="s">
        <v>11</v>
      </c>
      <c r="D9" s="16"/>
      <c r="E9" s="15" t="s">
        <v>12</v>
      </c>
      <c r="F9" s="16"/>
      <c r="G9" s="17"/>
      <c r="H9" s="14"/>
      <c r="I9" s="57"/>
      <c r="J9" s="57"/>
      <c r="K9" s="57"/>
      <c r="L9" s="57"/>
      <c r="M9" s="57"/>
      <c r="N9" s="57"/>
      <c r="O9" s="57"/>
      <c r="P9" s="36"/>
    </row>
    <row r="10" spans="2:16">
      <c r="B10" s="22"/>
      <c r="C10" s="15" t="s">
        <v>13</v>
      </c>
      <c r="D10" s="16"/>
      <c r="E10" s="15" t="s">
        <v>12</v>
      </c>
      <c r="F10" s="16"/>
      <c r="G10" s="17"/>
      <c r="H10" s="14"/>
      <c r="I10" s="57"/>
      <c r="J10" s="57"/>
      <c r="K10" s="57"/>
      <c r="L10" s="57"/>
      <c r="M10" s="57"/>
      <c r="N10" s="57"/>
      <c r="O10" s="57"/>
      <c r="P10" s="36"/>
    </row>
    <row r="11" spans="2:16">
      <c r="B11" s="22"/>
      <c r="C11" s="15" t="s">
        <v>14</v>
      </c>
      <c r="D11" s="16"/>
      <c r="E11" s="15" t="s">
        <v>12</v>
      </c>
      <c r="F11" s="16"/>
      <c r="G11" s="17"/>
      <c r="H11" s="14"/>
      <c r="I11" s="57"/>
      <c r="J11" s="57"/>
      <c r="K11" s="57"/>
      <c r="L11" s="57"/>
      <c r="M11" s="57"/>
      <c r="N11" s="57"/>
      <c r="O11" s="57"/>
      <c r="P11" s="36"/>
    </row>
    <row r="12" spans="2:16">
      <c r="B12" s="22"/>
      <c r="C12" s="15" t="s">
        <v>15</v>
      </c>
      <c r="D12" s="16"/>
      <c r="E12" s="15" t="s">
        <v>12</v>
      </c>
      <c r="F12" s="16"/>
      <c r="G12" s="17"/>
      <c r="H12" s="14"/>
      <c r="I12" s="57"/>
      <c r="J12" s="57"/>
      <c r="K12" s="57"/>
      <c r="L12" s="57"/>
      <c r="M12" s="57"/>
      <c r="N12" s="57"/>
      <c r="O12" s="57"/>
      <c r="P12" s="36"/>
    </row>
    <row r="13" spans="2:16">
      <c r="B13" s="23"/>
      <c r="C13" s="15" t="s">
        <v>16</v>
      </c>
      <c r="D13" s="16"/>
      <c r="E13" s="15" t="s">
        <v>17</v>
      </c>
      <c r="F13" s="16"/>
      <c r="G13" s="17"/>
      <c r="H13" s="24"/>
      <c r="I13" s="58"/>
      <c r="J13" s="58"/>
      <c r="K13" s="58"/>
      <c r="L13" s="58"/>
      <c r="M13" s="58"/>
      <c r="N13" s="58"/>
      <c r="O13" s="58"/>
      <c r="P13" s="59"/>
    </row>
    <row r="15" s="1" customFormat="1" ht="15" customHeight="1" spans="1:16">
      <c r="A15" s="25" t="s">
        <v>18</v>
      </c>
      <c r="B15" s="26" t="s">
        <v>19</v>
      </c>
      <c r="C15" s="26" t="s">
        <v>20</v>
      </c>
      <c r="D15" s="26" t="s">
        <v>21</v>
      </c>
      <c r="E15" s="26" t="s">
        <v>22</v>
      </c>
      <c r="F15" s="26" t="s">
        <v>23</v>
      </c>
      <c r="G15" s="27" t="s">
        <v>24</v>
      </c>
      <c r="H15" s="26" t="s">
        <v>25</v>
      </c>
      <c r="I15" s="26" t="s">
        <v>26</v>
      </c>
      <c r="J15" s="26" t="s">
        <v>27</v>
      </c>
      <c r="K15" s="26" t="s">
        <v>28</v>
      </c>
      <c r="L15" s="26"/>
      <c r="M15" s="26"/>
      <c r="N15" s="26"/>
      <c r="O15" s="26"/>
      <c r="P15" s="26"/>
    </row>
    <row r="16" s="1" customFormat="1" ht="25.2" spans="1:20">
      <c r="A16" s="28"/>
      <c r="B16" s="29"/>
      <c r="C16" s="29"/>
      <c r="D16" s="29"/>
      <c r="E16" s="29"/>
      <c r="F16" s="29"/>
      <c r="G16" s="27"/>
      <c r="H16" s="29"/>
      <c r="I16" s="29"/>
      <c r="J16" s="29"/>
      <c r="K16" s="29"/>
      <c r="L16" s="29"/>
      <c r="M16" s="29"/>
      <c r="N16" s="29"/>
      <c r="O16" s="29"/>
      <c r="P16" s="29"/>
      <c r="S16" s="62" t="s">
        <v>29</v>
      </c>
      <c r="T16" s="62" t="s">
        <v>30</v>
      </c>
    </row>
    <row r="17" ht="27" customHeight="1" spans="1:20">
      <c r="A17" s="30" t="s">
        <v>31</v>
      </c>
      <c r="B17" s="31" t="s">
        <v>32</v>
      </c>
      <c r="C17" s="32" t="s">
        <v>33</v>
      </c>
      <c r="D17" s="33" t="s">
        <v>34</v>
      </c>
      <c r="E17" s="34" t="s">
        <v>35</v>
      </c>
      <c r="F17" s="34" t="s">
        <v>36</v>
      </c>
      <c r="G17" s="35">
        <v>44307</v>
      </c>
      <c r="H17" s="35">
        <v>44321</v>
      </c>
      <c r="I17" s="35">
        <v>44307</v>
      </c>
      <c r="J17" s="35">
        <v>44318</v>
      </c>
      <c r="K17" s="60">
        <v>1</v>
      </c>
      <c r="L17" s="32"/>
      <c r="M17" s="32"/>
      <c r="N17" s="32"/>
      <c r="O17" s="32"/>
      <c r="P17" s="32"/>
      <c r="S17" s="63" t="s">
        <v>37</v>
      </c>
      <c r="T17" s="64" t="s">
        <v>38</v>
      </c>
    </row>
    <row r="18" ht="40.5" customHeight="1" spans="1:20">
      <c r="A18" s="36"/>
      <c r="B18" s="37"/>
      <c r="C18" s="32" t="s">
        <v>39</v>
      </c>
      <c r="D18" s="33" t="s">
        <v>34</v>
      </c>
      <c r="E18" s="34" t="s">
        <v>38</v>
      </c>
      <c r="F18" s="34" t="s">
        <v>11</v>
      </c>
      <c r="G18" s="35">
        <v>44307</v>
      </c>
      <c r="H18" s="35">
        <v>44321</v>
      </c>
      <c r="I18" s="35">
        <v>44307</v>
      </c>
      <c r="J18" s="35">
        <v>44315</v>
      </c>
      <c r="K18" s="60">
        <v>1</v>
      </c>
      <c r="L18" s="32"/>
      <c r="M18" s="32"/>
      <c r="N18" s="32"/>
      <c r="O18" s="32"/>
      <c r="P18" s="32"/>
      <c r="S18" s="65" t="s">
        <v>40</v>
      </c>
      <c r="T18" s="66" t="s">
        <v>35</v>
      </c>
    </row>
    <row r="19" ht="27" customHeight="1" spans="1:20">
      <c r="A19" s="36"/>
      <c r="B19" s="37"/>
      <c r="C19" s="32" t="s">
        <v>41</v>
      </c>
      <c r="D19" s="33" t="s">
        <v>34</v>
      </c>
      <c r="E19" s="34" t="s">
        <v>38</v>
      </c>
      <c r="F19" s="34" t="s">
        <v>42</v>
      </c>
      <c r="G19" s="35">
        <v>44307</v>
      </c>
      <c r="H19" s="35">
        <v>44321</v>
      </c>
      <c r="I19" s="35">
        <v>44307</v>
      </c>
      <c r="J19" s="35">
        <v>44321</v>
      </c>
      <c r="K19" s="60">
        <v>1</v>
      </c>
      <c r="L19" s="32"/>
      <c r="M19" s="32"/>
      <c r="N19" s="32"/>
      <c r="O19" s="32"/>
      <c r="P19" s="32"/>
      <c r="S19" s="67" t="s">
        <v>34</v>
      </c>
      <c r="T19" s="68" t="s">
        <v>43</v>
      </c>
    </row>
    <row r="20" ht="27" customHeight="1" spans="1:20">
      <c r="A20" s="36"/>
      <c r="B20" s="38"/>
      <c r="C20" s="32" t="s">
        <v>44</v>
      </c>
      <c r="D20" s="33" t="s">
        <v>34</v>
      </c>
      <c r="E20" s="34" t="s">
        <v>35</v>
      </c>
      <c r="F20" s="34" t="s">
        <v>14</v>
      </c>
      <c r="G20" s="35">
        <v>44307</v>
      </c>
      <c r="H20" s="35">
        <v>44321</v>
      </c>
      <c r="I20" s="35">
        <v>44307</v>
      </c>
      <c r="J20" s="35">
        <v>44316</v>
      </c>
      <c r="K20" s="60">
        <v>1</v>
      </c>
      <c r="L20" s="32"/>
      <c r="M20" s="32"/>
      <c r="N20" s="32"/>
      <c r="O20" s="32"/>
      <c r="P20" s="32"/>
      <c r="S20" s="69" t="s">
        <v>45</v>
      </c>
      <c r="T20" s="70"/>
    </row>
    <row r="21" spans="1:19">
      <c r="A21" s="36" t="s">
        <v>46</v>
      </c>
      <c r="B21" s="31" t="s">
        <v>47</v>
      </c>
      <c r="C21" s="32" t="s">
        <v>48</v>
      </c>
      <c r="D21" s="33" t="s">
        <v>34</v>
      </c>
      <c r="E21" s="34" t="s">
        <v>38</v>
      </c>
      <c r="F21" s="34" t="s">
        <v>11</v>
      </c>
      <c r="G21" s="35">
        <v>44322</v>
      </c>
      <c r="H21" s="35">
        <v>44370</v>
      </c>
      <c r="I21" s="35">
        <v>44322</v>
      </c>
      <c r="J21" s="35">
        <v>44360</v>
      </c>
      <c r="K21" s="60">
        <v>1</v>
      </c>
      <c r="L21" s="32"/>
      <c r="M21" s="32"/>
      <c r="N21" s="32"/>
      <c r="O21" s="32"/>
      <c r="P21" s="32"/>
      <c r="S21" s="71" t="s">
        <v>49</v>
      </c>
    </row>
    <row r="22" spans="1:19">
      <c r="A22" s="36"/>
      <c r="B22" s="37"/>
      <c r="C22" s="32" t="s">
        <v>50</v>
      </c>
      <c r="D22" s="33" t="s">
        <v>34</v>
      </c>
      <c r="E22" s="34" t="s">
        <v>38</v>
      </c>
      <c r="F22" s="34" t="s">
        <v>36</v>
      </c>
      <c r="G22" s="35">
        <v>44322</v>
      </c>
      <c r="H22" s="35">
        <v>44370</v>
      </c>
      <c r="I22" s="35">
        <v>44322</v>
      </c>
      <c r="J22" s="35">
        <v>44356</v>
      </c>
      <c r="K22" s="60">
        <v>1</v>
      </c>
      <c r="L22" s="32"/>
      <c r="M22" s="32"/>
      <c r="N22" s="32"/>
      <c r="O22" s="32"/>
      <c r="P22" s="32"/>
      <c r="S22" s="70"/>
    </row>
    <row r="23" spans="1:16">
      <c r="A23" s="36"/>
      <c r="B23" s="37"/>
      <c r="C23" s="32" t="s">
        <v>51</v>
      </c>
      <c r="D23" s="33" t="s">
        <v>34</v>
      </c>
      <c r="E23" s="34" t="s">
        <v>35</v>
      </c>
      <c r="F23" s="34" t="s">
        <v>42</v>
      </c>
      <c r="G23" s="35">
        <v>44322</v>
      </c>
      <c r="H23" s="35">
        <v>44370</v>
      </c>
      <c r="I23" s="35">
        <v>44322</v>
      </c>
      <c r="J23" s="35">
        <v>44366</v>
      </c>
      <c r="K23" s="60">
        <v>1</v>
      </c>
      <c r="L23" s="32"/>
      <c r="M23" s="32"/>
      <c r="N23" s="32"/>
      <c r="O23" s="32"/>
      <c r="P23" s="32"/>
    </row>
    <row r="24" spans="1:19">
      <c r="A24" s="36"/>
      <c r="B24" s="37"/>
      <c r="C24" s="32" t="s">
        <v>52</v>
      </c>
      <c r="D24" s="33" t="s">
        <v>34</v>
      </c>
      <c r="E24" s="34" t="s">
        <v>43</v>
      </c>
      <c r="F24" s="34" t="s">
        <v>14</v>
      </c>
      <c r="G24" s="35">
        <v>44322</v>
      </c>
      <c r="H24" s="35">
        <v>44370</v>
      </c>
      <c r="I24" s="35">
        <v>44322</v>
      </c>
      <c r="J24" s="35">
        <v>44358</v>
      </c>
      <c r="K24" s="60">
        <v>1</v>
      </c>
      <c r="L24" s="32"/>
      <c r="M24" s="32"/>
      <c r="N24" s="32"/>
      <c r="O24" s="32"/>
      <c r="P24" s="32"/>
      <c r="S24" s="72">
        <v>0.1</v>
      </c>
    </row>
    <row r="25" ht="30" customHeight="1" spans="1:19">
      <c r="A25" s="36" t="s">
        <v>53</v>
      </c>
      <c r="B25" s="31" t="s">
        <v>54</v>
      </c>
      <c r="C25" s="39" t="s">
        <v>55</v>
      </c>
      <c r="D25" s="40" t="s">
        <v>34</v>
      </c>
      <c r="E25" s="39" t="s">
        <v>38</v>
      </c>
      <c r="F25" s="34" t="s">
        <v>11</v>
      </c>
      <c r="G25" s="35">
        <v>44343</v>
      </c>
      <c r="H25" s="35">
        <v>44377</v>
      </c>
      <c r="I25" s="35">
        <v>44343</v>
      </c>
      <c r="J25" s="35">
        <v>44368</v>
      </c>
      <c r="K25" s="60">
        <v>1</v>
      </c>
      <c r="L25" s="32"/>
      <c r="M25" s="32"/>
      <c r="N25" s="32"/>
      <c r="O25" s="32"/>
      <c r="P25" s="32"/>
      <c r="S25" s="72">
        <v>0.5</v>
      </c>
    </row>
    <row r="26" spans="1:19">
      <c r="A26" s="36"/>
      <c r="B26" s="37"/>
      <c r="C26" s="41"/>
      <c r="D26" s="42"/>
      <c r="E26" s="41"/>
      <c r="F26" s="34" t="s">
        <v>42</v>
      </c>
      <c r="G26" s="35">
        <v>44343</v>
      </c>
      <c r="H26" s="35">
        <v>44377</v>
      </c>
      <c r="I26" s="35">
        <v>44343</v>
      </c>
      <c r="J26" s="35">
        <v>44367</v>
      </c>
      <c r="K26" s="60">
        <v>1</v>
      </c>
      <c r="L26" s="32"/>
      <c r="M26" s="32"/>
      <c r="N26" s="32"/>
      <c r="O26" s="32"/>
      <c r="P26" s="32"/>
      <c r="S26" s="72">
        <v>0.6</v>
      </c>
    </row>
    <row r="27" spans="1:19">
      <c r="A27" s="36"/>
      <c r="B27" s="37"/>
      <c r="C27" s="39" t="s">
        <v>56</v>
      </c>
      <c r="D27" s="40" t="s">
        <v>34</v>
      </c>
      <c r="E27" s="39" t="s">
        <v>38</v>
      </c>
      <c r="F27" s="34" t="s">
        <v>36</v>
      </c>
      <c r="G27" s="35">
        <v>44343</v>
      </c>
      <c r="H27" s="35">
        <v>44377</v>
      </c>
      <c r="I27" s="35">
        <v>44343</v>
      </c>
      <c r="J27" s="35">
        <v>44372</v>
      </c>
      <c r="K27" s="60">
        <v>1</v>
      </c>
      <c r="L27" s="32"/>
      <c r="M27" s="32"/>
      <c r="N27" s="32"/>
      <c r="O27" s="32"/>
      <c r="P27" s="32"/>
      <c r="S27" s="72">
        <v>0.7</v>
      </c>
    </row>
    <row r="28" spans="1:16">
      <c r="A28" s="36"/>
      <c r="B28" s="37"/>
      <c r="C28" s="41"/>
      <c r="D28" s="42"/>
      <c r="E28" s="41"/>
      <c r="F28" s="34" t="s">
        <v>14</v>
      </c>
      <c r="G28" s="35">
        <v>44343</v>
      </c>
      <c r="H28" s="35">
        <v>44377</v>
      </c>
      <c r="I28" s="35">
        <v>44343</v>
      </c>
      <c r="J28" s="35">
        <v>44372</v>
      </c>
      <c r="K28" s="60">
        <v>1</v>
      </c>
      <c r="L28" s="32"/>
      <c r="M28" s="32"/>
      <c r="N28" s="32"/>
      <c r="O28" s="32"/>
      <c r="P28" s="32"/>
    </row>
    <row r="29" spans="1:16">
      <c r="A29" s="36" t="s">
        <v>57</v>
      </c>
      <c r="B29" s="43" t="s">
        <v>58</v>
      </c>
      <c r="C29" s="44" t="s">
        <v>59</v>
      </c>
      <c r="D29" s="40" t="s">
        <v>34</v>
      </c>
      <c r="E29" s="39" t="s">
        <v>35</v>
      </c>
      <c r="F29" s="34" t="s">
        <v>11</v>
      </c>
      <c r="G29" s="35">
        <v>44353</v>
      </c>
      <c r="H29" s="35">
        <v>44391</v>
      </c>
      <c r="I29" s="35">
        <v>44353</v>
      </c>
      <c r="J29" s="35">
        <v>44370</v>
      </c>
      <c r="K29" s="60">
        <v>1</v>
      </c>
      <c r="L29" s="32"/>
      <c r="M29" s="32"/>
      <c r="N29" s="32"/>
      <c r="O29" s="32"/>
      <c r="P29" s="32"/>
    </row>
    <row r="30" spans="1:16">
      <c r="A30" s="36"/>
      <c r="B30" s="45"/>
      <c r="C30" s="46"/>
      <c r="D30" s="42"/>
      <c r="E30" s="41"/>
      <c r="F30" s="34" t="s">
        <v>42</v>
      </c>
      <c r="G30" s="35">
        <v>44353</v>
      </c>
      <c r="H30" s="35">
        <v>44391</v>
      </c>
      <c r="I30" s="35">
        <v>44353</v>
      </c>
      <c r="J30" s="35">
        <v>44370</v>
      </c>
      <c r="K30" s="60">
        <v>1</v>
      </c>
      <c r="L30" s="32"/>
      <c r="M30" s="32"/>
      <c r="N30" s="32"/>
      <c r="O30" s="32"/>
      <c r="P30" s="32"/>
    </row>
    <row r="31" spans="1:16">
      <c r="A31" s="36"/>
      <c r="B31" s="37"/>
      <c r="C31" s="44" t="s">
        <v>60</v>
      </c>
      <c r="D31" s="40" t="s">
        <v>34</v>
      </c>
      <c r="E31" s="39" t="s">
        <v>35</v>
      </c>
      <c r="F31" s="34" t="s">
        <v>14</v>
      </c>
      <c r="G31" s="35">
        <v>44371</v>
      </c>
      <c r="H31" s="35">
        <v>44391</v>
      </c>
      <c r="I31" s="35">
        <v>44370</v>
      </c>
      <c r="J31" s="35">
        <v>44374</v>
      </c>
      <c r="K31" s="60">
        <v>1</v>
      </c>
      <c r="L31" s="32"/>
      <c r="M31" s="32"/>
      <c r="N31" s="32"/>
      <c r="O31" s="32"/>
      <c r="P31" s="32"/>
    </row>
    <row r="32" spans="1:16">
      <c r="A32" s="36"/>
      <c r="B32" s="37"/>
      <c r="C32" s="44"/>
      <c r="D32" s="42"/>
      <c r="E32" s="41"/>
      <c r="F32" s="34" t="s">
        <v>36</v>
      </c>
      <c r="G32" s="35">
        <v>44371</v>
      </c>
      <c r="H32" s="35">
        <v>44391</v>
      </c>
      <c r="I32" s="35">
        <v>44370</v>
      </c>
      <c r="J32" s="35">
        <v>44376</v>
      </c>
      <c r="K32" s="60">
        <v>1</v>
      </c>
      <c r="L32" s="32"/>
      <c r="M32" s="32"/>
      <c r="N32" s="32"/>
      <c r="O32" s="32"/>
      <c r="P32" s="32"/>
    </row>
    <row r="33" spans="1:16">
      <c r="A33" s="36"/>
      <c r="B33" s="38"/>
      <c r="C33" s="32" t="s">
        <v>61</v>
      </c>
      <c r="D33" s="40" t="s">
        <v>34</v>
      </c>
      <c r="E33" s="32" t="s">
        <v>43</v>
      </c>
      <c r="F33" s="34" t="s">
        <v>62</v>
      </c>
      <c r="G33" s="35">
        <v>44371</v>
      </c>
      <c r="H33" s="35">
        <v>44391</v>
      </c>
      <c r="I33" s="35">
        <v>44370</v>
      </c>
      <c r="J33" s="35">
        <v>44380</v>
      </c>
      <c r="K33" s="60">
        <v>1</v>
      </c>
      <c r="L33" s="32"/>
      <c r="M33" s="32"/>
      <c r="N33" s="32"/>
      <c r="O33" s="32"/>
      <c r="P33" s="32"/>
    </row>
    <row r="34" spans="2:16">
      <c r="B34" s="47"/>
      <c r="C34" s="32"/>
      <c r="D34" s="42"/>
      <c r="E34" s="32"/>
      <c r="F34" s="32"/>
      <c r="G34" s="32"/>
      <c r="H34" s="32"/>
      <c r="I34" s="32"/>
      <c r="J34" s="32"/>
      <c r="K34" s="61"/>
      <c r="L34" s="32"/>
      <c r="M34" s="32"/>
      <c r="N34" s="32"/>
      <c r="O34" s="32"/>
      <c r="P34" s="32"/>
    </row>
    <row r="35" spans="2:16">
      <c r="B35" s="47"/>
      <c r="C35" s="32"/>
      <c r="D35" s="48"/>
      <c r="E35" s="32"/>
      <c r="F35" s="32"/>
      <c r="G35" s="32"/>
      <c r="H35" s="32"/>
      <c r="I35" s="32"/>
      <c r="J35" s="32"/>
      <c r="K35" s="61"/>
      <c r="L35" s="32"/>
      <c r="M35" s="32"/>
      <c r="N35" s="32"/>
      <c r="O35" s="32"/>
      <c r="P35" s="32"/>
    </row>
    <row r="36" spans="2:16">
      <c r="B36" s="47"/>
      <c r="C36" s="32"/>
      <c r="D36" s="48"/>
      <c r="E36" s="32"/>
      <c r="F36" s="32"/>
      <c r="G36" s="32"/>
      <c r="H36" s="32"/>
      <c r="I36" s="32"/>
      <c r="J36" s="32"/>
      <c r="K36" s="61"/>
      <c r="L36" s="32"/>
      <c r="M36" s="32"/>
      <c r="N36" s="32"/>
      <c r="O36" s="32"/>
      <c r="P36" s="32"/>
    </row>
    <row r="37" spans="2:16">
      <c r="B37" s="47"/>
      <c r="C37" s="32"/>
      <c r="D37" s="48"/>
      <c r="E37" s="32"/>
      <c r="F37" s="32"/>
      <c r="G37" s="32"/>
      <c r="H37" s="32"/>
      <c r="I37" s="32"/>
      <c r="J37" s="32"/>
      <c r="K37" s="61"/>
      <c r="L37" s="32"/>
      <c r="M37" s="32"/>
      <c r="N37" s="32"/>
      <c r="O37" s="32"/>
      <c r="P37" s="32"/>
    </row>
    <row r="42" spans="2:7">
      <c r="B42" s="49"/>
      <c r="C42" s="50"/>
      <c r="D42" s="50"/>
      <c r="E42" s="50"/>
      <c r="F42" s="50"/>
      <c r="G42" s="50"/>
    </row>
    <row r="43" ht="18" spans="2:7">
      <c r="B43" s="51" t="s">
        <v>63</v>
      </c>
      <c r="C43" s="52">
        <f>SUM(M17:M37)</f>
        <v>0</v>
      </c>
      <c r="D43" s="50"/>
      <c r="E43" s="50"/>
      <c r="F43" s="50"/>
      <c r="G43" s="50"/>
    </row>
    <row r="44" spans="2:7">
      <c r="B44" s="49"/>
      <c r="C44" s="50"/>
      <c r="D44" s="50"/>
      <c r="E44" s="50"/>
      <c r="F44" s="50"/>
      <c r="G44" s="50"/>
    </row>
    <row r="45" ht="18" spans="2:3">
      <c r="B45" s="51" t="s">
        <v>64</v>
      </c>
      <c r="C45" s="53"/>
    </row>
  </sheetData>
  <mergeCells count="52">
    <mergeCell ref="C3:G3"/>
    <mergeCell ref="C4:G4"/>
    <mergeCell ref="C5:G5"/>
    <mergeCell ref="C6:G6"/>
    <mergeCell ref="C7:G7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  <mergeCell ref="C13:D13"/>
    <mergeCell ref="E13:G13"/>
    <mergeCell ref="A15:A16"/>
    <mergeCell ref="A17:A20"/>
    <mergeCell ref="A21:A24"/>
    <mergeCell ref="A25:A28"/>
    <mergeCell ref="A29:A33"/>
    <mergeCell ref="B8:B13"/>
    <mergeCell ref="B15:B16"/>
    <mergeCell ref="B17:B20"/>
    <mergeCell ref="B21:B24"/>
    <mergeCell ref="B25:B28"/>
    <mergeCell ref="B29:B33"/>
    <mergeCell ref="C15:C16"/>
    <mergeCell ref="C25:C26"/>
    <mergeCell ref="C27:C28"/>
    <mergeCell ref="C29:C30"/>
    <mergeCell ref="C31:C32"/>
    <mergeCell ref="D15:D16"/>
    <mergeCell ref="D25:D26"/>
    <mergeCell ref="D27:D28"/>
    <mergeCell ref="D29:D30"/>
    <mergeCell ref="D31:D32"/>
    <mergeCell ref="D33:D34"/>
    <mergeCell ref="E15:E16"/>
    <mergeCell ref="E25:E26"/>
    <mergeCell ref="E27:E28"/>
    <mergeCell ref="E29:E30"/>
    <mergeCell ref="E31:E32"/>
    <mergeCell ref="F15:F16"/>
    <mergeCell ref="G15:G16"/>
    <mergeCell ref="H15:H16"/>
    <mergeCell ref="I15:I16"/>
    <mergeCell ref="J15:J16"/>
    <mergeCell ref="K15:K16"/>
    <mergeCell ref="B1:G2"/>
    <mergeCell ref="H3:P13"/>
  </mergeCells>
  <dataValidations count="3">
    <dataValidation type="list" allowBlank="1" showInputMessage="1" showErrorMessage="1" sqref="D21 D22 D23 D24 D17:D20 D25:D26 D27:D28 D29:D30 D31:D32 D33:D34 D35:D37">
      <formula1>$S$17:$S$21</formula1>
    </dataValidation>
    <dataValidation type="list" allowBlank="1" showInputMessage="1" showErrorMessage="1" sqref="K21 K22 K23 K24 K25 K26 K27 K28 K29 K30 K31 K32 K33 K17:K20 K34:K37">
      <formula1>$S$24:$S$27</formula1>
    </dataValidation>
    <dataValidation type="list" allowBlank="1" showInputMessage="1" showErrorMessage="1" sqref="E28 E29 E17:E24 E25:E27 E30:E37">
      <formula1>$T$17:$T$19</formula1>
    </dataValidation>
  </dataValidations>
  <pageMargins left="0.7" right="0.7" top="0.75" bottom="0.75" header="0.3" footer="0.3"/>
  <pageSetup paperSize="1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c070d3ce-f4c4-4c13-a0c0-0bf631073d04}">
            <xm:f>NOT(ISERROR(SEARCH($S$17,D27)))</xm:f>
            <xm:f>$S$17</xm:f>
            <x14:dxf>
              <fill>
                <patternFill patternType="solid">
                  <bgColor theme="5" tint="0.799981688894314"/>
                </patternFill>
              </fill>
            </x14:dxf>
          </x14:cfRule>
          <x14:cfRule type="containsText" priority="23" operator="containsText" id="{54fadd50-7037-4407-ba3b-afe8884c4a96}">
            <xm:f>NOT(ISERROR(SEARCH($S$18,D27)))</xm:f>
            <xm:f>$S$18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22" operator="containsText" id="{7ead3a64-5be9-4225-b32f-2bfb0fb91b5b}">
            <xm:f>NOT(ISERROR(SEARCH($S$19,D27)))</xm:f>
            <xm:f>$S$19</xm:f>
          </x14:cfRule>
          <x14:cfRule type="containsText" priority="21" operator="containsText" id="{596082e7-91ee-4632-b580-d851a968e477}">
            <xm:f>NOT(ISERROR(SEARCH($S$19,D27)))</xm:f>
            <xm:f>$S$19</xm:f>
            <x14:dxf>
              <fill>
                <patternFill patternType="solid">
                  <bgColor rgb="FF00B050"/>
                </patternFill>
              </fill>
            </x14:dxf>
          </x14:cfRule>
          <x14:cfRule type="containsText" priority="20" operator="containsText" id="{bddff854-1e47-4e1a-ac02-70f463f8720b}">
            <xm:f>NOT(ISERROR(SEARCH($S$20,D27)))</xm:f>
            <xm:f>$S$20</xm:f>
            <x14:dxf>
              <fill>
                <patternFill patternType="solid">
                  <bgColor theme="8" tint="0.399945066682943"/>
                </patternFill>
              </fill>
            </x14:dxf>
          </x14:cfRule>
          <x14:cfRule type="containsText" priority="19" operator="containsText" id="{1d604eeb-ff0d-4188-84cb-e33f4d7c960a}">
            <xm:f>NOT(ISERROR(SEARCH($S$21,D27)))</xm:f>
            <xm:f>$S$21</xm:f>
            <x14:dxf>
              <fill>
                <patternFill patternType="solid">
                  <bgColor theme="7" tint="0.399945066682943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18" operator="containsText" id="{77a0df4a-719a-42bb-89bb-8a8031dda7db}">
            <xm:f>NOT(ISERROR(SEARCH($S$17,D29)))</xm:f>
            <xm:f>$S$17</xm:f>
            <x14:dxf>
              <fill>
                <patternFill patternType="solid">
                  <bgColor theme="5" tint="0.799981688894314"/>
                </patternFill>
              </fill>
            </x14:dxf>
          </x14:cfRule>
          <x14:cfRule type="containsText" priority="17" operator="containsText" id="{778c6d49-c1eb-432a-82b0-82cc9b4fa312}">
            <xm:f>NOT(ISERROR(SEARCH($S$18,D29)))</xm:f>
            <xm:f>$S$18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16" operator="containsText" id="{fd2e4cdd-acb6-452b-9fc9-b10304ecf0da}">
            <xm:f>NOT(ISERROR(SEARCH($S$19,D29)))</xm:f>
            <xm:f>$S$19</xm:f>
          </x14:cfRule>
          <x14:cfRule type="containsText" priority="15" operator="containsText" id="{f05fa850-003f-4521-acaf-48069ddf6311}">
            <xm:f>NOT(ISERROR(SEARCH($S$19,D29)))</xm:f>
            <xm:f>$S$19</xm:f>
            <x14:dxf>
              <fill>
                <patternFill patternType="solid">
                  <bgColor rgb="FF00B050"/>
                </patternFill>
              </fill>
            </x14:dxf>
          </x14:cfRule>
          <x14:cfRule type="containsText" priority="14" operator="containsText" id="{b4dbc7eb-bc94-4571-ba7c-d1d4832ecedd}">
            <xm:f>NOT(ISERROR(SEARCH($S$20,D29)))</xm:f>
            <xm:f>$S$20</xm:f>
            <x14:dxf>
              <fill>
                <patternFill patternType="solid">
                  <bgColor theme="8" tint="0.399945066682943"/>
                </patternFill>
              </fill>
            </x14:dxf>
          </x14:cfRule>
          <x14:cfRule type="containsText" priority="13" operator="containsText" id="{07ad5dc4-20f6-4d32-9158-4cb2be68261d}">
            <xm:f>NOT(ISERROR(SEARCH($S$21,D29)))</xm:f>
            <xm:f>$S$21</xm:f>
            <x14:dxf>
              <fill>
                <patternFill patternType="solid">
                  <bgColor theme="7" tint="0.399945066682943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ontainsText" priority="12" operator="containsText" id="{fc3fd52a-f8d1-4ff4-bdea-b99cd5b3cff3}">
            <xm:f>NOT(ISERROR(SEARCH($S$17,D31)))</xm:f>
            <xm:f>$S$17</xm:f>
            <x14:dxf>
              <fill>
                <patternFill patternType="solid">
                  <bgColor theme="5" tint="0.799981688894314"/>
                </patternFill>
              </fill>
            </x14:dxf>
          </x14:cfRule>
          <x14:cfRule type="containsText" priority="11" operator="containsText" id="{0ff9f902-a0ff-4f44-a7ba-e549a2eb2c65}">
            <xm:f>NOT(ISERROR(SEARCH($S$18,D31)))</xm:f>
            <xm:f>$S$18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10" operator="containsText" id="{d53443a6-8441-4ef4-9097-357cfe62a2ad}">
            <xm:f>NOT(ISERROR(SEARCH($S$19,D31)))</xm:f>
            <xm:f>$S$19</xm:f>
          </x14:cfRule>
          <x14:cfRule type="containsText" priority="9" operator="containsText" id="{f97d445d-3e40-4b74-beb0-1e551fedae5b}">
            <xm:f>NOT(ISERROR(SEARCH($S$19,D31)))</xm:f>
            <xm:f>$S$19</xm:f>
            <x14:dxf>
              <fill>
                <patternFill patternType="solid">
                  <bgColor rgb="FF00B050"/>
                </patternFill>
              </fill>
            </x14:dxf>
          </x14:cfRule>
          <x14:cfRule type="containsText" priority="8" operator="containsText" id="{ff87a227-4906-44af-aaa5-b6f1bb82a5db}">
            <xm:f>NOT(ISERROR(SEARCH($S$20,D31)))</xm:f>
            <xm:f>$S$20</xm:f>
            <x14:dxf>
              <fill>
                <patternFill patternType="solid">
                  <bgColor theme="8" tint="0.399945066682943"/>
                </patternFill>
              </fill>
            </x14:dxf>
          </x14:cfRule>
          <x14:cfRule type="containsText" priority="7" operator="containsText" id="{768166bc-1514-4cc0-93a5-24e30b86a37a}">
            <xm:f>NOT(ISERROR(SEARCH($S$21,D31)))</xm:f>
            <xm:f>$S$21</xm:f>
            <x14:dxf>
              <fill>
                <patternFill patternType="solid">
                  <bgColor theme="7" tint="0.399945066682943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containsText" priority="6" operator="containsText" id="{5ae8ea10-960a-4f56-a261-3cb52d335829}">
            <xm:f>NOT(ISERROR(SEARCH($S$17,D33)))</xm:f>
            <xm:f>$S$17</xm:f>
            <x14:dxf>
              <fill>
                <patternFill patternType="solid">
                  <bgColor theme="5" tint="0.799981688894314"/>
                </patternFill>
              </fill>
            </x14:dxf>
          </x14:cfRule>
          <x14:cfRule type="containsText" priority="5" operator="containsText" id="{f59b164b-ca32-4ed5-8487-2c947b44f2e3}">
            <xm:f>NOT(ISERROR(SEARCH($S$18,D33)))</xm:f>
            <xm:f>$S$18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4" operator="containsText" id="{76a3c400-3faa-43fa-be47-79bceed363ca}">
            <xm:f>NOT(ISERROR(SEARCH($S$19,D33)))</xm:f>
            <xm:f>$S$19</xm:f>
          </x14:cfRule>
          <x14:cfRule type="containsText" priority="3" operator="containsText" id="{2750696a-5615-4513-8383-683c650a9118}">
            <xm:f>NOT(ISERROR(SEARCH($S$19,D33)))</xm:f>
            <xm:f>$S$19</xm:f>
            <x14:dxf>
              <fill>
                <patternFill patternType="solid">
                  <bgColor rgb="FF00B050"/>
                </patternFill>
              </fill>
            </x14:dxf>
          </x14:cfRule>
          <x14:cfRule type="containsText" priority="2" operator="containsText" id="{6abf2d71-3e3b-43f9-9acc-32807a138629}">
            <xm:f>NOT(ISERROR(SEARCH($S$20,D33)))</xm:f>
            <xm:f>$S$20</xm:f>
            <x14:dxf>
              <fill>
                <patternFill patternType="solid">
                  <bgColor theme="8" tint="0.399945066682943"/>
                </patternFill>
              </fill>
            </x14:dxf>
          </x14:cfRule>
          <x14:cfRule type="containsText" priority="1" operator="containsText" id="{73b5e974-73c2-4d98-a307-5c5d0e1f24a8}">
            <xm:f>NOT(ISERROR(SEARCH($S$21,D33)))</xm:f>
            <xm:f>$S$21</xm:f>
            <x14:dxf>
              <fill>
                <patternFill patternType="solid">
                  <bgColor theme="7" tint="0.399945066682943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ontainsText" priority="28" operator="containsText" id="{9763bdfc-cbc4-41e4-8030-6e3ba15fadd7}">
            <xm:f>NOT(ISERROR(SEARCH($S$21,D17)))</xm:f>
            <xm:f>$S$21</xm:f>
            <x14:dxf>
              <fill>
                <patternFill patternType="solid">
                  <bgColor theme="7" tint="0.399945066682943"/>
                </patternFill>
              </fill>
            </x14:dxf>
          </x14:cfRule>
          <x14:cfRule type="containsText" priority="29" operator="containsText" id="{15c56184-d5ff-44d9-9f13-ace8e05dff9c}">
            <xm:f>NOT(ISERROR(SEARCH($S$20,D17)))</xm:f>
            <xm:f>$S$20</xm:f>
            <x14:dxf>
              <fill>
                <patternFill patternType="solid">
                  <bgColor theme="8" tint="0.399945066682943"/>
                </patternFill>
              </fill>
            </x14:dxf>
          </x14:cfRule>
          <x14:cfRule type="containsText" priority="30" operator="containsText" id="{11abdfa6-a1ca-426f-9b3f-5a7cded6e70d}">
            <xm:f>NOT(ISERROR(SEARCH($S$19,D17)))</xm:f>
            <xm:f>$S$19</xm:f>
            <x14:dxf>
              <fill>
                <patternFill patternType="solid">
                  <bgColor rgb="FF00B050"/>
                </patternFill>
              </fill>
            </x14:dxf>
          </x14:cfRule>
          <x14:cfRule type="containsText" priority="31" operator="containsText" id="{81dda615-11ab-4f97-b141-6851c2f49112}">
            <xm:f>NOT(ISERROR(SEARCH($S$19,D17)))</xm:f>
            <xm:f>$S$19</xm:f>
          </x14:cfRule>
          <x14:cfRule type="containsText" priority="32" operator="containsText" id="{7ff3582c-f543-4641-8ee0-c9d2d4692f58}">
            <xm:f>NOT(ISERROR(SEARCH($S$18,D17)))</xm:f>
            <xm:f>$S$18</xm:f>
            <x14:dxf>
              <fill>
                <patternFill patternType="solid">
                  <bgColor theme="9" tint="0.399945066682943"/>
                </patternFill>
              </fill>
            </x14:dxf>
          </x14:cfRule>
          <x14:cfRule type="containsText" priority="33" operator="containsText" id="{4bf3d1c9-017c-4b51-8d0c-42f73f0629f5}">
            <xm:f>NOT(ISERROR(SEARCH($S$17,D17)))</xm:f>
            <xm:f>$S$17</xm:f>
            <x14:dxf>
              <fill>
                <patternFill patternType="solid">
                  <bgColor theme="5" tint="0.799981688894314"/>
                </patternFill>
              </fill>
            </x14:dxf>
          </x14:cfRule>
          <xm:sqref>D17:D25 D35:D37</xm:sqref>
        </x14:conditionalFormatting>
        <x14:conditionalFormatting xmlns:xm="http://schemas.microsoft.com/office/excel/2006/main">
          <x14:cfRule type="containsText" priority="25" operator="containsText" id="{1ca7e57e-d055-4bf4-a6b5-70fa8642ea28}">
            <xm:f>NOT(ISERROR(SEARCH($T$19,E17)))</xm:f>
            <xm:f>$T$19</xm:f>
            <x14:dxf>
              <fill>
                <patternFill patternType="solid">
                  <bgColor rgb="FF0070C0"/>
                </patternFill>
              </fill>
            </x14:dxf>
          </x14:cfRule>
          <x14:cfRule type="containsText" priority="26" operator="containsText" id="{d0643687-7283-41ac-a3c0-25423f05ed32}">
            <xm:f>NOT(ISERROR(SEARCH($T$18,E17)))</xm:f>
            <xm:f>$T$18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7" operator="containsText" id="{94a53d69-d8e3-45cc-add5-61b8c173224a}">
            <xm:f>NOT(ISERROR(SEARCH($T$17,E17)))</xm:f>
            <xm:f>$T$17</xm:f>
            <x14:dxf>
              <fill>
                <patternFill patternType="solid">
                  <bgColor rgb="FFFF0000"/>
                </patternFill>
              </fill>
            </x14:dxf>
          </x14:cfRule>
          <xm:sqref>E17:E25 E27 E29 E31 E33:E37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Gurav</dc:creator>
  <cp:lastModifiedBy>chinm</cp:lastModifiedBy>
  <dcterms:created xsi:type="dcterms:W3CDTF">2019-07-31T06:16:00Z</dcterms:created>
  <dcterms:modified xsi:type="dcterms:W3CDTF">2021-07-05T06:45:08Z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