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Cecilia\Desktop\Portfolio\"/>
    </mc:Choice>
  </mc:AlternateContent>
  <xr:revisionPtr revIDLastSave="0" documentId="13_ncr:1_{7F48F093-D2ED-4D49-A880-DB87C968D640}"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Sheet" sheetId="2" r:id="rId2"/>
    <sheet name="Pivot Table" sheetId="5"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<sst xmlns="http://schemas.openxmlformats.org/spreadsheetml/2006/main" count="17288" uniqueCount="60">
  <si>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</si>
  <si>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</si>
  <si>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</si>
  <si>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</si>
  <si>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</si>
  <si>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</si>
  <si>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</si>
  <si>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</si>
  <si>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</si>
  <si>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</si>
  <si>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</si>
  <si>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</si>
  <si>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</si>
  <si>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</si>
  <si>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</si>
  <si>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</si>
  <si>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</si>
  <si>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</si>
  <si>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</si>
  <si>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</si>
  <si>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</si>
  <si>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</si>
  <si>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</si>
  <si>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</si>
  <si>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</si>
  <si>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</si>
  <si>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</si>
  <si>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</si>
  <si>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</si>
  <si>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</si>
  <si>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</si>
  <si>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</si>
  <si>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</si>
  <si>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</si>
  <si>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</si>
  <si>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</si>
  <si>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</si>
  <si>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</si>
  <si>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</si>
  <si>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</si>
  <si>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</si>
  <si>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0-30</t>
  </si>
  <si>
    <t>31-54</t>
  </si>
  <si>
    <t>55 above</t>
  </si>
  <si>
    <t>Middle Age</t>
  </si>
  <si>
    <t>Young Adult</t>
  </si>
  <si>
    <t>Older Age</t>
  </si>
  <si>
    <t>More than 10 Miles</t>
  </si>
  <si>
    <t>Row Labels</t>
  </si>
  <si>
    <t>Grand Total</t>
  </si>
  <si>
    <t>Average of Income</t>
  </si>
  <si>
    <t>Column Labels</t>
  </si>
  <si>
    <t>Count of Purchased Bike</t>
  </si>
  <si>
    <t>Label</t>
  </si>
  <si>
    <t>BIKE SALES DASHBOARD</t>
  </si>
  <si>
    <t>No Car</t>
  </si>
  <si>
    <t>1 Car</t>
  </si>
  <si>
    <t>2 Cars</t>
  </si>
  <si>
    <t>3 Cars</t>
  </si>
  <si>
    <t>4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</si>
</sst>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Berlin Sans FB Demi"/>
      <family val="2"/>
    </font>
    <font>
      <sz val="24"/>
      <color theme="0"/>
      <name val="Century Gothic"/>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33" borderId="0" xfId="0" applyFill="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center" vertical="center"/>
    </xf>
    <xf numFmtId="0" fontId="19" fillId="34" borderId="0" xfId="0" applyFont="1" applyFill="1" applyAlignment="1">
      <alignment vertical="center"/>
    </xf>
    <xf numFmtId="0" fontId="20" fillId="35"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t>Bike Purchase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67A1-4C37-B1C3-1D96FE6899D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7A1-4C37-B1C3-1D96FE6899DA}"/>
            </c:ext>
          </c:extLst>
        </c:ser>
        <c:dLbls>
          <c:showLegendKey val="0"/>
          <c:showVal val="0"/>
          <c:showCatName val="0"/>
          <c:showSerName val="0"/>
          <c:showPercent val="0"/>
          <c:showBubbleSize val="0"/>
        </c:dLbls>
        <c:gapWidth val="100"/>
        <c:overlap val="-24"/>
        <c:axId val="833183103"/>
        <c:axId val="753877647"/>
      </c:barChart>
      <c:catAx>
        <c:axId val="83318310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3877647"/>
        <c:crosses val="autoZero"/>
        <c:auto val="1"/>
        <c:lblAlgn val="ctr"/>
        <c:lblOffset val="100"/>
        <c:noMultiLvlLbl val="0"/>
      </c:catAx>
      <c:valAx>
        <c:axId val="753877647"/>
        <c:scaling>
          <c:orientation val="minMax"/>
        </c:scaling>
        <c:delete val="0"/>
        <c:axPos val="l"/>
        <c:majorGridlines>
          <c:spPr>
            <a:ln w="9525" cap="flat" cmpd="sng" algn="ctr">
              <a:solidFill>
                <a:schemeClr val="tx2">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318310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06-40C2-AEAB-359E5B3F069A}"/>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06-40C2-AEAB-359E5B3F069A}"/>
            </c:ext>
          </c:extLst>
        </c:ser>
        <c:dLbls>
          <c:showLegendKey val="0"/>
          <c:showVal val="0"/>
          <c:showCatName val="0"/>
          <c:showSerName val="0"/>
          <c:showPercent val="0"/>
          <c:showBubbleSize val="0"/>
        </c:dLbls>
        <c:marker val="1"/>
        <c:smooth val="0"/>
        <c:axId val="833177071"/>
        <c:axId val="753881967"/>
      </c:lineChart>
      <c:catAx>
        <c:axId val="83317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881967"/>
        <c:crosses val="autoZero"/>
        <c:auto val="1"/>
        <c:lblAlgn val="ctr"/>
        <c:lblOffset val="100"/>
        <c:noMultiLvlLbl val="0"/>
      </c:catAx>
      <c:valAx>
        <c:axId val="75388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17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PH"/>
              <a:t>Customer Age per Purchase</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Table'!$B$37:$B$38</c:f>
              <c:strCache>
                <c:ptCount val="1"/>
                <c:pt idx="0">
                  <c:v>No</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187C-496B-9DC9-D17564F34148}"/>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187C-496B-9DC9-D17564F34148}"/>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187C-496B-9DC9-D17564F3414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Table'!$A$39:$A$42</c:f>
              <c:strCache>
                <c:ptCount val="3"/>
                <c:pt idx="0">
                  <c:v>Middle Age</c:v>
                </c:pt>
                <c:pt idx="1">
                  <c:v>Older Age</c:v>
                </c:pt>
                <c:pt idx="2">
                  <c:v>Young Adult</c:v>
                </c:pt>
              </c:strCache>
            </c:strRef>
          </c:cat>
          <c:val>
            <c:numRef>
              <c:f>'Pivot Table'!$B$39:$B$42</c:f>
              <c:numCache>
                <c:formatCode>General</c:formatCode>
                <c:ptCount val="3"/>
                <c:pt idx="0">
                  <c:v>318</c:v>
                </c:pt>
                <c:pt idx="1">
                  <c:v>130</c:v>
                </c:pt>
                <c:pt idx="2">
                  <c:v>71</c:v>
                </c:pt>
              </c:numCache>
            </c:numRef>
          </c:val>
          <c:extLst>
            <c:ext xmlns:c16="http://schemas.microsoft.com/office/drawing/2014/chart" uri="{C3380CC4-5D6E-409C-BE32-E72D297353CC}">
              <c16:uniqueId val="{00000000-187C-496B-9DC9-D17564F34148}"/>
            </c:ext>
          </c:extLst>
        </c:ser>
        <c:ser>
          <c:idx val="1"/>
          <c:order val="1"/>
          <c:tx>
            <c:strRef>
              <c:f>'Pivot Table'!$C$37:$C$38</c:f>
              <c:strCache>
                <c:ptCount val="1"/>
                <c:pt idx="0">
                  <c:v>Yes</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187C-496B-9DC9-D17564F34148}"/>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187C-496B-9DC9-D17564F34148}"/>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187C-496B-9DC9-D17564F3414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Table'!$A$39:$A$42</c:f>
              <c:strCache>
                <c:ptCount val="3"/>
                <c:pt idx="0">
                  <c:v>Middle Age</c:v>
                </c:pt>
                <c:pt idx="1">
                  <c:v>Older Age</c:v>
                </c:pt>
                <c:pt idx="2">
                  <c:v>Young Adult</c:v>
                </c:pt>
              </c:strCache>
            </c:strRef>
          </c:cat>
          <c:val>
            <c:numRef>
              <c:f>'Pivot Table'!$C$39:$C$42</c:f>
              <c:numCache>
                <c:formatCode>General</c:formatCode>
                <c:ptCount val="3"/>
                <c:pt idx="0">
                  <c:v>383</c:v>
                </c:pt>
                <c:pt idx="1">
                  <c:v>59</c:v>
                </c:pt>
                <c:pt idx="2">
                  <c:v>39</c:v>
                </c:pt>
              </c:numCache>
            </c:numRef>
          </c:val>
          <c:extLst>
            <c:ext xmlns:c16="http://schemas.microsoft.com/office/drawing/2014/chart" uri="{C3380CC4-5D6E-409C-BE32-E72D297353CC}">
              <c16:uniqueId val="{00000001-187C-496B-9DC9-D17564F34148}"/>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PH"/>
              <a:t>Customer with car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Table'!$A$59:$A$64</c:f>
              <c:strCache>
                <c:ptCount val="5"/>
                <c:pt idx="0">
                  <c:v>No Car</c:v>
                </c:pt>
                <c:pt idx="1">
                  <c:v>1 Car</c:v>
                </c:pt>
                <c:pt idx="2">
                  <c:v>2 Cars</c:v>
                </c:pt>
                <c:pt idx="3">
                  <c:v>4 Cars</c:v>
                </c:pt>
                <c:pt idx="4">
                  <c:v>3 Cars</c:v>
                </c:pt>
              </c:strCache>
            </c:strRef>
          </c:cat>
          <c:val>
            <c:numRef>
              <c:f>'Pivot Table'!$B$59:$B$64</c:f>
              <c:numCache>
                <c:formatCode>General</c:formatCode>
                <c:ptCount val="5"/>
                <c:pt idx="0">
                  <c:v>96</c:v>
                </c:pt>
                <c:pt idx="1">
                  <c:v>115</c:v>
                </c:pt>
                <c:pt idx="2">
                  <c:v>218</c:v>
                </c:pt>
                <c:pt idx="3">
                  <c:v>38</c:v>
                </c:pt>
                <c:pt idx="4">
                  <c:v>52</c:v>
                </c:pt>
              </c:numCache>
            </c:numRef>
          </c:val>
          <c:smooth val="0"/>
          <c:extLst>
            <c:ext xmlns:c16="http://schemas.microsoft.com/office/drawing/2014/chart" uri="{C3380CC4-5D6E-409C-BE32-E72D297353CC}">
              <c16:uniqueId val="{00000000-C31E-480A-8BEB-DF4BA73CD6A5}"/>
            </c:ext>
          </c:extLst>
        </c:ser>
        <c:ser>
          <c:idx val="1"/>
          <c:order val="1"/>
          <c:tx>
            <c:strRef>
              <c:f>'Pivot Table'!$C$57:$C$58</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Table'!$A$59:$A$64</c:f>
              <c:strCache>
                <c:ptCount val="5"/>
                <c:pt idx="0">
                  <c:v>No Car</c:v>
                </c:pt>
                <c:pt idx="1">
                  <c:v>1 Car</c:v>
                </c:pt>
                <c:pt idx="2">
                  <c:v>2 Cars</c:v>
                </c:pt>
                <c:pt idx="3">
                  <c:v>4 Cars</c:v>
                </c:pt>
                <c:pt idx="4">
                  <c:v>3 Cars</c:v>
                </c:pt>
              </c:strCache>
            </c:strRef>
          </c:cat>
          <c:val>
            <c:numRef>
              <c:f>'Pivot Table'!$C$59:$C$64</c:f>
              <c:numCache>
                <c:formatCode>General</c:formatCode>
                <c:ptCount val="5"/>
                <c:pt idx="0">
                  <c:v>151</c:v>
                </c:pt>
                <c:pt idx="1">
                  <c:v>152</c:v>
                </c:pt>
                <c:pt idx="2">
                  <c:v>124</c:v>
                </c:pt>
                <c:pt idx="3">
                  <c:v>21</c:v>
                </c:pt>
                <c:pt idx="4">
                  <c:v>33</c:v>
                </c:pt>
              </c:numCache>
            </c:numRef>
          </c:val>
          <c:smooth val="0"/>
          <c:extLst>
            <c:ext xmlns:c16="http://schemas.microsoft.com/office/drawing/2014/chart" uri="{C3380CC4-5D6E-409C-BE32-E72D297353CC}">
              <c16:uniqueId val="{00000001-C31E-480A-8BEB-DF4BA73CD6A5}"/>
            </c:ext>
          </c:extLst>
        </c:ser>
        <c:dLbls>
          <c:showLegendKey val="0"/>
          <c:showVal val="0"/>
          <c:showCatName val="0"/>
          <c:showSerName val="0"/>
          <c:showPercent val="0"/>
          <c:showBubbleSize val="0"/>
        </c:dLbls>
        <c:marker val="1"/>
        <c:smooth val="0"/>
        <c:axId val="833184959"/>
        <c:axId val="905633151"/>
      </c:lineChart>
      <c:catAx>
        <c:axId val="83318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05633151"/>
        <c:crosses val="autoZero"/>
        <c:auto val="1"/>
        <c:lblAlgn val="ctr"/>
        <c:lblOffset val="100"/>
        <c:noMultiLvlLbl val="0"/>
      </c:catAx>
      <c:valAx>
        <c:axId val="90563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18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PH" sz="1400"/>
              <a:t>Customer Age per Purchase</a:t>
            </a:r>
          </a:p>
        </c:rich>
      </c:tx>
      <c:layout>
        <c:manualLayout>
          <c:xMode val="edge"/>
          <c:yMode val="edge"/>
          <c:x val="0.2237471994462488"/>
          <c:y val="0.1351936464338260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021045876346764E-2"/>
          <c:y val="0.32379682466505688"/>
          <c:w val="0.8075671125268109"/>
          <c:h val="0.53892488433840968"/>
        </c:manualLayout>
      </c:layout>
      <c:pie3DChart>
        <c:varyColors val="1"/>
        <c:ser>
          <c:idx val="0"/>
          <c:order val="0"/>
          <c:tx>
            <c:strRef>
              <c:f>'Pivot Table'!$B$37:$B$38</c:f>
              <c:strCache>
                <c:ptCount val="1"/>
                <c:pt idx="0">
                  <c:v>No</c:v>
                </c:pt>
              </c:strCache>
            </c:strRef>
          </c:tx>
          <c:dPt>
            <c:idx val="0"/>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AB5-47EE-9589-AB34AD60F83B}"/>
              </c:ext>
            </c:extLst>
          </c:dPt>
          <c:dPt>
            <c:idx val="1"/>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AB5-47EE-9589-AB34AD60F83B}"/>
              </c:ext>
            </c:extLst>
          </c:dPt>
          <c:dPt>
            <c:idx val="2"/>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3AB5-47EE-9589-AB34AD60F83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3AB5-47EE-9589-AB34AD60F83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3AB5-47EE-9589-AB34AD60F83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3AB5-47EE-9589-AB34AD60F83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Table'!$A$39:$A$42</c:f>
              <c:strCache>
                <c:ptCount val="3"/>
                <c:pt idx="0">
                  <c:v>Middle Age</c:v>
                </c:pt>
                <c:pt idx="1">
                  <c:v>Older Age</c:v>
                </c:pt>
                <c:pt idx="2">
                  <c:v>Young Adult</c:v>
                </c:pt>
              </c:strCache>
            </c:strRef>
          </c:cat>
          <c:val>
            <c:numRef>
              <c:f>'Pivot Table'!$B$39:$B$42</c:f>
              <c:numCache>
                <c:formatCode>General</c:formatCode>
                <c:ptCount val="3"/>
                <c:pt idx="0">
                  <c:v>318</c:v>
                </c:pt>
                <c:pt idx="1">
                  <c:v>130</c:v>
                </c:pt>
                <c:pt idx="2">
                  <c:v>71</c:v>
                </c:pt>
              </c:numCache>
            </c:numRef>
          </c:val>
          <c:extLst>
            <c:ext xmlns:c16="http://schemas.microsoft.com/office/drawing/2014/chart" uri="{C3380CC4-5D6E-409C-BE32-E72D297353CC}">
              <c16:uniqueId val="{00000006-3AB5-47EE-9589-AB34AD60F83B}"/>
            </c:ext>
          </c:extLst>
        </c:ser>
        <c:ser>
          <c:idx val="1"/>
          <c:order val="1"/>
          <c:tx>
            <c:strRef>
              <c:f>'Pivot Table'!$C$37:$C$38</c:f>
              <c:strCache>
                <c:ptCount val="1"/>
                <c:pt idx="0">
                  <c:v>Yes</c:v>
                </c:pt>
              </c:strCache>
            </c:strRef>
          </c:tx>
          <c:dPt>
            <c:idx val="0"/>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3AB5-47EE-9589-AB34AD60F83B}"/>
              </c:ext>
            </c:extLst>
          </c:dPt>
          <c:dPt>
            <c:idx val="1"/>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3AB5-47EE-9589-AB34AD60F83B}"/>
              </c:ext>
            </c:extLst>
          </c:dPt>
          <c:dPt>
            <c:idx val="2"/>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3AB5-47EE-9589-AB34AD60F83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8-3AB5-47EE-9589-AB34AD60F83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A-3AB5-47EE-9589-AB34AD60F83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C-3AB5-47EE-9589-AB34AD60F83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Table'!$A$39:$A$42</c:f>
              <c:strCache>
                <c:ptCount val="3"/>
                <c:pt idx="0">
                  <c:v>Middle Age</c:v>
                </c:pt>
                <c:pt idx="1">
                  <c:v>Older Age</c:v>
                </c:pt>
                <c:pt idx="2">
                  <c:v>Young Adult</c:v>
                </c:pt>
              </c:strCache>
            </c:strRef>
          </c:cat>
          <c:val>
            <c:numRef>
              <c:f>'Pivot Table'!$C$39:$C$42</c:f>
              <c:numCache>
                <c:formatCode>General</c:formatCode>
                <c:ptCount val="3"/>
                <c:pt idx="0">
                  <c:v>383</c:v>
                </c:pt>
                <c:pt idx="1">
                  <c:v>59</c:v>
                </c:pt>
                <c:pt idx="2">
                  <c:v>39</c:v>
                </c:pt>
              </c:numCache>
            </c:numRef>
          </c:val>
          <c:extLst>
            <c:ext xmlns:c16="http://schemas.microsoft.com/office/drawing/2014/chart" uri="{C3380CC4-5D6E-409C-BE32-E72D297353CC}">
              <c16:uniqueId val="{0000000D-3AB5-47EE-9589-AB34AD60F83B}"/>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Customer's Commute</a:t>
            </a:r>
          </a:p>
        </c:rich>
      </c:tx>
      <c:layout>
        <c:manualLayout>
          <c:xMode val="edge"/>
          <c:yMode val="edge"/>
          <c:x val="0.30263651142684411"/>
          <c:y val="0.145960914457037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963502049438978E-2"/>
          <c:y val="0.28894238898889912"/>
          <c:w val="0.63456377176490908"/>
          <c:h val="0.47788488004836782"/>
        </c:manualLayout>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EA-4505-9977-2AF417060903}"/>
            </c:ext>
          </c:extLst>
        </c:ser>
        <c:ser>
          <c:idx val="1"/>
          <c:order val="1"/>
          <c:tx>
            <c:strRef>
              <c:f>'Pivot Table'!$C$20:$C$21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EA-4505-9977-2AF417060903}"/>
            </c:ext>
          </c:extLst>
        </c:ser>
        <c:dLbls>
          <c:showLegendKey val="0"/>
          <c:showVal val="0"/>
          <c:showCatName val="0"/>
          <c:showSerName val="0"/>
          <c:showPercent val="0"/>
          <c:showBubbleSize val="0"/>
        </c:dLbls>
        <c:marker val="1"/>
        <c:smooth val="0"/>
        <c:axId val="833177071"/>
        <c:axId val="753881967"/>
      </c:lineChart>
      <c:catAx>
        <c:axId val="83317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881967"/>
        <c:crosses val="autoZero"/>
        <c:auto val="1"/>
        <c:lblAlgn val="ctr"/>
        <c:lblOffset val="100"/>
        <c:noMultiLvlLbl val="0"/>
      </c:catAx>
      <c:valAx>
        <c:axId val="75388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17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47233803073541"/>
          <c:y val="0.25683766939177433"/>
          <c:w val="0.83438264862110101"/>
          <c:h val="0.4845137025576010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D506-4DD2-BA70-28D5AA8643F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506-4DD2-BA70-28D5AA8643F0}"/>
            </c:ext>
          </c:extLst>
        </c:ser>
        <c:dLbls>
          <c:showLegendKey val="0"/>
          <c:showVal val="0"/>
          <c:showCatName val="0"/>
          <c:showSerName val="0"/>
          <c:showPercent val="0"/>
          <c:showBubbleSize val="0"/>
        </c:dLbls>
        <c:gapWidth val="219"/>
        <c:overlap val="-27"/>
        <c:axId val="833183103"/>
        <c:axId val="753877647"/>
      </c:barChart>
      <c:catAx>
        <c:axId val="83318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877647"/>
        <c:crosses val="autoZero"/>
        <c:auto val="1"/>
        <c:lblAlgn val="ctr"/>
        <c:lblOffset val="100"/>
        <c:noMultiLvlLbl val="0"/>
      </c:catAx>
      <c:valAx>
        <c:axId val="75387764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183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PH" sz="1400"/>
              <a:t>Customer with car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Table'!$A$59:$A$64</c:f>
              <c:strCache>
                <c:ptCount val="5"/>
                <c:pt idx="0">
                  <c:v>No Car</c:v>
                </c:pt>
                <c:pt idx="1">
                  <c:v>1 Car</c:v>
                </c:pt>
                <c:pt idx="2">
                  <c:v>2 Cars</c:v>
                </c:pt>
                <c:pt idx="3">
                  <c:v>4 Cars</c:v>
                </c:pt>
                <c:pt idx="4">
                  <c:v>3 Cars</c:v>
                </c:pt>
              </c:strCache>
            </c:strRef>
          </c:cat>
          <c:val>
            <c:numRef>
              <c:f>'Pivot Table'!$B$59:$B$64</c:f>
              <c:numCache>
                <c:formatCode>General</c:formatCode>
                <c:ptCount val="5"/>
                <c:pt idx="0">
                  <c:v>96</c:v>
                </c:pt>
                <c:pt idx="1">
                  <c:v>115</c:v>
                </c:pt>
                <c:pt idx="2">
                  <c:v>218</c:v>
                </c:pt>
                <c:pt idx="3">
                  <c:v>38</c:v>
                </c:pt>
                <c:pt idx="4">
                  <c:v>52</c:v>
                </c:pt>
              </c:numCache>
            </c:numRef>
          </c:val>
          <c:smooth val="0"/>
          <c:extLst>
            <c:ext xmlns:c16="http://schemas.microsoft.com/office/drawing/2014/chart" uri="{C3380CC4-5D6E-409C-BE32-E72D297353CC}">
              <c16:uniqueId val="{00000000-BAF4-42AF-9541-613290FD1FA3}"/>
            </c:ext>
          </c:extLst>
        </c:ser>
        <c:ser>
          <c:idx val="1"/>
          <c:order val="1"/>
          <c:tx>
            <c:strRef>
              <c:f>'Pivot Table'!$C$57:$C$58</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Table'!$A$59:$A$64</c:f>
              <c:strCache>
                <c:ptCount val="5"/>
                <c:pt idx="0">
                  <c:v>No Car</c:v>
                </c:pt>
                <c:pt idx="1">
                  <c:v>1 Car</c:v>
                </c:pt>
                <c:pt idx="2">
                  <c:v>2 Cars</c:v>
                </c:pt>
                <c:pt idx="3">
                  <c:v>4 Cars</c:v>
                </c:pt>
                <c:pt idx="4">
                  <c:v>3 Cars</c:v>
                </c:pt>
              </c:strCache>
            </c:strRef>
          </c:cat>
          <c:val>
            <c:numRef>
              <c:f>'Pivot Table'!$C$59:$C$64</c:f>
              <c:numCache>
                <c:formatCode>General</c:formatCode>
                <c:ptCount val="5"/>
                <c:pt idx="0">
                  <c:v>151</c:v>
                </c:pt>
                <c:pt idx="1">
                  <c:v>152</c:v>
                </c:pt>
                <c:pt idx="2">
                  <c:v>124</c:v>
                </c:pt>
                <c:pt idx="3">
                  <c:v>21</c:v>
                </c:pt>
                <c:pt idx="4">
                  <c:v>33</c:v>
                </c:pt>
              </c:numCache>
            </c:numRef>
          </c:val>
          <c:smooth val="0"/>
          <c:extLst>
            <c:ext xmlns:c16="http://schemas.microsoft.com/office/drawing/2014/chart" uri="{C3380CC4-5D6E-409C-BE32-E72D297353CC}">
              <c16:uniqueId val="{00000001-BAF4-42AF-9541-613290FD1FA3}"/>
            </c:ext>
          </c:extLst>
        </c:ser>
        <c:dLbls>
          <c:showLegendKey val="0"/>
          <c:showVal val="0"/>
          <c:showCatName val="0"/>
          <c:showSerName val="0"/>
          <c:showPercent val="0"/>
          <c:showBubbleSize val="0"/>
        </c:dLbls>
        <c:marker val="1"/>
        <c:smooth val="0"/>
        <c:axId val="833184959"/>
        <c:axId val="905633151"/>
      </c:lineChart>
      <c:catAx>
        <c:axId val="83318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05633151"/>
        <c:crosses val="autoZero"/>
        <c:auto val="1"/>
        <c:lblAlgn val="ctr"/>
        <c:lblOffset val="100"/>
        <c:noMultiLvlLbl val="0"/>
      </c:catAx>
      <c:valAx>
        <c:axId val="90563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18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47625</xdr:colOff>
      <xdr:row>0</xdr:row>
      <xdr:rowOff>61912</xdr:rowOff>
    </xdr:from>
    <xdr:to>
      <xdr:col>12</xdr:col>
      <xdr:colOff>0</xdr:colOff>
      <xdr:row>14</xdr:row>
      <xdr:rowOff>138112</xdr:rowOff>
    </xdr:to>
    <xdr:graphicFrame macro="">
      <xdr:nvGraphicFramePr>
        <xdr:cNvPr id="2" name="Chart 1">
          <a:extLst>
            <a:ext uri="{FF2B5EF4-FFF2-40B4-BE49-F238E27FC236}">
              <a16:creationId xmlns:a16="http://schemas.microsoft.com/office/drawing/2014/main" id="{886518CF-60AA-F7B0-F460-1FAA666EB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85725</xdr:colOff>
      <xdr:row>18</xdr:row>
      <xdr:rowOff>128587</xdr:rowOff>
    </xdr:from>
    <xdr:to>
      <xdr:col>11</xdr:col>
      <xdr:colOff>428625</xdr:colOff>
      <xdr:row>33</xdr:row>
      <xdr:rowOff>14287</xdr:rowOff>
    </xdr:to>
    <xdr:graphicFrame macro="">
      <xdr:nvGraphicFramePr>
        <xdr:cNvPr id="3" name="Chart 2">
          <a:extLst>
            <a:ext uri="{FF2B5EF4-FFF2-40B4-BE49-F238E27FC236}">
              <a16:creationId xmlns:a16="http://schemas.microsoft.com/office/drawing/2014/main" id="{4A646939-1DF4-88DC-2424-771DE7308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35</xdr:row>
      <xdr:rowOff>157162</xdr:rowOff>
    </xdr:from>
    <xdr:to>
      <xdr:col>11</xdr:col>
      <xdr:colOff>361950</xdr:colOff>
      <xdr:row>50</xdr:row>
      <xdr:rowOff>42862</xdr:rowOff>
    </xdr:to>
    <xdr:graphicFrame macro="">
      <xdr:nvGraphicFramePr>
        <xdr:cNvPr id="4" name="Chart 3">
          <a:extLst>
            <a:ext uri="{FF2B5EF4-FFF2-40B4-BE49-F238E27FC236}">
              <a16:creationId xmlns:a16="http://schemas.microsoft.com/office/drawing/2014/main" id="{0098E525-0D59-C48E-D3C0-710B928DA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47625</xdr:colOff>
      <xdr:row>56</xdr:row>
      <xdr:rowOff>42862</xdr:rowOff>
    </xdr:from>
    <xdr:to>
      <xdr:col>12</xdr:col>
      <xdr:colOff>552450</xdr:colOff>
      <xdr:row>70</xdr:row>
      <xdr:rowOff>119062</xdr:rowOff>
    </xdr:to>
    <xdr:graphicFrame macro="">
      <xdr:nvGraphicFramePr>
        <xdr:cNvPr id="5" name="Chart 4">
          <a:extLst>
            <a:ext uri="{FF2B5EF4-FFF2-40B4-BE49-F238E27FC236}">
              <a16:creationId xmlns:a16="http://schemas.microsoft.com/office/drawing/2014/main" id="{20E93D7A-83F2-66EB-8A5B-823FB7D09D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129267</xdr:colOff>
      <xdr:row>4</xdr:row>
      <xdr:rowOff>59531</xdr:rowOff>
    </xdr:from>
    <xdr:to>
      <xdr:col>13</xdr:col>
      <xdr:colOff>598715</xdr:colOff>
      <xdr:row>23</xdr:row>
      <xdr:rowOff>176893</xdr:rowOff>
    </xdr:to>
    <xdr:graphicFrame macro="">
      <xdr:nvGraphicFramePr>
        <xdr:cNvPr id="2" name="Chart 1">
          <a:extLst>
            <a:ext uri="{FF2B5EF4-FFF2-40B4-BE49-F238E27FC236}">
              <a16:creationId xmlns:a16="http://schemas.microsoft.com/office/drawing/2014/main" id="{896B58B2-BAE6-4F7D-8AEC-0DC943520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113959</xdr:colOff>
      <xdr:row>22</xdr:row>
      <xdr:rowOff>27214</xdr:rowOff>
    </xdr:from>
    <xdr:to>
      <xdr:col>7</xdr:col>
      <xdr:colOff>42521</xdr:colOff>
      <xdr:row>37</xdr:row>
      <xdr:rowOff>108857</xdr:rowOff>
    </xdr:to>
    <xdr:graphicFrame macro="">
      <xdr:nvGraphicFramePr>
        <xdr:cNvPr id="3" name="Chart 2">
          <a:extLst>
            <a:ext uri="{FF2B5EF4-FFF2-40B4-BE49-F238E27FC236}">
              <a16:creationId xmlns:a16="http://schemas.microsoft.com/office/drawing/2014/main" id="{2E501089-F193-4F82-BC63-ED0BBC958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127565</xdr:colOff>
      <xdr:row>4</xdr:row>
      <xdr:rowOff>59531</xdr:rowOff>
    </xdr:from>
    <xdr:to>
      <xdr:col>7</xdr:col>
      <xdr:colOff>27214</xdr:colOff>
      <xdr:row>21</xdr:row>
      <xdr:rowOff>127568</xdr:rowOff>
    </xdr:to>
    <xdr:graphicFrame macro="">
      <xdr:nvGraphicFramePr>
        <xdr:cNvPr id="4" name="Chart 3">
          <a:extLst>
            <a:ext uri="{FF2B5EF4-FFF2-40B4-BE49-F238E27FC236}">
              <a16:creationId xmlns:a16="http://schemas.microsoft.com/office/drawing/2014/main" id="{50CF50CE-FEDA-4191-A5BB-212C2A3F7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122463</xdr:colOff>
      <xdr:row>24</xdr:row>
      <xdr:rowOff>68035</xdr:rowOff>
    </xdr:from>
    <xdr:to>
      <xdr:col>17</xdr:col>
      <xdr:colOff>40821</xdr:colOff>
      <xdr:row>37</xdr:row>
      <xdr:rowOff>115661</xdr:rowOff>
    </xdr:to>
    <xdr:graphicFrame macro="">
      <xdr:nvGraphicFramePr>
        <xdr:cNvPr id="5" name="Chart 4">
          <a:extLst>
            <a:ext uri="{FF2B5EF4-FFF2-40B4-BE49-F238E27FC236}">
              <a16:creationId xmlns:a16="http://schemas.microsoft.com/office/drawing/2014/main" id="{FBE26FFA-D92B-4E8A-8AFD-7F247234D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76541</xdr:colOff>
      <xdr:row>21</xdr:row>
      <xdr:rowOff>27215</xdr:rowOff>
    </xdr:from>
    <xdr:to>
      <xdr:col>14</xdr:col>
      <xdr:colOff>415018</xdr:colOff>
      <xdr:row>24</xdr:row>
      <xdr:rowOff>134370</xdr:rowOff>
    </xdr:to>
    <xdr:sp macro="" textlink="">
      <xdr:nvSpPr>
        <xdr:cNvPr id="6" name="Rectangle: Rounded Corners 5">
          <a:extLst>
            <a:ext uri="{FF2B5EF4-FFF2-40B4-BE49-F238E27FC236}">
              <a16:creationId xmlns:a16="http://schemas.microsoft.com/office/drawing/2014/main" id="{FD3F2E11-16EB-4DF6-BEFE-881819808B53}"/>
            </a:ext>
          </a:extLst>
        </xdr:cNvPr>
        <xdr:cNvSpPr/>
      </xdr:nvSpPr>
      <xdr:spPr>
        <a:xfrm>
          <a:off x="7424398" y="4027715"/>
          <a:ext cx="1563120" cy="67865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800" b="0" i="1" u="none" strike="noStrike">
              <a:solidFill>
                <a:schemeClr val="tx1"/>
              </a:solidFill>
              <a:effectLst/>
              <a:latin typeface="+mn-lt"/>
              <a:ea typeface="+mn-ea"/>
              <a:cs typeface="+mn-cs"/>
            </a:rPr>
            <a:t>0-30</a:t>
          </a:r>
          <a:r>
            <a:rPr lang="en-PH" sz="800" i="1">
              <a:solidFill>
                <a:schemeClr val="tx1"/>
              </a:solidFill>
            </a:rPr>
            <a:t>           </a:t>
          </a:r>
          <a:r>
            <a:rPr lang="en-PH" sz="800" b="0" i="1" u="none" strike="noStrike">
              <a:solidFill>
                <a:schemeClr val="tx1"/>
              </a:solidFill>
              <a:effectLst/>
              <a:latin typeface="+mn-lt"/>
              <a:ea typeface="+mn-ea"/>
              <a:cs typeface="+mn-cs"/>
            </a:rPr>
            <a:t>Young Adult            </a:t>
          </a:r>
          <a:r>
            <a:rPr lang="en-PH" sz="800" i="1">
              <a:solidFill>
                <a:schemeClr val="tx1"/>
              </a:solidFill>
            </a:rPr>
            <a:t> </a:t>
          </a:r>
          <a:r>
            <a:rPr lang="en-PH" sz="800" b="0" i="1" u="none" strike="noStrike">
              <a:solidFill>
                <a:schemeClr val="tx1"/>
              </a:solidFill>
              <a:effectLst/>
              <a:latin typeface="+mn-lt"/>
              <a:ea typeface="+mn-ea"/>
              <a:cs typeface="+mn-cs"/>
            </a:rPr>
            <a:t>31-54</a:t>
          </a:r>
          <a:r>
            <a:rPr lang="en-PH" sz="800" i="1">
              <a:solidFill>
                <a:schemeClr val="tx1"/>
              </a:solidFill>
            </a:rPr>
            <a:t>         </a:t>
          </a:r>
          <a:r>
            <a:rPr lang="en-PH" sz="800" b="0" i="1" u="none" strike="noStrike">
              <a:solidFill>
                <a:schemeClr val="tx1"/>
              </a:solidFill>
              <a:effectLst/>
              <a:latin typeface="+mn-lt"/>
              <a:ea typeface="+mn-ea"/>
              <a:cs typeface="+mn-cs"/>
            </a:rPr>
            <a:t>Middle Age            </a:t>
          </a:r>
          <a:r>
            <a:rPr lang="en-PH" sz="800" i="1">
              <a:solidFill>
                <a:schemeClr val="tx1"/>
              </a:solidFill>
            </a:rPr>
            <a:t> </a:t>
          </a:r>
          <a:r>
            <a:rPr lang="en-PH" sz="800" b="0" i="1" u="none" strike="noStrike">
              <a:solidFill>
                <a:schemeClr val="tx1"/>
              </a:solidFill>
              <a:effectLst/>
              <a:latin typeface="+mn-lt"/>
              <a:ea typeface="+mn-ea"/>
              <a:cs typeface="+mn-cs"/>
            </a:rPr>
            <a:t>55 above</a:t>
          </a:r>
          <a:r>
            <a:rPr lang="en-PH" sz="800" b="0" i="1" u="none" strike="noStrike" baseline="0">
              <a:solidFill>
                <a:schemeClr val="tx1"/>
              </a:solidFill>
              <a:effectLst/>
              <a:latin typeface="+mn-lt"/>
              <a:ea typeface="+mn-ea"/>
              <a:cs typeface="+mn-cs"/>
            </a:rPr>
            <a:t>   </a:t>
          </a:r>
          <a:r>
            <a:rPr lang="en-PH" sz="800" b="0" i="1" u="none" strike="noStrike">
              <a:solidFill>
                <a:schemeClr val="tx1"/>
              </a:solidFill>
              <a:effectLst/>
              <a:latin typeface="+mn-lt"/>
              <a:ea typeface="+mn-ea"/>
              <a:cs typeface="+mn-cs"/>
            </a:rPr>
            <a:t>Older Age</a:t>
          </a:r>
          <a:r>
            <a:rPr lang="en-PH" sz="800" i="1">
              <a:solidFill>
                <a:schemeClr val="tx1"/>
              </a:solidFill>
            </a:rPr>
            <a:t> </a:t>
          </a:r>
        </a:p>
      </xdr:txBody>
    </xdr:sp>
    <xdr:clientData/>
  </xdr:twoCellAnchor>
  <xdr:twoCellAnchor editAs="oneCell">
    <xdr:from>
      <xdr:col>14</xdr:col>
      <xdr:colOff>68036</xdr:colOff>
      <xdr:row>4</xdr:row>
      <xdr:rowOff>81642</xdr:rowOff>
    </xdr:from>
    <xdr:to>
      <xdr:col>17</xdr:col>
      <xdr:colOff>21429</xdr:colOff>
      <xdr:row>7</xdr:row>
      <xdr:rowOff>176891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75C568CA-97EC-654D-8EBA-0E11EF00118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602436" y="843642"/>
              <a:ext cx="1877443" cy="66674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95251</xdr:colOff>
      <xdr:row>14</xdr:row>
      <xdr:rowOff>145594</xdr:rowOff>
    </xdr:from>
    <xdr:to>
      <xdr:col>17</xdr:col>
      <xdr:colOff>48644</xdr:colOff>
      <xdr:row>23</xdr:row>
      <xdr:rowOff>176893</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57A35F92-C57E-E7D0-83F7-1F6C2D27E23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629651" y="2812594"/>
              <a:ext cx="1877443" cy="17457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78920</xdr:colOff>
      <xdr:row>8</xdr:row>
      <xdr:rowOff>23132</xdr:rowOff>
    </xdr:from>
    <xdr:to>
      <xdr:col>17</xdr:col>
      <xdr:colOff>32313</xdr:colOff>
      <xdr:row>14</xdr:row>
      <xdr:rowOff>95249</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76BDCD7-3DFB-AF77-30CC-E3276D86EA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613320" y="1547132"/>
              <a:ext cx="1877443" cy="121511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cilia" refreshedDate="45159.747825115737" createdVersion="8" refreshedVersion="8" minRefreshableVersion="3" recordCount="1000" xr:uid="{07EED7A4-5575-480C-9E23-ABE978AA0303}">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MixedTypes="1" containsNumber="1" containsInteger="1" minValue="0" maxValue="4" count="10">
        <s v="No Car"/>
        <s v="1 Car"/>
        <s v="2 Cars"/>
        <s v="4 Cars"/>
        <s v="3 Cars"/>
        <n v="0" u="1"/>
        <n v="2" u="1"/>
        <n v="1" u="1"/>
        <n v="3" u="1"/>
        <n v="4" u="1"/>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er Age"/>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4672344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663887-B619-4006-B54B-3C2FBC9C506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7:D42"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6">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pivotArea type="data" outline="0" fieldPosition="0">
        <references count="3">
          <reference field="4294967294" count="1" selected="0">
            <x v="0"/>
          </reference>
          <reference field="12" count="1" selected="0">
            <x v="0"/>
          </reference>
          <reference field="13" count="1" selected="0">
            <x v="0"/>
          </reference>
        </references>
      </pivotArea>
    </chartFormat>
    <chartFormat chart="6" format="3">
      <pivotArea type="data" outline="0" fieldPosition="0">
        <references count="3">
          <reference field="4294967294" count="1" selected="0">
            <x v="0"/>
          </reference>
          <reference field="12" count="1" selected="0">
            <x v="1"/>
          </reference>
          <reference field="13" count="1" selected="0">
            <x v="0"/>
          </reference>
        </references>
      </pivotArea>
    </chartFormat>
    <chartFormat chart="6" format="4">
      <pivotArea type="data" outline="0" fieldPosition="0">
        <references count="3">
          <reference field="4294967294" count="1" selected="0">
            <x v="0"/>
          </reference>
          <reference field="12" count="1" selected="0">
            <x v="2"/>
          </reference>
          <reference field="13" count="1" selected="0">
            <x v="0"/>
          </reference>
        </references>
      </pivotArea>
    </chartFormat>
    <chartFormat chart="6" format="5">
      <pivotArea type="data" outline="0" fieldPosition="0">
        <references count="3">
          <reference field="4294967294" count="1" selected="0">
            <x v="0"/>
          </reference>
          <reference field="12" count="1" selected="0">
            <x v="0"/>
          </reference>
          <reference field="13" count="1" selected="0">
            <x v="1"/>
          </reference>
        </references>
      </pivotArea>
    </chartFormat>
    <chartFormat chart="6" format="6">
      <pivotArea type="data" outline="0" fieldPosition="0">
        <references count="3">
          <reference field="4294967294" count="1" selected="0">
            <x v="0"/>
          </reference>
          <reference field="12" count="1" selected="0">
            <x v="1"/>
          </reference>
          <reference field="13" count="1" selected="0">
            <x v="1"/>
          </reference>
        </references>
      </pivotArea>
    </chartFormat>
    <chartFormat chart="6" format="7">
      <pivotArea type="data" outline="0" fieldPosition="0">
        <references count="3">
          <reference field="4294967294" count="1" selected="0">
            <x v="0"/>
          </reference>
          <reference field="12" count="1" selected="0">
            <x v="2"/>
          </reference>
          <reference field="13" count="1" selected="0">
            <x v="1"/>
          </reference>
        </references>
      </pivotArea>
    </chartFormat>
    <chartFormat chart="8" format="16" series="1">
      <pivotArea type="data" outline="0" fieldPosition="0">
        <references count="2">
          <reference field="4294967294" count="1" selected="0">
            <x v="0"/>
          </reference>
          <reference field="13" count="1" selected="0">
            <x v="0"/>
          </reference>
        </references>
      </pivotArea>
    </chartFormat>
    <chartFormat chart="8" format="17">
      <pivotArea type="data" outline="0" fieldPosition="0">
        <references count="3">
          <reference field="4294967294" count="1" selected="0">
            <x v="0"/>
          </reference>
          <reference field="12" count="1" selected="0">
            <x v="0"/>
          </reference>
          <reference field="13" count="1" selected="0">
            <x v="0"/>
          </reference>
        </references>
      </pivotArea>
    </chartFormat>
    <chartFormat chart="8" format="18">
      <pivotArea type="data" outline="0" fieldPosition="0">
        <references count="3">
          <reference field="4294967294" count="1" selected="0">
            <x v="0"/>
          </reference>
          <reference field="12" count="1" selected="0">
            <x v="1"/>
          </reference>
          <reference field="13" count="1" selected="0">
            <x v="0"/>
          </reference>
        </references>
      </pivotArea>
    </chartFormat>
    <chartFormat chart="8" format="19">
      <pivotArea type="data" outline="0" fieldPosition="0">
        <references count="3">
          <reference field="4294967294" count="1" selected="0">
            <x v="0"/>
          </reference>
          <reference field="12" count="1" selected="0">
            <x v="2"/>
          </reference>
          <reference field="13" count="1" selected="0">
            <x v="0"/>
          </reference>
        </references>
      </pivotArea>
    </chartFormat>
    <chartFormat chart="8" format="20" series="1">
      <pivotArea type="data" outline="0" fieldPosition="0">
        <references count="2">
          <reference field="4294967294" count="1" selected="0">
            <x v="0"/>
          </reference>
          <reference field="13" count="1" selected="0">
            <x v="1"/>
          </reference>
        </references>
      </pivotArea>
    </chartFormat>
    <chartFormat chart="8" format="21">
      <pivotArea type="data" outline="0" fieldPosition="0">
        <references count="3">
          <reference field="4294967294" count="1" selected="0">
            <x v="0"/>
          </reference>
          <reference field="12" count="1" selected="0">
            <x v="0"/>
          </reference>
          <reference field="13" count="1" selected="0">
            <x v="1"/>
          </reference>
        </references>
      </pivotArea>
    </chartFormat>
    <chartFormat chart="8" format="22">
      <pivotArea type="data" outline="0" fieldPosition="0">
        <references count="3">
          <reference field="4294967294" count="1" selected="0">
            <x v="0"/>
          </reference>
          <reference field="12" count="1" selected="0">
            <x v="1"/>
          </reference>
          <reference field="13" count="1" selected="0">
            <x v="1"/>
          </reference>
        </references>
      </pivotArea>
    </chartFormat>
    <chartFormat chart="8" format="23">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20C47C-8CD9-45D2-A4BD-FF0B4427B53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1ECFC1-CBBF-42A0-AD04-99100DBD131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5E0F94-B99B-4802-87CA-8FFD05F3E32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7:D64"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axis="axisRow" showAll="0">
      <items count="11">
        <item m="1" x="5"/>
        <item m="1" x="7"/>
        <item m="1" x="6"/>
        <item m="1" x="8"/>
        <item m="1" x="9"/>
        <item x="0"/>
        <item x="1"/>
        <item x="2"/>
        <item x="3"/>
        <item x="4"/>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v="5"/>
    </i>
    <i>
      <x v="6"/>
    </i>
    <i>
      <x v="7"/>
    </i>
    <i>
      <x v="8"/>
    </i>
    <i>
      <x v="9"/>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7B258B4-2BE6-408B-90DE-4BA6A0BD9EC9}" sourceName="Marital Status">
  <pivotTables>
    <pivotTable tabId="5" name="PivotTable1"/>
    <pivotTable tabId="5" name="PivotTable2"/>
    <pivotTable tabId="5" name="PivotTable3"/>
    <pivotTable tabId="5" name="PivotTable6"/>
  </pivotTables>
  <data>
    <tabular pivotCacheId="4672344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C585BE3-97B5-4A49-9F2C-852647926E62}" sourceName="Education">
  <pivotTables>
    <pivotTable tabId="5" name="PivotTable1"/>
  </pivotTables>
  <data>
    <tabular pivotCacheId="4672344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9EE242-D9C5-4C52-80B1-7E5B2AD14D54}" sourceName="Region">
  <pivotTables>
    <pivotTable tabId="5" name="PivotTable3"/>
    <pivotTable tabId="5" name="PivotTable1"/>
    <pivotTable tabId="5" name="PivotTable2"/>
    <pivotTable tabId="5" name="PivotTable6"/>
  </pivotTables>
  <data>
    <tabular pivotCacheId="4672344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038DB7-7663-4091-8749-18162B5F8C79}" cache="Slicer_Marital_Status" caption="Marital Status" columnCount="2" style="SlicerStyleLight4" rowHeight="241300"/>
  <slicer name="Education" xr10:uid="{47790993-40CF-4039-AC5C-08EBF82E5452}" cache="Slicer_Education" caption="Education" style="SlicerStyleLight5" rowHeight="241300"/>
  <slicer name="Region" xr10:uid="{34BED801-768C-411D-A870-2B8BE450E679}"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5"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49552-4B3A-41E4-92CC-72196D2CBE36}">
  <dimension ref="A1:R1001"/>
  <sheetViews>
    <sheetView workbookViewId="0">
      <selection activeCell="M2" sqref="M2"/>
    </sheetView>
  </sheetViews>
  <sheetFormatPr defaultRowHeight="15" x14ac:dyDescent="0.25"/>
  <cols>
    <col min="2" max="2" width="22.140625" customWidth="1"/>
    <col min="3" max="3" width="19.28515625" customWidth="1"/>
    <col min="4" max="4" width="11.140625" bestFit="1" customWidth="1"/>
    <col min="6" max="6" width="16.42578125" customWidth="1"/>
    <col min="7" max="7" width="16.5703125" customWidth="1"/>
    <col min="8" max="8" width="11.7109375" customWidth="1"/>
    <col min="9" max="9" width="12.5703125" customWidth="1"/>
    <col min="10" max="10" width="18.85546875" customWidth="1"/>
    <col min="11" max="11" width="18.28515625" customWidth="1"/>
    <col min="13" max="13" width="14.85546875" customWidth="1"/>
    <col min="14" max="14" width="15.7109375" customWidth="1"/>
    <col min="15" max="15" width="11.85546875" customWidth="1"/>
    <col min="16" max="16" width="11.42578125" customWidth="1"/>
    <col min="17" max="17" width="11.42578125" bestFit="1" customWidth="1"/>
    <col min="18" max="18" width="12.140625" customWidth="1"/>
  </cols>
  <sheetData>
    <row r="1" spans="1:18" x14ac:dyDescent="0.25">
      <c r="A1" t="s">
        <v>0</v>
      </c>
      <c r="B1" t="s">
        <v>1</v>
      </c>
      <c r="C1" t="s">
        <v>2</v>
      </c>
      <c r="D1" t="s">
        <v>3</v>
      </c>
      <c r="E1" t="s">
        <v>4</v>
      </c>
      <c r="F1" t="s">
        <v>5</v>
      </c>
      <c r="G1" t="s">
        <v>6</v>
      </c>
      <c r="H1" t="s">
        <v>7</v>
      </c>
      <c r="I1" t="s">
        <v>8</v>
      </c>
      <c r="J1" t="s">
        <v>9</v>
      </c>
      <c r="K1" t="s">
        <v>10</v>
      </c>
      <c r="L1" t="s">
        <v>11</v>
      </c>
      <c r="M1" t="s">
        <v>40</v>
      </c>
      <c r="N1" t="s">
        <v>12</v>
      </c>
      <c r="P1" s="3" t="s">
        <v>11</v>
      </c>
      <c r="Q1" s="3" t="s">
        <v>40</v>
      </c>
      <c r="R1" s="3" t="s">
        <v>53</v>
      </c>
    </row>
    <row r="2" spans="1:18" x14ac:dyDescent="0.25">
      <c r="A2">
        <v>12496</v>
      </c>
      <c r="B2" t="s">
        <v>36</v>
      </c>
      <c r="C2" t="s">
        <v>39</v>
      </c>
      <c r="D2" s="1">
        <v>40000</v>
      </c>
      <c r="E2">
        <v>1</v>
      </c>
      <c r="F2" t="s">
        <v>13</v>
      </c>
      <c r="G2" t="s">
        <v>14</v>
      </c>
      <c r="H2" t="s">
        <v>15</v>
      </c>
      <c r="I2" t="s">
        <v>55</v>
      </c>
      <c r="J2" t="s">
        <v>16</v>
      </c>
      <c r="K2" t="s">
        <v>17</v>
      </c>
      <c r="L2">
        <v>42</v>
      </c>
      <c r="M2" t="str">
        <f t="shared" ref="M2:M65" si="0">VLOOKUP(L2,$Q$2:$R$4,2)</f>
        <v>Middle Age</v>
      </c>
      <c r="N2" t="s">
        <v>18</v>
      </c>
      <c r="P2" s="3" t="s">
        <v>41</v>
      </c>
      <c r="Q2" s="3">
        <v>0</v>
      </c>
      <c r="R2" s="3" t="s">
        <v>45</v>
      </c>
    </row>
    <row r="3" spans="1:18" x14ac:dyDescent="0.25">
      <c r="A3">
        <v>24107</v>
      </c>
      <c r="B3" t="s">
        <v>36</v>
      </c>
      <c r="C3" t="s">
        <v>38</v>
      </c>
      <c r="D3" s="1">
        <v>30000</v>
      </c>
      <c r="E3">
        <v>3</v>
      </c>
      <c r="F3" t="s">
        <v>19</v>
      </c>
      <c r="G3" t="s">
        <v>20</v>
      </c>
      <c r="H3" t="s">
        <v>15</v>
      </c>
      <c r="I3" t="s">
        <v>56</v>
      </c>
      <c r="J3" t="s">
        <v>16</v>
      </c>
      <c r="K3" t="s">
        <v>17</v>
      </c>
      <c r="L3">
        <v>43</v>
      </c>
      <c r="M3" t="str">
        <f t="shared" si="0"/>
        <v>Middle Age</v>
      </c>
      <c r="N3" t="s">
        <v>18</v>
      </c>
      <c r="P3" s="3" t="s">
        <v>42</v>
      </c>
      <c r="Q3" s="3">
        <v>31</v>
      </c>
      <c r="R3" s="3" t="s">
        <v>44</v>
      </c>
    </row>
    <row r="4" spans="1:18" x14ac:dyDescent="0.25">
      <c r="A4">
        <v>14177</v>
      </c>
      <c r="B4" t="s">
        <v>36</v>
      </c>
      <c r="C4" t="s">
        <v>38</v>
      </c>
      <c r="D4" s="1">
        <v>80000</v>
      </c>
      <c r="E4">
        <v>5</v>
      </c>
      <c r="F4" t="s">
        <v>19</v>
      </c>
      <c r="G4" t="s">
        <v>21</v>
      </c>
      <c r="H4" t="s">
        <v>18</v>
      </c>
      <c r="I4" t="s">
        <v>57</v>
      </c>
      <c r="J4" t="s">
        <v>22</v>
      </c>
      <c r="K4" t="s">
        <v>17</v>
      </c>
      <c r="L4">
        <v>60</v>
      </c>
      <c r="M4" t="str">
        <f t="shared" si="0"/>
        <v>Older Age</v>
      </c>
      <c r="N4" t="s">
        <v>18</v>
      </c>
      <c r="P4" s="3" t="s">
        <v>43</v>
      </c>
      <c r="Q4" s="3">
        <v>55</v>
      </c>
      <c r="R4" s="3" t="s">
        <v>46</v>
      </c>
    </row>
    <row r="5" spans="1:18" x14ac:dyDescent="0.25">
      <c r="A5">
        <v>24381</v>
      </c>
      <c r="B5" t="s">
        <v>37</v>
      </c>
      <c r="C5" t="s">
        <v>38</v>
      </c>
      <c r="D5" s="1">
        <v>70000</v>
      </c>
      <c r="E5">
        <v>0</v>
      </c>
      <c r="F5" t="s">
        <v>13</v>
      </c>
      <c r="G5" t="s">
        <v>21</v>
      </c>
      <c r="H5" t="s">
        <v>15</v>
      </c>
      <c r="I5" t="s">
        <v>56</v>
      </c>
      <c r="J5" t="s">
        <v>23</v>
      </c>
      <c r="K5" t="s">
        <v>24</v>
      </c>
      <c r="L5">
        <v>41</v>
      </c>
      <c r="M5" t="str">
        <f t="shared" si="0"/>
        <v>Middle Age</v>
      </c>
      <c r="N5" t="s">
        <v>15</v>
      </c>
    </row>
    <row r="6" spans="1:18" x14ac:dyDescent="0.25">
      <c r="A6">
        <v>25597</v>
      </c>
      <c r="B6" t="s">
        <v>37</v>
      </c>
      <c r="C6" t="s">
        <v>38</v>
      </c>
      <c r="D6" s="1">
        <v>30000</v>
      </c>
      <c r="E6">
        <v>0</v>
      </c>
      <c r="F6" t="s">
        <v>13</v>
      </c>
      <c r="G6" t="s">
        <v>20</v>
      </c>
      <c r="H6" t="s">
        <v>18</v>
      </c>
      <c r="I6" t="s">
        <v>55</v>
      </c>
      <c r="J6" t="s">
        <v>16</v>
      </c>
      <c r="K6" t="s">
        <v>17</v>
      </c>
      <c r="L6">
        <v>36</v>
      </c>
      <c r="M6" t="str">
        <f t="shared" si="0"/>
        <v>Middle Age</v>
      </c>
      <c r="N6" t="s">
        <v>15</v>
      </c>
    </row>
    <row r="7" spans="1:18" x14ac:dyDescent="0.25">
      <c r="A7">
        <v>13507</v>
      </c>
      <c r="B7" t="s">
        <v>36</v>
      </c>
      <c r="C7" t="s">
        <v>39</v>
      </c>
      <c r="D7" s="1">
        <v>10000</v>
      </c>
      <c r="E7">
        <v>2</v>
      </c>
      <c r="F7" t="s">
        <v>19</v>
      </c>
      <c r="G7" t="s">
        <v>25</v>
      </c>
      <c r="H7" t="s">
        <v>15</v>
      </c>
      <c r="I7" t="s">
        <v>55</v>
      </c>
      <c r="J7" t="s">
        <v>26</v>
      </c>
      <c r="K7" t="s">
        <v>17</v>
      </c>
      <c r="L7">
        <v>50</v>
      </c>
      <c r="M7" t="str">
        <f t="shared" si="0"/>
        <v>Middle Age</v>
      </c>
      <c r="N7" t="s">
        <v>18</v>
      </c>
    </row>
    <row r="8" spans="1:18" x14ac:dyDescent="0.25">
      <c r="A8">
        <v>27974</v>
      </c>
      <c r="B8" t="s">
        <v>37</v>
      </c>
      <c r="C8" t="s">
        <v>38</v>
      </c>
      <c r="D8" s="1">
        <v>160000</v>
      </c>
      <c r="E8">
        <v>2</v>
      </c>
      <c r="F8" t="s">
        <v>27</v>
      </c>
      <c r="G8" t="s">
        <v>28</v>
      </c>
      <c r="H8" t="s">
        <v>15</v>
      </c>
      <c r="I8" t="s">
        <v>59</v>
      </c>
      <c r="J8" t="s">
        <v>16</v>
      </c>
      <c r="K8" t="s">
        <v>24</v>
      </c>
      <c r="L8">
        <v>33</v>
      </c>
      <c r="M8" t="str">
        <f t="shared" si="0"/>
        <v>Middle Age</v>
      </c>
      <c r="N8" t="s">
        <v>15</v>
      </c>
    </row>
    <row r="9" spans="1:18" x14ac:dyDescent="0.25">
      <c r="A9">
        <v>19364</v>
      </c>
      <c r="B9" t="s">
        <v>36</v>
      </c>
      <c r="C9" t="s">
        <v>38</v>
      </c>
      <c r="D9" s="1">
        <v>40000</v>
      </c>
      <c r="E9">
        <v>1</v>
      </c>
      <c r="F9" t="s">
        <v>13</v>
      </c>
      <c r="G9" t="s">
        <v>14</v>
      </c>
      <c r="H9" t="s">
        <v>15</v>
      </c>
      <c r="I9" t="s">
        <v>55</v>
      </c>
      <c r="J9" t="s">
        <v>16</v>
      </c>
      <c r="K9" t="s">
        <v>17</v>
      </c>
      <c r="L9">
        <v>43</v>
      </c>
      <c r="M9" t="str">
        <f t="shared" si="0"/>
        <v>Middle Age</v>
      </c>
      <c r="N9" t="s">
        <v>15</v>
      </c>
    </row>
    <row r="10" spans="1:18" x14ac:dyDescent="0.25">
      <c r="A10">
        <v>22155</v>
      </c>
      <c r="B10" t="s">
        <v>36</v>
      </c>
      <c r="C10" t="s">
        <v>38</v>
      </c>
      <c r="D10" s="1">
        <v>20000</v>
      </c>
      <c r="E10">
        <v>2</v>
      </c>
      <c r="F10" t="s">
        <v>29</v>
      </c>
      <c r="G10" t="s">
        <v>20</v>
      </c>
      <c r="H10" t="s">
        <v>15</v>
      </c>
      <c r="I10" t="s">
        <v>57</v>
      </c>
      <c r="J10" t="s">
        <v>23</v>
      </c>
      <c r="K10" t="s">
        <v>24</v>
      </c>
      <c r="L10">
        <v>58</v>
      </c>
      <c r="M10" t="str">
        <f t="shared" si="0"/>
        <v>Older Age</v>
      </c>
      <c r="N10" t="s">
        <v>18</v>
      </c>
    </row>
    <row r="11" spans="1:18" x14ac:dyDescent="0.25">
      <c r="A11">
        <v>19280</v>
      </c>
      <c r="B11" t="s">
        <v>36</v>
      </c>
      <c r="C11" t="s">
        <v>38</v>
      </c>
      <c r="D11" s="1">
        <v>120000</v>
      </c>
      <c r="E11">
        <v>2</v>
      </c>
      <c r="F11" t="s">
        <v>19</v>
      </c>
      <c r="G11" t="s">
        <v>25</v>
      </c>
      <c r="H11" t="s">
        <v>15</v>
      </c>
      <c r="I11" t="s">
        <v>56</v>
      </c>
      <c r="J11" t="s">
        <v>16</v>
      </c>
      <c r="K11" t="s">
        <v>17</v>
      </c>
      <c r="L11">
        <v>40</v>
      </c>
      <c r="M11" t="str">
        <f t="shared" si="0"/>
        <v>Middle Age</v>
      </c>
      <c r="N11" t="s">
        <v>15</v>
      </c>
    </row>
    <row r="12" spans="1:18" x14ac:dyDescent="0.25">
      <c r="A12">
        <v>22173</v>
      </c>
      <c r="B12" t="s">
        <v>36</v>
      </c>
      <c r="C12" t="s">
        <v>39</v>
      </c>
      <c r="D12" s="1">
        <v>30000</v>
      </c>
      <c r="E12">
        <v>3</v>
      </c>
      <c r="F12" t="s">
        <v>27</v>
      </c>
      <c r="G12" t="s">
        <v>14</v>
      </c>
      <c r="H12" t="s">
        <v>18</v>
      </c>
      <c r="I12" t="s">
        <v>57</v>
      </c>
      <c r="J12" t="s">
        <v>26</v>
      </c>
      <c r="K12" t="s">
        <v>24</v>
      </c>
      <c r="L12">
        <v>54</v>
      </c>
      <c r="M12" t="str">
        <f t="shared" si="0"/>
        <v>Middle Age</v>
      </c>
      <c r="N12" t="s">
        <v>15</v>
      </c>
    </row>
    <row r="13" spans="1:18" x14ac:dyDescent="0.25">
      <c r="A13">
        <v>12697</v>
      </c>
      <c r="B13" t="s">
        <v>37</v>
      </c>
      <c r="C13" t="s">
        <v>39</v>
      </c>
      <c r="D13" s="1">
        <v>90000</v>
      </c>
      <c r="E13">
        <v>0</v>
      </c>
      <c r="F13" t="s">
        <v>13</v>
      </c>
      <c r="G13" t="s">
        <v>21</v>
      </c>
      <c r="H13" t="s">
        <v>18</v>
      </c>
      <c r="I13" t="s">
        <v>59</v>
      </c>
      <c r="J13" t="s">
        <v>47</v>
      </c>
      <c r="K13" t="s">
        <v>24</v>
      </c>
      <c r="L13">
        <v>36</v>
      </c>
      <c r="M13" t="str">
        <f t="shared" si="0"/>
        <v>Middle Age</v>
      </c>
      <c r="N13" t="s">
        <v>18</v>
      </c>
    </row>
    <row r="14" spans="1:18" x14ac:dyDescent="0.25">
      <c r="A14">
        <v>11434</v>
      </c>
      <c r="B14" t="s">
        <v>36</v>
      </c>
      <c r="C14" t="s">
        <v>38</v>
      </c>
      <c r="D14" s="1">
        <v>170000</v>
      </c>
      <c r="E14">
        <v>5</v>
      </c>
      <c r="F14" t="s">
        <v>19</v>
      </c>
      <c r="G14" t="s">
        <v>21</v>
      </c>
      <c r="H14" t="s">
        <v>15</v>
      </c>
      <c r="I14" t="s">
        <v>55</v>
      </c>
      <c r="J14" t="s">
        <v>16</v>
      </c>
      <c r="K14" t="s">
        <v>17</v>
      </c>
      <c r="L14">
        <v>55</v>
      </c>
      <c r="M14" t="str">
        <f t="shared" si="0"/>
        <v>Older Age</v>
      </c>
      <c r="N14" t="s">
        <v>18</v>
      </c>
    </row>
    <row r="15" spans="1:18" x14ac:dyDescent="0.25">
      <c r="A15">
        <v>25323</v>
      </c>
      <c r="B15" t="s">
        <v>36</v>
      </c>
      <c r="C15" t="s">
        <v>38</v>
      </c>
      <c r="D15" s="1">
        <v>40000</v>
      </c>
      <c r="E15">
        <v>2</v>
      </c>
      <c r="F15" t="s">
        <v>19</v>
      </c>
      <c r="G15" t="s">
        <v>20</v>
      </c>
      <c r="H15" t="s">
        <v>15</v>
      </c>
      <c r="I15" t="s">
        <v>56</v>
      </c>
      <c r="J15" t="s">
        <v>26</v>
      </c>
      <c r="K15" t="s">
        <v>17</v>
      </c>
      <c r="L15">
        <v>35</v>
      </c>
      <c r="M15" t="str">
        <f t="shared" si="0"/>
        <v>Middle Age</v>
      </c>
      <c r="N15" t="s">
        <v>15</v>
      </c>
    </row>
    <row r="16" spans="1:18" x14ac:dyDescent="0.25">
      <c r="A16">
        <v>23542</v>
      </c>
      <c r="B16" t="s">
        <v>37</v>
      </c>
      <c r="C16" t="s">
        <v>38</v>
      </c>
      <c r="D16" s="1">
        <v>60000</v>
      </c>
      <c r="E16">
        <v>1</v>
      </c>
      <c r="F16" t="s">
        <v>19</v>
      </c>
      <c r="G16" t="s">
        <v>14</v>
      </c>
      <c r="H16" t="s">
        <v>18</v>
      </c>
      <c r="I16" t="s">
        <v>56</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t="s">
        <v>56</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t="s">
        <v>57</v>
      </c>
      <c r="J18" t="s">
        <v>26</v>
      </c>
      <c r="K18" t="s">
        <v>24</v>
      </c>
      <c r="L18">
        <v>59</v>
      </c>
      <c r="M18" t="str">
        <f t="shared" si="0"/>
        <v>Older Age</v>
      </c>
      <c r="N18" t="s">
        <v>15</v>
      </c>
    </row>
    <row r="19" spans="1:14" x14ac:dyDescent="0.25">
      <c r="A19">
        <v>12610</v>
      </c>
      <c r="B19" t="s">
        <v>36</v>
      </c>
      <c r="C19" t="s">
        <v>39</v>
      </c>
      <c r="D19" s="1">
        <v>30000</v>
      </c>
      <c r="E19">
        <v>1</v>
      </c>
      <c r="F19" t="s">
        <v>13</v>
      </c>
      <c r="G19" t="s">
        <v>20</v>
      </c>
      <c r="H19" t="s">
        <v>15</v>
      </c>
      <c r="I19" t="s">
        <v>55</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t="s">
        <v>56</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t="s">
        <v>57</v>
      </c>
      <c r="J21" t="s">
        <v>23</v>
      </c>
      <c r="K21" t="s">
        <v>24</v>
      </c>
      <c r="L21">
        <v>55</v>
      </c>
      <c r="M21" t="str">
        <f t="shared" si="0"/>
        <v>Older Age</v>
      </c>
      <c r="N21" t="s">
        <v>15</v>
      </c>
    </row>
    <row r="22" spans="1:14" x14ac:dyDescent="0.25">
      <c r="A22">
        <v>25598</v>
      </c>
      <c r="B22" t="s">
        <v>36</v>
      </c>
      <c r="C22" t="s">
        <v>39</v>
      </c>
      <c r="D22" s="1">
        <v>40000</v>
      </c>
      <c r="E22">
        <v>0</v>
      </c>
      <c r="F22" t="s">
        <v>31</v>
      </c>
      <c r="G22" t="s">
        <v>20</v>
      </c>
      <c r="H22" t="s">
        <v>15</v>
      </c>
      <c r="I22" t="s">
        <v>55</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t="s">
        <v>59</v>
      </c>
      <c r="J23" t="s">
        <v>47</v>
      </c>
      <c r="K23" t="s">
        <v>24</v>
      </c>
      <c r="L23">
        <v>35</v>
      </c>
      <c r="M23" t="str">
        <f t="shared" si="0"/>
        <v>Middle Age</v>
      </c>
      <c r="N23" t="s">
        <v>18</v>
      </c>
    </row>
    <row r="24" spans="1:14" x14ac:dyDescent="0.25">
      <c r="A24">
        <v>19193</v>
      </c>
      <c r="B24" t="s">
        <v>37</v>
      </c>
      <c r="C24" t="s">
        <v>38</v>
      </c>
      <c r="D24" s="1">
        <v>40000</v>
      </c>
      <c r="E24">
        <v>2</v>
      </c>
      <c r="F24" t="s">
        <v>19</v>
      </c>
      <c r="G24" t="s">
        <v>20</v>
      </c>
      <c r="H24" t="s">
        <v>15</v>
      </c>
      <c r="I24" t="s">
        <v>55</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t="s">
        <v>58</v>
      </c>
      <c r="J25" t="s">
        <v>23</v>
      </c>
      <c r="K25" t="s">
        <v>17</v>
      </c>
      <c r="L25">
        <v>56</v>
      </c>
      <c r="M25" t="str">
        <f t="shared" si="0"/>
        <v>Older Age</v>
      </c>
      <c r="N25" t="s">
        <v>18</v>
      </c>
    </row>
    <row r="26" spans="1:14" x14ac:dyDescent="0.25">
      <c r="A26">
        <v>27184</v>
      </c>
      <c r="B26" t="s">
        <v>37</v>
      </c>
      <c r="C26" t="s">
        <v>38</v>
      </c>
      <c r="D26" s="1">
        <v>40000</v>
      </c>
      <c r="E26">
        <v>2</v>
      </c>
      <c r="F26" t="s">
        <v>19</v>
      </c>
      <c r="G26" t="s">
        <v>20</v>
      </c>
      <c r="H26" t="s">
        <v>18</v>
      </c>
      <c r="I26" t="s">
        <v>56</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t="s">
        <v>55</v>
      </c>
      <c r="J27" t="s">
        <v>16</v>
      </c>
      <c r="K27" t="s">
        <v>17</v>
      </c>
      <c r="L27">
        <v>63</v>
      </c>
      <c r="M27" t="str">
        <f t="shared" si="0"/>
        <v>Older Age</v>
      </c>
      <c r="N27" t="s">
        <v>18</v>
      </c>
    </row>
    <row r="28" spans="1:14" x14ac:dyDescent="0.25">
      <c r="A28">
        <v>17841</v>
      </c>
      <c r="B28" t="s">
        <v>37</v>
      </c>
      <c r="C28" t="s">
        <v>38</v>
      </c>
      <c r="D28" s="1">
        <v>30000</v>
      </c>
      <c r="E28">
        <v>0</v>
      </c>
      <c r="F28" t="s">
        <v>19</v>
      </c>
      <c r="G28" t="s">
        <v>20</v>
      </c>
      <c r="H28" t="s">
        <v>18</v>
      </c>
      <c r="I28" t="s">
        <v>56</v>
      </c>
      <c r="J28" t="s">
        <v>16</v>
      </c>
      <c r="K28" t="s">
        <v>17</v>
      </c>
      <c r="L28">
        <v>29</v>
      </c>
      <c r="M28" t="str">
        <f t="shared" si="0"/>
        <v>Young Adult</v>
      </c>
      <c r="N28" t="s">
        <v>15</v>
      </c>
    </row>
    <row r="29" spans="1:14" x14ac:dyDescent="0.25">
      <c r="A29">
        <v>18283</v>
      </c>
      <c r="B29" t="s">
        <v>37</v>
      </c>
      <c r="C29" t="s">
        <v>39</v>
      </c>
      <c r="D29" s="1">
        <v>100000</v>
      </c>
      <c r="E29">
        <v>0</v>
      </c>
      <c r="F29" t="s">
        <v>13</v>
      </c>
      <c r="G29" t="s">
        <v>21</v>
      </c>
      <c r="H29" t="s">
        <v>18</v>
      </c>
      <c r="I29" t="s">
        <v>56</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t="s">
        <v>57</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t="s">
        <v>57</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t="s">
        <v>55</v>
      </c>
      <c r="J32" t="s">
        <v>16</v>
      </c>
      <c r="K32" t="s">
        <v>17</v>
      </c>
      <c r="L32">
        <v>63</v>
      </c>
      <c r="M32" t="str">
        <f t="shared" si="0"/>
        <v>Older Age</v>
      </c>
      <c r="N32" t="s">
        <v>18</v>
      </c>
    </row>
    <row r="33" spans="1:14" x14ac:dyDescent="0.25">
      <c r="A33">
        <v>22400</v>
      </c>
      <c r="B33" t="s">
        <v>36</v>
      </c>
      <c r="C33" t="s">
        <v>38</v>
      </c>
      <c r="D33" s="1">
        <v>10000</v>
      </c>
      <c r="E33">
        <v>0</v>
      </c>
      <c r="F33" t="s">
        <v>19</v>
      </c>
      <c r="G33" t="s">
        <v>25</v>
      </c>
      <c r="H33" t="s">
        <v>18</v>
      </c>
      <c r="I33" t="s">
        <v>56</v>
      </c>
      <c r="J33" t="s">
        <v>16</v>
      </c>
      <c r="K33" t="s">
        <v>24</v>
      </c>
      <c r="L33">
        <v>26</v>
      </c>
      <c r="M33" t="str">
        <f t="shared" si="0"/>
        <v>Young Adult</v>
      </c>
      <c r="N33" t="s">
        <v>15</v>
      </c>
    </row>
    <row r="34" spans="1:14" x14ac:dyDescent="0.25">
      <c r="A34">
        <v>20942</v>
      </c>
      <c r="B34" t="s">
        <v>37</v>
      </c>
      <c r="C34" t="s">
        <v>39</v>
      </c>
      <c r="D34" s="1">
        <v>20000</v>
      </c>
      <c r="E34">
        <v>0</v>
      </c>
      <c r="F34" t="s">
        <v>27</v>
      </c>
      <c r="G34" t="s">
        <v>25</v>
      </c>
      <c r="H34" t="s">
        <v>18</v>
      </c>
      <c r="I34" t="s">
        <v>56</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t="s">
        <v>57</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t="s">
        <v>57</v>
      </c>
      <c r="J36" t="s">
        <v>22</v>
      </c>
      <c r="K36" t="s">
        <v>17</v>
      </c>
      <c r="L36">
        <v>62</v>
      </c>
      <c r="M36" t="str">
        <f t="shared" si="0"/>
        <v>Older Age</v>
      </c>
      <c r="N36" t="s">
        <v>15</v>
      </c>
    </row>
    <row r="37" spans="1:14" x14ac:dyDescent="0.25">
      <c r="A37">
        <v>28380</v>
      </c>
      <c r="B37" t="s">
        <v>37</v>
      </c>
      <c r="C37" t="s">
        <v>39</v>
      </c>
      <c r="D37" s="1">
        <v>10000</v>
      </c>
      <c r="E37">
        <v>5</v>
      </c>
      <c r="F37" t="s">
        <v>29</v>
      </c>
      <c r="G37" t="s">
        <v>25</v>
      </c>
      <c r="H37" t="s">
        <v>18</v>
      </c>
      <c r="I37" t="s">
        <v>57</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t="s">
        <v>56</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t="s">
        <v>56</v>
      </c>
      <c r="J39" t="s">
        <v>22</v>
      </c>
      <c r="K39" t="s">
        <v>17</v>
      </c>
      <c r="L39">
        <v>30</v>
      </c>
      <c r="M39" t="str">
        <f t="shared" si="0"/>
        <v>Young Adult</v>
      </c>
      <c r="N39" t="s">
        <v>18</v>
      </c>
    </row>
    <row r="40" spans="1:14" x14ac:dyDescent="0.25">
      <c r="A40">
        <v>26863</v>
      </c>
      <c r="B40" t="s">
        <v>37</v>
      </c>
      <c r="C40" t="s">
        <v>38</v>
      </c>
      <c r="D40" s="1">
        <v>20000</v>
      </c>
      <c r="E40">
        <v>0</v>
      </c>
      <c r="F40" t="s">
        <v>27</v>
      </c>
      <c r="G40" t="s">
        <v>25</v>
      </c>
      <c r="H40" t="s">
        <v>18</v>
      </c>
      <c r="I40" t="s">
        <v>56</v>
      </c>
      <c r="J40" t="s">
        <v>22</v>
      </c>
      <c r="K40" t="s">
        <v>17</v>
      </c>
      <c r="L40">
        <v>28</v>
      </c>
      <c r="M40" t="str">
        <f t="shared" si="0"/>
        <v>Young Adult</v>
      </c>
      <c r="N40" t="s">
        <v>18</v>
      </c>
    </row>
    <row r="41" spans="1:14" x14ac:dyDescent="0.25">
      <c r="A41">
        <v>16259</v>
      </c>
      <c r="B41" t="s">
        <v>37</v>
      </c>
      <c r="C41" t="s">
        <v>39</v>
      </c>
      <c r="D41" s="1">
        <v>10000</v>
      </c>
      <c r="E41">
        <v>4</v>
      </c>
      <c r="F41" t="s">
        <v>29</v>
      </c>
      <c r="G41" t="s">
        <v>25</v>
      </c>
      <c r="H41" t="s">
        <v>15</v>
      </c>
      <c r="I41" t="s">
        <v>57</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t="s">
        <v>55</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t="s">
        <v>57</v>
      </c>
      <c r="J43" t="s">
        <v>23</v>
      </c>
      <c r="K43" t="s">
        <v>24</v>
      </c>
      <c r="L43">
        <v>65</v>
      </c>
      <c r="M43" t="str">
        <f t="shared" si="0"/>
        <v>Older Age</v>
      </c>
      <c r="N43" t="s">
        <v>15</v>
      </c>
    </row>
    <row r="44" spans="1:14" x14ac:dyDescent="0.25">
      <c r="A44">
        <v>17703</v>
      </c>
      <c r="B44" t="s">
        <v>36</v>
      </c>
      <c r="C44" t="s">
        <v>39</v>
      </c>
      <c r="D44" s="1">
        <v>10000</v>
      </c>
      <c r="E44">
        <v>1</v>
      </c>
      <c r="F44" t="s">
        <v>31</v>
      </c>
      <c r="G44" t="s">
        <v>25</v>
      </c>
      <c r="H44" t="s">
        <v>15</v>
      </c>
      <c r="I44" t="s">
        <v>55</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t="s">
        <v>58</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t="s">
        <v>55</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t="s">
        <v>55</v>
      </c>
      <c r="J47" t="s">
        <v>16</v>
      </c>
      <c r="K47" t="s">
        <v>17</v>
      </c>
      <c r="L47">
        <v>66</v>
      </c>
      <c r="M47" t="str">
        <f t="shared" si="0"/>
        <v>Older Age</v>
      </c>
      <c r="N47" t="s">
        <v>15</v>
      </c>
    </row>
    <row r="48" spans="1:14" x14ac:dyDescent="0.25">
      <c r="A48">
        <v>24466</v>
      </c>
      <c r="B48" t="s">
        <v>36</v>
      </c>
      <c r="C48" t="s">
        <v>39</v>
      </c>
      <c r="D48" s="1">
        <v>60000</v>
      </c>
      <c r="E48">
        <v>1</v>
      </c>
      <c r="F48" t="s">
        <v>19</v>
      </c>
      <c r="G48" t="s">
        <v>14</v>
      </c>
      <c r="H48" t="s">
        <v>15</v>
      </c>
      <c r="I48" t="s">
        <v>56</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t="s">
        <v>57</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t="s">
        <v>57</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t="s">
        <v>55</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t="s">
        <v>56</v>
      </c>
      <c r="J52" t="s">
        <v>16</v>
      </c>
      <c r="K52" t="s">
        <v>17</v>
      </c>
      <c r="L52">
        <v>28</v>
      </c>
      <c r="M52" t="str">
        <f t="shared" si="0"/>
        <v>Young Adult</v>
      </c>
      <c r="N52" t="s">
        <v>18</v>
      </c>
    </row>
    <row r="53" spans="1:14" x14ac:dyDescent="0.25">
      <c r="A53">
        <v>20619</v>
      </c>
      <c r="B53" t="s">
        <v>37</v>
      </c>
      <c r="C53" t="s">
        <v>38</v>
      </c>
      <c r="D53" s="1">
        <v>80000</v>
      </c>
      <c r="E53">
        <v>0</v>
      </c>
      <c r="F53" t="s">
        <v>13</v>
      </c>
      <c r="G53" t="s">
        <v>21</v>
      </c>
      <c r="H53" t="s">
        <v>18</v>
      </c>
      <c r="I53" t="s">
        <v>59</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t="s">
        <v>55</v>
      </c>
      <c r="J54" t="s">
        <v>16</v>
      </c>
      <c r="K54" t="s">
        <v>17</v>
      </c>
      <c r="L54">
        <v>65</v>
      </c>
      <c r="M54" t="str">
        <f t="shared" si="0"/>
        <v>Older Age</v>
      </c>
      <c r="N54" t="s">
        <v>18</v>
      </c>
    </row>
    <row r="55" spans="1:14" x14ac:dyDescent="0.25">
      <c r="A55">
        <v>24871</v>
      </c>
      <c r="B55" t="s">
        <v>37</v>
      </c>
      <c r="C55" t="s">
        <v>39</v>
      </c>
      <c r="D55" s="1">
        <v>90000</v>
      </c>
      <c r="E55">
        <v>4</v>
      </c>
      <c r="F55" t="s">
        <v>27</v>
      </c>
      <c r="G55" t="s">
        <v>28</v>
      </c>
      <c r="H55" t="s">
        <v>18</v>
      </c>
      <c r="I55" t="s">
        <v>58</v>
      </c>
      <c r="J55" t="s">
        <v>23</v>
      </c>
      <c r="K55" t="s">
        <v>17</v>
      </c>
      <c r="L55">
        <v>56</v>
      </c>
      <c r="M55" t="str">
        <f t="shared" si="0"/>
        <v>Older Age</v>
      </c>
      <c r="N55" t="s">
        <v>18</v>
      </c>
    </row>
    <row r="56" spans="1:14" x14ac:dyDescent="0.25">
      <c r="A56">
        <v>17319</v>
      </c>
      <c r="B56" t="s">
        <v>37</v>
      </c>
      <c r="C56" t="s">
        <v>39</v>
      </c>
      <c r="D56" s="1">
        <v>70000</v>
      </c>
      <c r="E56">
        <v>0</v>
      </c>
      <c r="F56" t="s">
        <v>13</v>
      </c>
      <c r="G56" t="s">
        <v>21</v>
      </c>
      <c r="H56" t="s">
        <v>18</v>
      </c>
      <c r="I56" t="s">
        <v>56</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t="s">
        <v>57</v>
      </c>
      <c r="J57" t="s">
        <v>47</v>
      </c>
      <c r="K57" t="s">
        <v>17</v>
      </c>
      <c r="L57">
        <v>54</v>
      </c>
      <c r="M57" t="str">
        <f t="shared" si="0"/>
        <v>Middle Age</v>
      </c>
      <c r="N57" t="s">
        <v>18</v>
      </c>
    </row>
    <row r="58" spans="1:14" x14ac:dyDescent="0.25">
      <c r="A58">
        <v>12808</v>
      </c>
      <c r="B58" t="s">
        <v>36</v>
      </c>
      <c r="C58" t="s">
        <v>38</v>
      </c>
      <c r="D58" s="1">
        <v>40000</v>
      </c>
      <c r="E58">
        <v>0</v>
      </c>
      <c r="F58" t="s">
        <v>13</v>
      </c>
      <c r="G58" t="s">
        <v>20</v>
      </c>
      <c r="H58" t="s">
        <v>15</v>
      </c>
      <c r="I58" t="s">
        <v>55</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t="s">
        <v>59</v>
      </c>
      <c r="J59" t="s">
        <v>23</v>
      </c>
      <c r="K59" t="s">
        <v>17</v>
      </c>
      <c r="L59">
        <v>61</v>
      </c>
      <c r="M59" t="str">
        <f t="shared" si="0"/>
        <v>Older Age</v>
      </c>
      <c r="N59" t="s">
        <v>15</v>
      </c>
    </row>
    <row r="60" spans="1:14" x14ac:dyDescent="0.25">
      <c r="A60">
        <v>25502</v>
      </c>
      <c r="B60" t="s">
        <v>36</v>
      </c>
      <c r="C60" t="s">
        <v>39</v>
      </c>
      <c r="D60" s="1">
        <v>40000</v>
      </c>
      <c r="E60">
        <v>1</v>
      </c>
      <c r="F60" t="s">
        <v>13</v>
      </c>
      <c r="G60" t="s">
        <v>14</v>
      </c>
      <c r="H60" t="s">
        <v>15</v>
      </c>
      <c r="I60" t="s">
        <v>55</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t="s">
        <v>56</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t="s">
        <v>56</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t="s">
        <v>55</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t="s">
        <v>56</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t="s">
        <v>58</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t="s">
        <v>55</v>
      </c>
      <c r="J66" t="s">
        <v>16</v>
      </c>
      <c r="K66" t="s">
        <v>17</v>
      </c>
      <c r="L66">
        <v>37</v>
      </c>
      <c r="M66" t="str">
        <f t="shared" ref="M66:M129" si="1">VLOOKUP(L66,$Q$2:$R$4,2)</f>
        <v>Middle Age</v>
      </c>
      <c r="N66" t="s">
        <v>15</v>
      </c>
    </row>
    <row r="67" spans="1:14" x14ac:dyDescent="0.25">
      <c r="A67">
        <v>29337</v>
      </c>
      <c r="B67" t="s">
        <v>37</v>
      </c>
      <c r="C67" t="s">
        <v>38</v>
      </c>
      <c r="D67" s="1">
        <v>30000</v>
      </c>
      <c r="E67">
        <v>2</v>
      </c>
      <c r="F67" t="s">
        <v>19</v>
      </c>
      <c r="G67" t="s">
        <v>20</v>
      </c>
      <c r="H67" t="s">
        <v>15</v>
      </c>
      <c r="I67" t="s">
        <v>57</v>
      </c>
      <c r="J67" t="s">
        <v>23</v>
      </c>
      <c r="K67" t="s">
        <v>24</v>
      </c>
      <c r="L67">
        <v>68</v>
      </c>
      <c r="M67" t="str">
        <f t="shared" si="1"/>
        <v>Older Age</v>
      </c>
      <c r="N67" t="s">
        <v>18</v>
      </c>
    </row>
    <row r="68" spans="1:14" x14ac:dyDescent="0.25">
      <c r="A68">
        <v>29355</v>
      </c>
      <c r="B68" t="s">
        <v>36</v>
      </c>
      <c r="C68" t="s">
        <v>39</v>
      </c>
      <c r="D68" s="1">
        <v>40000</v>
      </c>
      <c r="E68">
        <v>0</v>
      </c>
      <c r="F68" t="s">
        <v>31</v>
      </c>
      <c r="G68" t="s">
        <v>20</v>
      </c>
      <c r="H68" t="s">
        <v>15</v>
      </c>
      <c r="I68" t="s">
        <v>55</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t="s">
        <v>56</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t="s">
        <v>56</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t="s">
        <v>57</v>
      </c>
      <c r="J71" t="s">
        <v>16</v>
      </c>
      <c r="K71" t="s">
        <v>17</v>
      </c>
      <c r="L71">
        <v>30</v>
      </c>
      <c r="M71" t="str">
        <f t="shared" si="1"/>
        <v>Young Adult</v>
      </c>
      <c r="N71" t="s">
        <v>18</v>
      </c>
    </row>
    <row r="72" spans="1:14" x14ac:dyDescent="0.25">
      <c r="A72">
        <v>14238</v>
      </c>
      <c r="B72" t="s">
        <v>36</v>
      </c>
      <c r="C72" t="s">
        <v>38</v>
      </c>
      <c r="D72" s="1">
        <v>120000</v>
      </c>
      <c r="E72">
        <v>0</v>
      </c>
      <c r="F72" t="s">
        <v>29</v>
      </c>
      <c r="G72" t="s">
        <v>21</v>
      </c>
      <c r="H72" t="s">
        <v>15</v>
      </c>
      <c r="I72" t="s">
        <v>59</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t="s">
        <v>57</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t="s">
        <v>59</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t="s">
        <v>56</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t="s">
        <v>57</v>
      </c>
      <c r="J76" t="s">
        <v>26</v>
      </c>
      <c r="K76" t="s">
        <v>24</v>
      </c>
      <c r="L76">
        <v>62</v>
      </c>
      <c r="M76" t="str">
        <f t="shared" si="1"/>
        <v>Older Age</v>
      </c>
      <c r="N76" t="s">
        <v>18</v>
      </c>
    </row>
    <row r="77" spans="1:14" x14ac:dyDescent="0.25">
      <c r="A77">
        <v>12678</v>
      </c>
      <c r="B77" t="s">
        <v>37</v>
      </c>
      <c r="C77" t="s">
        <v>39</v>
      </c>
      <c r="D77" s="1">
        <v>130000</v>
      </c>
      <c r="E77">
        <v>4</v>
      </c>
      <c r="F77" t="s">
        <v>27</v>
      </c>
      <c r="G77" t="s">
        <v>28</v>
      </c>
      <c r="H77" t="s">
        <v>15</v>
      </c>
      <c r="I77" t="s">
        <v>59</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t="s">
        <v>57</v>
      </c>
      <c r="J78" t="s">
        <v>26</v>
      </c>
      <c r="K78" t="s">
        <v>17</v>
      </c>
      <c r="L78">
        <v>26</v>
      </c>
      <c r="M78" t="str">
        <f t="shared" si="1"/>
        <v>Young Adult</v>
      </c>
      <c r="N78" t="s">
        <v>18</v>
      </c>
    </row>
    <row r="79" spans="1:14" x14ac:dyDescent="0.25">
      <c r="A79">
        <v>27969</v>
      </c>
      <c r="B79" t="s">
        <v>36</v>
      </c>
      <c r="C79" t="s">
        <v>38</v>
      </c>
      <c r="D79" s="1">
        <v>80000</v>
      </c>
      <c r="E79">
        <v>0</v>
      </c>
      <c r="F79" t="s">
        <v>13</v>
      </c>
      <c r="G79" t="s">
        <v>21</v>
      </c>
      <c r="H79" t="s">
        <v>15</v>
      </c>
      <c r="I79" t="s">
        <v>57</v>
      </c>
      <c r="J79" t="s">
        <v>47</v>
      </c>
      <c r="K79" t="s">
        <v>24</v>
      </c>
      <c r="L79">
        <v>29</v>
      </c>
      <c r="M79" t="str">
        <f t="shared" si="1"/>
        <v>Young Adult</v>
      </c>
      <c r="N79" t="s">
        <v>15</v>
      </c>
    </row>
    <row r="80" spans="1:14" x14ac:dyDescent="0.25">
      <c r="A80">
        <v>15752</v>
      </c>
      <c r="B80" t="s">
        <v>36</v>
      </c>
      <c r="C80" t="s">
        <v>38</v>
      </c>
      <c r="D80" s="1">
        <v>80000</v>
      </c>
      <c r="E80">
        <v>2</v>
      </c>
      <c r="F80" t="s">
        <v>27</v>
      </c>
      <c r="G80" t="s">
        <v>14</v>
      </c>
      <c r="H80" t="s">
        <v>18</v>
      </c>
      <c r="I80" t="s">
        <v>57</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t="s">
        <v>57</v>
      </c>
      <c r="J81" t="s">
        <v>23</v>
      </c>
      <c r="K81" t="s">
        <v>24</v>
      </c>
      <c r="L81">
        <v>63</v>
      </c>
      <c r="M81" t="str">
        <f t="shared" si="1"/>
        <v>Older Age</v>
      </c>
      <c r="N81" t="s">
        <v>15</v>
      </c>
    </row>
    <row r="82" spans="1:14" x14ac:dyDescent="0.25">
      <c r="A82">
        <v>20828</v>
      </c>
      <c r="B82" t="s">
        <v>36</v>
      </c>
      <c r="C82" t="s">
        <v>39</v>
      </c>
      <c r="D82" s="1">
        <v>30000</v>
      </c>
      <c r="E82">
        <v>4</v>
      </c>
      <c r="F82" t="s">
        <v>31</v>
      </c>
      <c r="G82" t="s">
        <v>20</v>
      </c>
      <c r="H82" t="s">
        <v>15</v>
      </c>
      <c r="I82" t="s">
        <v>55</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t="s">
        <v>57</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t="s">
        <v>55</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t="s">
        <v>56</v>
      </c>
      <c r="J85" t="s">
        <v>22</v>
      </c>
      <c r="K85" t="s">
        <v>17</v>
      </c>
      <c r="L85">
        <v>29</v>
      </c>
      <c r="M85" t="str">
        <f t="shared" si="1"/>
        <v>Young Adult</v>
      </c>
      <c r="N85" t="s">
        <v>18</v>
      </c>
    </row>
    <row r="86" spans="1:14" x14ac:dyDescent="0.25">
      <c r="A86">
        <v>24485</v>
      </c>
      <c r="B86" t="s">
        <v>37</v>
      </c>
      <c r="C86" t="s">
        <v>38</v>
      </c>
      <c r="D86" s="1">
        <v>40000</v>
      </c>
      <c r="E86">
        <v>2</v>
      </c>
      <c r="F86" t="s">
        <v>13</v>
      </c>
      <c r="G86" t="s">
        <v>28</v>
      </c>
      <c r="H86" t="s">
        <v>18</v>
      </c>
      <c r="I86" t="s">
        <v>56</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t="s">
        <v>56</v>
      </c>
      <c r="J87" t="s">
        <v>26</v>
      </c>
      <c r="K87" t="s">
        <v>24</v>
      </c>
      <c r="L87">
        <v>26</v>
      </c>
      <c r="M87" t="str">
        <f t="shared" si="1"/>
        <v>Young Adult</v>
      </c>
      <c r="N87" t="s">
        <v>15</v>
      </c>
    </row>
    <row r="88" spans="1:14" x14ac:dyDescent="0.25">
      <c r="A88">
        <v>17191</v>
      </c>
      <c r="B88" t="s">
        <v>37</v>
      </c>
      <c r="C88" t="s">
        <v>38</v>
      </c>
      <c r="D88" s="1">
        <v>130000</v>
      </c>
      <c r="E88">
        <v>3</v>
      </c>
      <c r="F88" t="s">
        <v>19</v>
      </c>
      <c r="G88" t="s">
        <v>21</v>
      </c>
      <c r="H88" t="s">
        <v>18</v>
      </c>
      <c r="I88" t="s">
        <v>58</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t="s">
        <v>59</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t="s">
        <v>56</v>
      </c>
      <c r="J90" t="s">
        <v>22</v>
      </c>
      <c r="K90" t="s">
        <v>17</v>
      </c>
      <c r="L90">
        <v>29</v>
      </c>
      <c r="M90" t="str">
        <f t="shared" si="1"/>
        <v>Young Adult</v>
      </c>
      <c r="N90" t="s">
        <v>18</v>
      </c>
    </row>
    <row r="91" spans="1:14" x14ac:dyDescent="0.25">
      <c r="A91">
        <v>25458</v>
      </c>
      <c r="B91" t="s">
        <v>36</v>
      </c>
      <c r="C91" t="s">
        <v>38</v>
      </c>
      <c r="D91" s="1">
        <v>20000</v>
      </c>
      <c r="E91">
        <v>1</v>
      </c>
      <c r="F91" t="s">
        <v>27</v>
      </c>
      <c r="G91" t="s">
        <v>25</v>
      </c>
      <c r="H91" t="s">
        <v>18</v>
      </c>
      <c r="I91" t="s">
        <v>56</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t="s">
        <v>56</v>
      </c>
      <c r="J92" t="s">
        <v>16</v>
      </c>
      <c r="K92" t="s">
        <v>17</v>
      </c>
      <c r="L92">
        <v>29</v>
      </c>
      <c r="M92" t="str">
        <f t="shared" si="1"/>
        <v>Young Adult</v>
      </c>
      <c r="N92" t="s">
        <v>15</v>
      </c>
    </row>
    <row r="93" spans="1:14" x14ac:dyDescent="0.25">
      <c r="A93">
        <v>28436</v>
      </c>
      <c r="B93" t="s">
        <v>37</v>
      </c>
      <c r="C93" t="s">
        <v>38</v>
      </c>
      <c r="D93" s="1">
        <v>30000</v>
      </c>
      <c r="E93">
        <v>0</v>
      </c>
      <c r="F93" t="s">
        <v>19</v>
      </c>
      <c r="G93" t="s">
        <v>20</v>
      </c>
      <c r="H93" t="s">
        <v>18</v>
      </c>
      <c r="I93" t="s">
        <v>56</v>
      </c>
      <c r="J93" t="s">
        <v>16</v>
      </c>
      <c r="K93" t="s">
        <v>17</v>
      </c>
      <c r="L93">
        <v>30</v>
      </c>
      <c r="M93" t="str">
        <f t="shared" si="1"/>
        <v>Young Adult</v>
      </c>
      <c r="N93" t="s">
        <v>15</v>
      </c>
    </row>
    <row r="94" spans="1:14" x14ac:dyDescent="0.25">
      <c r="A94">
        <v>19562</v>
      </c>
      <c r="B94" t="s">
        <v>37</v>
      </c>
      <c r="C94" t="s">
        <v>39</v>
      </c>
      <c r="D94" s="1">
        <v>60000</v>
      </c>
      <c r="E94">
        <v>2</v>
      </c>
      <c r="F94" t="s">
        <v>13</v>
      </c>
      <c r="G94" t="s">
        <v>21</v>
      </c>
      <c r="H94" t="s">
        <v>15</v>
      </c>
      <c r="I94" t="s">
        <v>56</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t="s">
        <v>56</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t="s">
        <v>57</v>
      </c>
      <c r="J96" t="s">
        <v>23</v>
      </c>
      <c r="K96" t="s">
        <v>24</v>
      </c>
      <c r="L96">
        <v>55</v>
      </c>
      <c r="M96" t="str">
        <f t="shared" si="1"/>
        <v>Older Age</v>
      </c>
      <c r="N96" t="s">
        <v>18</v>
      </c>
    </row>
    <row r="97" spans="1:14" x14ac:dyDescent="0.25">
      <c r="A97">
        <v>17197</v>
      </c>
      <c r="B97" t="s">
        <v>37</v>
      </c>
      <c r="C97" t="s">
        <v>39</v>
      </c>
      <c r="D97" s="1">
        <v>90000</v>
      </c>
      <c r="E97">
        <v>5</v>
      </c>
      <c r="F97" t="s">
        <v>19</v>
      </c>
      <c r="G97" t="s">
        <v>21</v>
      </c>
      <c r="H97" t="s">
        <v>15</v>
      </c>
      <c r="I97" t="s">
        <v>57</v>
      </c>
      <c r="J97" t="s">
        <v>47</v>
      </c>
      <c r="K97" t="s">
        <v>17</v>
      </c>
      <c r="L97">
        <v>62</v>
      </c>
      <c r="M97" t="str">
        <f t="shared" si="1"/>
        <v>Older Age</v>
      </c>
      <c r="N97" t="s">
        <v>18</v>
      </c>
    </row>
    <row r="98" spans="1:14" x14ac:dyDescent="0.25">
      <c r="A98">
        <v>12507</v>
      </c>
      <c r="B98" t="s">
        <v>36</v>
      </c>
      <c r="C98" t="s">
        <v>38</v>
      </c>
      <c r="D98" s="1">
        <v>30000</v>
      </c>
      <c r="E98">
        <v>1</v>
      </c>
      <c r="F98" t="s">
        <v>19</v>
      </c>
      <c r="G98" t="s">
        <v>20</v>
      </c>
      <c r="H98" t="s">
        <v>15</v>
      </c>
      <c r="I98" t="s">
        <v>56</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t="s">
        <v>56</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t="s">
        <v>55</v>
      </c>
      <c r="J100" t="s">
        <v>16</v>
      </c>
      <c r="K100" t="s">
        <v>17</v>
      </c>
      <c r="L100">
        <v>25</v>
      </c>
      <c r="M100" t="str">
        <f t="shared" si="1"/>
        <v>Young Adult</v>
      </c>
      <c r="N100" t="s">
        <v>15</v>
      </c>
    </row>
    <row r="101" spans="1:14" x14ac:dyDescent="0.25">
      <c r="A101">
        <v>26852</v>
      </c>
      <c r="B101" t="s">
        <v>36</v>
      </c>
      <c r="C101" t="s">
        <v>39</v>
      </c>
      <c r="D101" s="1">
        <v>20000</v>
      </c>
      <c r="E101">
        <v>3</v>
      </c>
      <c r="F101" t="s">
        <v>27</v>
      </c>
      <c r="G101" t="s">
        <v>25</v>
      </c>
      <c r="H101" t="s">
        <v>15</v>
      </c>
      <c r="I101" t="s">
        <v>57</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t="s">
        <v>55</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t="s">
        <v>57</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t="s">
        <v>55</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t="s">
        <v>56</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t="s">
        <v>57</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t="s">
        <v>56</v>
      </c>
      <c r="J107" t="s">
        <v>22</v>
      </c>
      <c r="K107" t="s">
        <v>17</v>
      </c>
      <c r="L107">
        <v>30</v>
      </c>
      <c r="M107" t="str">
        <f t="shared" si="1"/>
        <v>Young Adult</v>
      </c>
      <c r="N107" t="s">
        <v>18</v>
      </c>
    </row>
    <row r="108" spans="1:14" x14ac:dyDescent="0.25">
      <c r="A108">
        <v>20430</v>
      </c>
      <c r="B108" t="s">
        <v>36</v>
      </c>
      <c r="C108" t="s">
        <v>38</v>
      </c>
      <c r="D108" s="1">
        <v>70000</v>
      </c>
      <c r="E108">
        <v>2</v>
      </c>
      <c r="F108" t="s">
        <v>19</v>
      </c>
      <c r="G108" t="s">
        <v>14</v>
      </c>
      <c r="H108" t="s">
        <v>15</v>
      </c>
      <c r="I108" t="s">
        <v>57</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t="s">
        <v>57</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t="s">
        <v>55</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t="s">
        <v>55</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t="s">
        <v>55</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t="s">
        <v>56</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t="s">
        <v>57</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t="s">
        <v>56</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t="s">
        <v>55</v>
      </c>
      <c r="J116" t="s">
        <v>16</v>
      </c>
      <c r="K116" t="s">
        <v>24</v>
      </c>
      <c r="L116">
        <v>26</v>
      </c>
      <c r="M116" t="str">
        <f t="shared" si="1"/>
        <v>Young Adult</v>
      </c>
      <c r="N116" t="s">
        <v>15</v>
      </c>
    </row>
    <row r="117" spans="1:14" x14ac:dyDescent="0.25">
      <c r="A117">
        <v>24140</v>
      </c>
      <c r="B117" t="s">
        <v>37</v>
      </c>
      <c r="C117" t="s">
        <v>38</v>
      </c>
      <c r="D117" s="1">
        <v>10000</v>
      </c>
      <c r="E117">
        <v>0</v>
      </c>
      <c r="F117" t="s">
        <v>31</v>
      </c>
      <c r="G117" t="s">
        <v>25</v>
      </c>
      <c r="H117" t="s">
        <v>18</v>
      </c>
      <c r="I117" t="s">
        <v>55</v>
      </c>
      <c r="J117" t="s">
        <v>16</v>
      </c>
      <c r="K117" t="s">
        <v>17</v>
      </c>
      <c r="L117">
        <v>30</v>
      </c>
      <c r="M117" t="str">
        <f t="shared" si="1"/>
        <v>Young Adult</v>
      </c>
      <c r="N117" t="s">
        <v>15</v>
      </c>
    </row>
    <row r="118" spans="1:14" x14ac:dyDescent="0.25">
      <c r="A118">
        <v>22496</v>
      </c>
      <c r="B118" t="s">
        <v>36</v>
      </c>
      <c r="C118" t="s">
        <v>39</v>
      </c>
      <c r="D118" s="1">
        <v>30000</v>
      </c>
      <c r="E118">
        <v>1</v>
      </c>
      <c r="F118" t="s">
        <v>13</v>
      </c>
      <c r="G118" t="s">
        <v>14</v>
      </c>
      <c r="H118" t="s">
        <v>15</v>
      </c>
      <c r="I118" t="s">
        <v>57</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t="s">
        <v>55</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t="s">
        <v>57</v>
      </c>
      <c r="J120" t="s">
        <v>22</v>
      </c>
      <c r="K120" t="s">
        <v>17</v>
      </c>
      <c r="L120">
        <v>62</v>
      </c>
      <c r="M120" t="str">
        <f t="shared" si="1"/>
        <v>Older Age</v>
      </c>
      <c r="N120" t="s">
        <v>18</v>
      </c>
    </row>
    <row r="121" spans="1:14" x14ac:dyDescent="0.25">
      <c r="A121">
        <v>12871</v>
      </c>
      <c r="B121" t="s">
        <v>37</v>
      </c>
      <c r="C121" t="s">
        <v>39</v>
      </c>
      <c r="D121" s="1">
        <v>30000</v>
      </c>
      <c r="E121">
        <v>0</v>
      </c>
      <c r="F121" t="s">
        <v>19</v>
      </c>
      <c r="G121" t="s">
        <v>20</v>
      </c>
      <c r="H121" t="s">
        <v>18</v>
      </c>
      <c r="I121" t="s">
        <v>56</v>
      </c>
      <c r="J121" t="s">
        <v>22</v>
      </c>
      <c r="K121" t="s">
        <v>17</v>
      </c>
      <c r="L121">
        <v>29</v>
      </c>
      <c r="M121" t="str">
        <f t="shared" si="1"/>
        <v>Young Adult</v>
      </c>
      <c r="N121" t="s">
        <v>18</v>
      </c>
    </row>
    <row r="122" spans="1:14" x14ac:dyDescent="0.25">
      <c r="A122">
        <v>22988</v>
      </c>
      <c r="B122" t="s">
        <v>36</v>
      </c>
      <c r="C122" t="s">
        <v>39</v>
      </c>
      <c r="D122" s="1">
        <v>40000</v>
      </c>
      <c r="E122">
        <v>2</v>
      </c>
      <c r="F122" t="s">
        <v>13</v>
      </c>
      <c r="G122" t="s">
        <v>28</v>
      </c>
      <c r="H122" t="s">
        <v>15</v>
      </c>
      <c r="I122" t="s">
        <v>57</v>
      </c>
      <c r="J122" t="s">
        <v>23</v>
      </c>
      <c r="K122" t="s">
        <v>24</v>
      </c>
      <c r="L122">
        <v>66</v>
      </c>
      <c r="M122" t="str">
        <f t="shared" si="1"/>
        <v>Older Age</v>
      </c>
      <c r="N122" t="s">
        <v>15</v>
      </c>
    </row>
    <row r="123" spans="1:14" x14ac:dyDescent="0.25">
      <c r="A123">
        <v>15922</v>
      </c>
      <c r="B123" t="s">
        <v>36</v>
      </c>
      <c r="C123" t="s">
        <v>38</v>
      </c>
      <c r="D123" s="1">
        <v>150000</v>
      </c>
      <c r="E123">
        <v>2</v>
      </c>
      <c r="F123" t="s">
        <v>27</v>
      </c>
      <c r="G123" t="s">
        <v>21</v>
      </c>
      <c r="H123" t="s">
        <v>15</v>
      </c>
      <c r="I123" t="s">
        <v>59</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t="s">
        <v>58</v>
      </c>
      <c r="J124" t="s">
        <v>47</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t="s">
        <v>59</v>
      </c>
      <c r="J125" t="s">
        <v>23</v>
      </c>
      <c r="K125" t="s">
        <v>17</v>
      </c>
      <c r="L125">
        <v>56</v>
      </c>
      <c r="M125" t="str">
        <f t="shared" si="1"/>
        <v>Older Age</v>
      </c>
      <c r="N125" t="s">
        <v>18</v>
      </c>
    </row>
    <row r="126" spans="1:14" x14ac:dyDescent="0.25">
      <c r="A126">
        <v>27775</v>
      </c>
      <c r="B126" t="s">
        <v>37</v>
      </c>
      <c r="C126" t="s">
        <v>39</v>
      </c>
      <c r="D126" s="1">
        <v>40000</v>
      </c>
      <c r="E126">
        <v>0</v>
      </c>
      <c r="F126" t="s">
        <v>13</v>
      </c>
      <c r="G126" t="s">
        <v>20</v>
      </c>
      <c r="H126" t="s">
        <v>18</v>
      </c>
      <c r="I126" t="s">
        <v>55</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t="s">
        <v>59</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t="s">
        <v>56</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t="s">
        <v>56</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t="s">
        <v>56</v>
      </c>
      <c r="J130" t="s">
        <v>16</v>
      </c>
      <c r="K130" t="s">
        <v>17</v>
      </c>
      <c r="L130">
        <v>52</v>
      </c>
      <c r="M130" t="str">
        <f t="shared" ref="M130:M193" si="2">VLOOKUP(L130,$Q$2:$R$4,2)</f>
        <v>Middle Age</v>
      </c>
      <c r="N130" t="s">
        <v>15</v>
      </c>
    </row>
    <row r="131" spans="1:14" x14ac:dyDescent="0.25">
      <c r="A131">
        <v>26818</v>
      </c>
      <c r="B131" t="s">
        <v>37</v>
      </c>
      <c r="C131" t="s">
        <v>38</v>
      </c>
      <c r="D131" s="1">
        <v>10000</v>
      </c>
      <c r="E131">
        <v>3</v>
      </c>
      <c r="F131" t="s">
        <v>27</v>
      </c>
      <c r="G131" t="s">
        <v>25</v>
      </c>
      <c r="H131" t="s">
        <v>15</v>
      </c>
      <c r="I131" t="s">
        <v>56</v>
      </c>
      <c r="J131" t="s">
        <v>16</v>
      </c>
      <c r="K131" t="s">
        <v>17</v>
      </c>
      <c r="L131">
        <v>39</v>
      </c>
      <c r="M131" t="str">
        <f t="shared" si="2"/>
        <v>Middle Age</v>
      </c>
      <c r="N131" t="s">
        <v>15</v>
      </c>
    </row>
    <row r="132" spans="1:14" x14ac:dyDescent="0.25">
      <c r="A132">
        <v>12993</v>
      </c>
      <c r="B132" t="s">
        <v>36</v>
      </c>
      <c r="C132" t="s">
        <v>38</v>
      </c>
      <c r="D132" s="1">
        <v>60000</v>
      </c>
      <c r="E132">
        <v>2</v>
      </c>
      <c r="F132" t="s">
        <v>13</v>
      </c>
      <c r="G132" t="s">
        <v>21</v>
      </c>
      <c r="H132" t="s">
        <v>15</v>
      </c>
      <c r="I132" t="s">
        <v>56</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t="s">
        <v>58</v>
      </c>
      <c r="J133" t="s">
        <v>23</v>
      </c>
      <c r="K133" t="s">
        <v>17</v>
      </c>
      <c r="L133">
        <v>56</v>
      </c>
      <c r="M133" t="str">
        <f t="shared" si="2"/>
        <v>Older Age</v>
      </c>
      <c r="N133" t="s">
        <v>15</v>
      </c>
    </row>
    <row r="134" spans="1:14" x14ac:dyDescent="0.25">
      <c r="A134">
        <v>19477</v>
      </c>
      <c r="B134" t="s">
        <v>36</v>
      </c>
      <c r="C134" t="s">
        <v>38</v>
      </c>
      <c r="D134" s="1">
        <v>40000</v>
      </c>
      <c r="E134">
        <v>0</v>
      </c>
      <c r="F134" t="s">
        <v>13</v>
      </c>
      <c r="G134" t="s">
        <v>21</v>
      </c>
      <c r="H134" t="s">
        <v>15</v>
      </c>
      <c r="I134" t="s">
        <v>55</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t="s">
        <v>57</v>
      </c>
      <c r="J135" t="s">
        <v>23</v>
      </c>
      <c r="K135" t="s">
        <v>24</v>
      </c>
      <c r="L135">
        <v>65</v>
      </c>
      <c r="M135" t="str">
        <f t="shared" si="2"/>
        <v>Older Age</v>
      </c>
      <c r="N135" t="s">
        <v>15</v>
      </c>
    </row>
    <row r="136" spans="1:14" x14ac:dyDescent="0.25">
      <c r="A136">
        <v>21094</v>
      </c>
      <c r="B136" t="s">
        <v>37</v>
      </c>
      <c r="C136" t="s">
        <v>39</v>
      </c>
      <c r="D136" s="1">
        <v>30000</v>
      </c>
      <c r="E136">
        <v>2</v>
      </c>
      <c r="F136" t="s">
        <v>19</v>
      </c>
      <c r="G136" t="s">
        <v>20</v>
      </c>
      <c r="H136" t="s">
        <v>15</v>
      </c>
      <c r="I136" t="s">
        <v>57</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t="s">
        <v>56</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t="s">
        <v>56</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t="s">
        <v>57</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t="s">
        <v>57</v>
      </c>
      <c r="J140" t="s">
        <v>23</v>
      </c>
      <c r="K140" t="s">
        <v>24</v>
      </c>
      <c r="L140">
        <v>55</v>
      </c>
      <c r="M140" t="str">
        <f t="shared" si="2"/>
        <v>Older Age</v>
      </c>
      <c r="N140" t="s">
        <v>15</v>
      </c>
    </row>
    <row r="141" spans="1:14" x14ac:dyDescent="0.25">
      <c r="A141">
        <v>26547</v>
      </c>
      <c r="B141" t="s">
        <v>37</v>
      </c>
      <c r="C141" t="s">
        <v>39</v>
      </c>
      <c r="D141" s="1">
        <v>30000</v>
      </c>
      <c r="E141">
        <v>2</v>
      </c>
      <c r="F141" t="s">
        <v>19</v>
      </c>
      <c r="G141" t="s">
        <v>20</v>
      </c>
      <c r="H141" t="s">
        <v>18</v>
      </c>
      <c r="I141" t="s">
        <v>57</v>
      </c>
      <c r="J141" t="s">
        <v>23</v>
      </c>
      <c r="K141" t="s">
        <v>24</v>
      </c>
      <c r="L141">
        <v>60</v>
      </c>
      <c r="M141" t="str">
        <f t="shared" si="2"/>
        <v>Older Age</v>
      </c>
      <c r="N141" t="s">
        <v>15</v>
      </c>
    </row>
    <row r="142" spans="1:14" x14ac:dyDescent="0.25">
      <c r="A142">
        <v>22500</v>
      </c>
      <c r="B142" t="s">
        <v>37</v>
      </c>
      <c r="C142" t="s">
        <v>38</v>
      </c>
      <c r="D142" s="1">
        <v>40000</v>
      </c>
      <c r="E142">
        <v>0</v>
      </c>
      <c r="F142" t="s">
        <v>13</v>
      </c>
      <c r="G142" t="s">
        <v>21</v>
      </c>
      <c r="H142" t="s">
        <v>18</v>
      </c>
      <c r="I142" t="s">
        <v>55</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t="s">
        <v>56</v>
      </c>
      <c r="J143" t="s">
        <v>16</v>
      </c>
      <c r="K143" t="s">
        <v>24</v>
      </c>
      <c r="L143">
        <v>26</v>
      </c>
      <c r="M143" t="str">
        <f t="shared" si="2"/>
        <v>Young Adult</v>
      </c>
      <c r="N143" t="s">
        <v>15</v>
      </c>
    </row>
    <row r="144" spans="1:14" x14ac:dyDescent="0.25">
      <c r="A144">
        <v>14832</v>
      </c>
      <c r="B144" t="s">
        <v>36</v>
      </c>
      <c r="C144" t="s">
        <v>38</v>
      </c>
      <c r="D144" s="1">
        <v>40000</v>
      </c>
      <c r="E144">
        <v>1</v>
      </c>
      <c r="F144" t="s">
        <v>13</v>
      </c>
      <c r="G144" t="s">
        <v>14</v>
      </c>
      <c r="H144" t="s">
        <v>15</v>
      </c>
      <c r="I144" t="s">
        <v>55</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t="s">
        <v>58</v>
      </c>
      <c r="J145" t="s">
        <v>47</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t="s">
        <v>55</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t="s">
        <v>56</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t="s">
        <v>55</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t="s">
        <v>55</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t="s">
        <v>57</v>
      </c>
      <c r="J150" t="s">
        <v>23</v>
      </c>
      <c r="K150" t="s">
        <v>24</v>
      </c>
      <c r="L150">
        <v>60</v>
      </c>
      <c r="M150" t="str">
        <f t="shared" si="2"/>
        <v>Older Age</v>
      </c>
      <c r="N150" t="s">
        <v>18</v>
      </c>
    </row>
    <row r="151" spans="1:14" x14ac:dyDescent="0.25">
      <c r="A151">
        <v>12728</v>
      </c>
      <c r="B151" t="s">
        <v>37</v>
      </c>
      <c r="C151" t="s">
        <v>38</v>
      </c>
      <c r="D151" s="1">
        <v>30000</v>
      </c>
      <c r="E151">
        <v>0</v>
      </c>
      <c r="F151" t="s">
        <v>19</v>
      </c>
      <c r="G151" t="s">
        <v>20</v>
      </c>
      <c r="H151" t="s">
        <v>18</v>
      </c>
      <c r="I151" t="s">
        <v>56</v>
      </c>
      <c r="J151" t="s">
        <v>26</v>
      </c>
      <c r="K151" t="s">
        <v>17</v>
      </c>
      <c r="L151">
        <v>27</v>
      </c>
      <c r="M151" t="str">
        <f t="shared" si="2"/>
        <v>Young Adult</v>
      </c>
      <c r="N151" t="s">
        <v>18</v>
      </c>
    </row>
    <row r="152" spans="1:14" x14ac:dyDescent="0.25">
      <c r="A152">
        <v>26154</v>
      </c>
      <c r="B152" t="s">
        <v>36</v>
      </c>
      <c r="C152" t="s">
        <v>38</v>
      </c>
      <c r="D152" s="1">
        <v>60000</v>
      </c>
      <c r="E152">
        <v>1</v>
      </c>
      <c r="F152" t="s">
        <v>19</v>
      </c>
      <c r="G152" t="s">
        <v>14</v>
      </c>
      <c r="H152" t="s">
        <v>15</v>
      </c>
      <c r="I152" t="s">
        <v>56</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t="s">
        <v>58</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t="s">
        <v>57</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t="s">
        <v>58</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t="s">
        <v>58</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t="s">
        <v>57</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t="s">
        <v>59</v>
      </c>
      <c r="J158" t="s">
        <v>16</v>
      </c>
      <c r="K158" t="s">
        <v>17</v>
      </c>
      <c r="L158">
        <v>59</v>
      </c>
      <c r="M158" t="str">
        <f t="shared" si="2"/>
        <v>Older Age</v>
      </c>
      <c r="N158" t="s">
        <v>18</v>
      </c>
    </row>
    <row r="159" spans="1:14" x14ac:dyDescent="0.25">
      <c r="A159">
        <v>23979</v>
      </c>
      <c r="B159" t="s">
        <v>37</v>
      </c>
      <c r="C159" t="s">
        <v>38</v>
      </c>
      <c r="D159" s="1">
        <v>10000</v>
      </c>
      <c r="E159">
        <v>2</v>
      </c>
      <c r="F159" t="s">
        <v>19</v>
      </c>
      <c r="G159" t="s">
        <v>25</v>
      </c>
      <c r="H159" t="s">
        <v>18</v>
      </c>
      <c r="I159" t="s">
        <v>55</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t="s">
        <v>56</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t="s">
        <v>55</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t="s">
        <v>56</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t="s">
        <v>55</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t="s">
        <v>56</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t="s">
        <v>57</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t="s">
        <v>56</v>
      </c>
      <c r="J166" t="s">
        <v>22</v>
      </c>
      <c r="K166" t="s">
        <v>24</v>
      </c>
      <c r="L166">
        <v>25</v>
      </c>
      <c r="M166" t="str">
        <f t="shared" si="2"/>
        <v>Young Adult</v>
      </c>
      <c r="N166" t="s">
        <v>15</v>
      </c>
    </row>
    <row r="167" spans="1:14" x14ac:dyDescent="0.25">
      <c r="A167">
        <v>15465</v>
      </c>
      <c r="B167" t="s">
        <v>36</v>
      </c>
      <c r="C167" t="s">
        <v>39</v>
      </c>
      <c r="D167" s="1">
        <v>10000</v>
      </c>
      <c r="E167">
        <v>0</v>
      </c>
      <c r="F167" t="s">
        <v>19</v>
      </c>
      <c r="G167" t="s">
        <v>25</v>
      </c>
      <c r="H167" t="s">
        <v>18</v>
      </c>
      <c r="I167" t="s">
        <v>56</v>
      </c>
      <c r="J167" t="s">
        <v>16</v>
      </c>
      <c r="K167" t="s">
        <v>24</v>
      </c>
      <c r="L167">
        <v>25</v>
      </c>
      <c r="M167" t="str">
        <f t="shared" si="2"/>
        <v>Young Adult</v>
      </c>
      <c r="N167" t="s">
        <v>18</v>
      </c>
    </row>
    <row r="168" spans="1:14" x14ac:dyDescent="0.25">
      <c r="A168">
        <v>26757</v>
      </c>
      <c r="B168" t="s">
        <v>37</v>
      </c>
      <c r="C168" t="s">
        <v>38</v>
      </c>
      <c r="D168" s="1">
        <v>90000</v>
      </c>
      <c r="E168">
        <v>1</v>
      </c>
      <c r="F168" t="s">
        <v>13</v>
      </c>
      <c r="G168" t="s">
        <v>21</v>
      </c>
      <c r="H168" t="s">
        <v>15</v>
      </c>
      <c r="I168" t="s">
        <v>56</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t="s">
        <v>58</v>
      </c>
      <c r="J169" t="s">
        <v>47</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t="s">
        <v>56</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t="s">
        <v>55</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t="s">
        <v>59</v>
      </c>
      <c r="J172" t="s">
        <v>23</v>
      </c>
      <c r="K172" t="s">
        <v>17</v>
      </c>
      <c r="L172">
        <v>61</v>
      </c>
      <c r="M172" t="str">
        <f t="shared" si="2"/>
        <v>Older Age</v>
      </c>
      <c r="N172" t="s">
        <v>15</v>
      </c>
    </row>
    <row r="173" spans="1:14" x14ac:dyDescent="0.25">
      <c r="A173">
        <v>18144</v>
      </c>
      <c r="B173" t="s">
        <v>36</v>
      </c>
      <c r="C173" t="s">
        <v>39</v>
      </c>
      <c r="D173" s="1">
        <v>80000</v>
      </c>
      <c r="E173">
        <v>5</v>
      </c>
      <c r="F173" t="s">
        <v>13</v>
      </c>
      <c r="G173" t="s">
        <v>28</v>
      </c>
      <c r="H173" t="s">
        <v>15</v>
      </c>
      <c r="I173" t="s">
        <v>57</v>
      </c>
      <c r="J173" t="s">
        <v>22</v>
      </c>
      <c r="K173" t="s">
        <v>17</v>
      </c>
      <c r="L173">
        <v>61</v>
      </c>
      <c r="M173" t="str">
        <f t="shared" si="2"/>
        <v>Older Age</v>
      </c>
      <c r="N173" t="s">
        <v>18</v>
      </c>
    </row>
    <row r="174" spans="1:14" x14ac:dyDescent="0.25">
      <c r="A174">
        <v>23963</v>
      </c>
      <c r="B174" t="s">
        <v>36</v>
      </c>
      <c r="C174" t="s">
        <v>38</v>
      </c>
      <c r="D174" s="1">
        <v>10000</v>
      </c>
      <c r="E174">
        <v>0</v>
      </c>
      <c r="F174" t="s">
        <v>29</v>
      </c>
      <c r="G174" t="s">
        <v>25</v>
      </c>
      <c r="H174" t="s">
        <v>18</v>
      </c>
      <c r="I174" t="s">
        <v>57</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t="s">
        <v>56</v>
      </c>
      <c r="J175" t="s">
        <v>22</v>
      </c>
      <c r="K175" t="s">
        <v>24</v>
      </c>
      <c r="L175">
        <v>27</v>
      </c>
      <c r="M175" t="str">
        <f t="shared" si="2"/>
        <v>Young Adult</v>
      </c>
      <c r="N175" t="s">
        <v>18</v>
      </c>
    </row>
    <row r="176" spans="1:14" x14ac:dyDescent="0.25">
      <c r="A176">
        <v>19442</v>
      </c>
      <c r="B176" t="s">
        <v>37</v>
      </c>
      <c r="C176" t="s">
        <v>38</v>
      </c>
      <c r="D176" s="1">
        <v>50000</v>
      </c>
      <c r="E176">
        <v>0</v>
      </c>
      <c r="F176" t="s">
        <v>31</v>
      </c>
      <c r="G176" t="s">
        <v>14</v>
      </c>
      <c r="H176" t="s">
        <v>15</v>
      </c>
      <c r="I176" t="s">
        <v>55</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t="s">
        <v>57</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t="s">
        <v>55</v>
      </c>
      <c r="J178" t="s">
        <v>16</v>
      </c>
      <c r="K178" t="s">
        <v>24</v>
      </c>
      <c r="L178">
        <v>29</v>
      </c>
      <c r="M178" t="str">
        <f t="shared" si="2"/>
        <v>Young Adult</v>
      </c>
      <c r="N178" t="s">
        <v>15</v>
      </c>
    </row>
    <row r="179" spans="1:14" x14ac:dyDescent="0.25">
      <c r="A179">
        <v>27304</v>
      </c>
      <c r="B179" t="s">
        <v>37</v>
      </c>
      <c r="C179" t="s">
        <v>39</v>
      </c>
      <c r="D179" s="1">
        <v>110000</v>
      </c>
      <c r="E179">
        <v>2</v>
      </c>
      <c r="F179" t="s">
        <v>19</v>
      </c>
      <c r="G179" t="s">
        <v>21</v>
      </c>
      <c r="H179" t="s">
        <v>18</v>
      </c>
      <c r="I179" t="s">
        <v>58</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t="s">
        <v>57</v>
      </c>
      <c r="J180" t="s">
        <v>47</v>
      </c>
      <c r="K180" t="s">
        <v>17</v>
      </c>
      <c r="L180">
        <v>55</v>
      </c>
      <c r="M180" t="str">
        <f t="shared" si="2"/>
        <v>Older Age</v>
      </c>
      <c r="N180" t="s">
        <v>15</v>
      </c>
    </row>
    <row r="181" spans="1:14" x14ac:dyDescent="0.25">
      <c r="A181">
        <v>12212</v>
      </c>
      <c r="B181" t="s">
        <v>36</v>
      </c>
      <c r="C181" t="s">
        <v>39</v>
      </c>
      <c r="D181" s="1">
        <v>10000</v>
      </c>
      <c r="E181">
        <v>0</v>
      </c>
      <c r="F181" t="s">
        <v>31</v>
      </c>
      <c r="G181" t="s">
        <v>25</v>
      </c>
      <c r="H181" t="s">
        <v>15</v>
      </c>
      <c r="I181" t="s">
        <v>55</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t="s">
        <v>55</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t="s">
        <v>57</v>
      </c>
      <c r="J183" t="s">
        <v>26</v>
      </c>
      <c r="K183" t="s">
        <v>24</v>
      </c>
      <c r="L183">
        <v>55</v>
      </c>
      <c r="M183" t="str">
        <f t="shared" si="2"/>
        <v>Older Age</v>
      </c>
      <c r="N183" t="s">
        <v>15</v>
      </c>
    </row>
    <row r="184" spans="1:14" x14ac:dyDescent="0.25">
      <c r="A184">
        <v>19445</v>
      </c>
      <c r="B184" t="s">
        <v>36</v>
      </c>
      <c r="C184" t="s">
        <v>39</v>
      </c>
      <c r="D184" s="1">
        <v>10000</v>
      </c>
      <c r="E184">
        <v>2</v>
      </c>
      <c r="F184" t="s">
        <v>27</v>
      </c>
      <c r="G184" t="s">
        <v>25</v>
      </c>
      <c r="H184" t="s">
        <v>18</v>
      </c>
      <c r="I184" t="s">
        <v>56</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t="s">
        <v>57</v>
      </c>
      <c r="J185" t="s">
        <v>23</v>
      </c>
      <c r="K185" t="s">
        <v>24</v>
      </c>
      <c r="L185">
        <v>66</v>
      </c>
      <c r="M185" t="str">
        <f t="shared" si="2"/>
        <v>Older Age</v>
      </c>
      <c r="N185" t="s">
        <v>15</v>
      </c>
    </row>
    <row r="186" spans="1:14" x14ac:dyDescent="0.25">
      <c r="A186">
        <v>28918</v>
      </c>
      <c r="B186" t="s">
        <v>36</v>
      </c>
      <c r="C186" t="s">
        <v>39</v>
      </c>
      <c r="D186" s="1">
        <v>130000</v>
      </c>
      <c r="E186">
        <v>4</v>
      </c>
      <c r="F186" t="s">
        <v>27</v>
      </c>
      <c r="G186" t="s">
        <v>28</v>
      </c>
      <c r="H186" t="s">
        <v>18</v>
      </c>
      <c r="I186" t="s">
        <v>59</v>
      </c>
      <c r="J186" t="s">
        <v>47</v>
      </c>
      <c r="K186" t="s">
        <v>17</v>
      </c>
      <c r="L186">
        <v>58</v>
      </c>
      <c r="M186" t="str">
        <f t="shared" si="2"/>
        <v>Older Age</v>
      </c>
      <c r="N186" t="s">
        <v>18</v>
      </c>
    </row>
    <row r="187" spans="1:14" x14ac:dyDescent="0.25">
      <c r="A187">
        <v>15799</v>
      </c>
      <c r="B187" t="s">
        <v>36</v>
      </c>
      <c r="C187" t="s">
        <v>39</v>
      </c>
      <c r="D187" s="1">
        <v>90000</v>
      </c>
      <c r="E187">
        <v>1</v>
      </c>
      <c r="F187" t="s">
        <v>13</v>
      </c>
      <c r="G187" t="s">
        <v>21</v>
      </c>
      <c r="H187" t="s">
        <v>15</v>
      </c>
      <c r="I187" t="s">
        <v>56</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t="s">
        <v>57</v>
      </c>
      <c r="J188" t="s">
        <v>26</v>
      </c>
      <c r="K188" t="s">
        <v>24</v>
      </c>
      <c r="L188">
        <v>56</v>
      </c>
      <c r="M188" t="str">
        <f t="shared" si="2"/>
        <v>Older Age</v>
      </c>
      <c r="N188" t="s">
        <v>15</v>
      </c>
    </row>
    <row r="189" spans="1:14" x14ac:dyDescent="0.25">
      <c r="A189">
        <v>18151</v>
      </c>
      <c r="B189" t="s">
        <v>37</v>
      </c>
      <c r="C189" t="s">
        <v>38</v>
      </c>
      <c r="D189" s="1">
        <v>80000</v>
      </c>
      <c r="E189">
        <v>5</v>
      </c>
      <c r="F189" t="s">
        <v>19</v>
      </c>
      <c r="G189" t="s">
        <v>21</v>
      </c>
      <c r="H189" t="s">
        <v>18</v>
      </c>
      <c r="I189" t="s">
        <v>57</v>
      </c>
      <c r="J189" t="s">
        <v>47</v>
      </c>
      <c r="K189" t="s">
        <v>17</v>
      </c>
      <c r="L189">
        <v>59</v>
      </c>
      <c r="M189" t="str">
        <f t="shared" si="2"/>
        <v>Older Age</v>
      </c>
      <c r="N189" t="s">
        <v>18</v>
      </c>
    </row>
    <row r="190" spans="1:14" x14ac:dyDescent="0.25">
      <c r="A190">
        <v>20606</v>
      </c>
      <c r="B190" t="s">
        <v>36</v>
      </c>
      <c r="C190" t="s">
        <v>39</v>
      </c>
      <c r="D190" s="1">
        <v>70000</v>
      </c>
      <c r="E190">
        <v>0</v>
      </c>
      <c r="F190" t="s">
        <v>13</v>
      </c>
      <c r="G190" t="s">
        <v>21</v>
      </c>
      <c r="H190" t="s">
        <v>15</v>
      </c>
      <c r="I190" t="s">
        <v>59</v>
      </c>
      <c r="J190" t="s">
        <v>47</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t="s">
        <v>56</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t="s">
        <v>57</v>
      </c>
      <c r="J192" t="s">
        <v>23</v>
      </c>
      <c r="K192" t="s">
        <v>24</v>
      </c>
      <c r="L192">
        <v>55</v>
      </c>
      <c r="M192" t="str">
        <f t="shared" si="2"/>
        <v>Older Age</v>
      </c>
      <c r="N192" t="s">
        <v>18</v>
      </c>
    </row>
    <row r="193" spans="1:14" x14ac:dyDescent="0.25">
      <c r="A193">
        <v>26944</v>
      </c>
      <c r="B193" t="s">
        <v>37</v>
      </c>
      <c r="C193" t="s">
        <v>38</v>
      </c>
      <c r="D193" s="1">
        <v>90000</v>
      </c>
      <c r="E193">
        <v>2</v>
      </c>
      <c r="F193" t="s">
        <v>27</v>
      </c>
      <c r="G193" t="s">
        <v>25</v>
      </c>
      <c r="H193" t="s">
        <v>15</v>
      </c>
      <c r="I193" t="s">
        <v>55</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t="s">
        <v>57</v>
      </c>
      <c r="J194" t="s">
        <v>47</v>
      </c>
      <c r="K194" t="s">
        <v>17</v>
      </c>
      <c r="L194">
        <v>62</v>
      </c>
      <c r="M194" t="str">
        <f t="shared" ref="M194:M257" si="3">VLOOKUP(L194,$Q$2:$R$4,2)</f>
        <v>Older Age</v>
      </c>
      <c r="N194" t="s">
        <v>18</v>
      </c>
    </row>
    <row r="195" spans="1:14" x14ac:dyDescent="0.25">
      <c r="A195">
        <v>26032</v>
      </c>
      <c r="B195" t="s">
        <v>36</v>
      </c>
      <c r="C195" t="s">
        <v>39</v>
      </c>
      <c r="D195" s="1">
        <v>70000</v>
      </c>
      <c r="E195">
        <v>5</v>
      </c>
      <c r="F195" t="s">
        <v>13</v>
      </c>
      <c r="G195" t="s">
        <v>21</v>
      </c>
      <c r="H195" t="s">
        <v>15</v>
      </c>
      <c r="I195" t="s">
        <v>59</v>
      </c>
      <c r="J195" t="s">
        <v>47</v>
      </c>
      <c r="K195" t="s">
        <v>24</v>
      </c>
      <c r="L195">
        <v>41</v>
      </c>
      <c r="M195" t="str">
        <f t="shared" si="3"/>
        <v>Middle Age</v>
      </c>
      <c r="N195" t="s">
        <v>18</v>
      </c>
    </row>
    <row r="196" spans="1:14" x14ac:dyDescent="0.25">
      <c r="A196">
        <v>17843</v>
      </c>
      <c r="B196" t="s">
        <v>37</v>
      </c>
      <c r="C196" t="s">
        <v>39</v>
      </c>
      <c r="D196" s="1">
        <v>10000</v>
      </c>
      <c r="E196">
        <v>0</v>
      </c>
      <c r="F196" t="s">
        <v>29</v>
      </c>
      <c r="G196" t="s">
        <v>25</v>
      </c>
      <c r="H196" t="s">
        <v>18</v>
      </c>
      <c r="I196" t="s">
        <v>57</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t="s">
        <v>55</v>
      </c>
      <c r="J197" t="s">
        <v>16</v>
      </c>
      <c r="K197" t="s">
        <v>24</v>
      </c>
      <c r="L197">
        <v>25</v>
      </c>
      <c r="M197" t="str">
        <f t="shared" si="3"/>
        <v>Young Adult</v>
      </c>
      <c r="N197" t="s">
        <v>15</v>
      </c>
    </row>
    <row r="198" spans="1:14" x14ac:dyDescent="0.25">
      <c r="A198">
        <v>16209</v>
      </c>
      <c r="B198" t="s">
        <v>37</v>
      </c>
      <c r="C198" t="s">
        <v>39</v>
      </c>
      <c r="D198" s="1">
        <v>50000</v>
      </c>
      <c r="E198">
        <v>0</v>
      </c>
      <c r="F198" t="s">
        <v>31</v>
      </c>
      <c r="G198" t="s">
        <v>14</v>
      </c>
      <c r="H198" t="s">
        <v>15</v>
      </c>
      <c r="I198" t="s">
        <v>55</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t="s">
        <v>56</v>
      </c>
      <c r="J199" t="s">
        <v>16</v>
      </c>
      <c r="K199" t="s">
        <v>24</v>
      </c>
      <c r="L199">
        <v>67</v>
      </c>
      <c r="M199" t="str">
        <f t="shared" si="3"/>
        <v>Older Age</v>
      </c>
      <c r="N199" t="s">
        <v>15</v>
      </c>
    </row>
    <row r="200" spans="1:14" x14ac:dyDescent="0.25">
      <c r="A200">
        <v>15214</v>
      </c>
      <c r="B200" t="s">
        <v>37</v>
      </c>
      <c r="C200" t="s">
        <v>39</v>
      </c>
      <c r="D200" s="1">
        <v>100000</v>
      </c>
      <c r="E200">
        <v>0</v>
      </c>
      <c r="F200" t="s">
        <v>31</v>
      </c>
      <c r="G200" t="s">
        <v>28</v>
      </c>
      <c r="H200" t="s">
        <v>18</v>
      </c>
      <c r="I200" t="s">
        <v>56</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t="s">
        <v>58</v>
      </c>
      <c r="J201" t="s">
        <v>47</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t="s">
        <v>58</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t="s">
        <v>55</v>
      </c>
      <c r="J203" t="s">
        <v>22</v>
      </c>
      <c r="K203" t="s">
        <v>24</v>
      </c>
      <c r="L203">
        <v>27</v>
      </c>
      <c r="M203" t="str">
        <f t="shared" si="3"/>
        <v>Young Adult</v>
      </c>
      <c r="N203" t="s">
        <v>15</v>
      </c>
    </row>
    <row r="204" spans="1:14" x14ac:dyDescent="0.25">
      <c r="A204">
        <v>18626</v>
      </c>
      <c r="B204" t="s">
        <v>37</v>
      </c>
      <c r="C204" t="s">
        <v>38</v>
      </c>
      <c r="D204" s="1">
        <v>40000</v>
      </c>
      <c r="E204">
        <v>2</v>
      </c>
      <c r="F204" t="s">
        <v>19</v>
      </c>
      <c r="G204" t="s">
        <v>20</v>
      </c>
      <c r="H204" t="s">
        <v>15</v>
      </c>
      <c r="I204" t="s">
        <v>55</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t="s">
        <v>56</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t="s">
        <v>56</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t="s">
        <v>55</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t="s">
        <v>57</v>
      </c>
      <c r="J208" t="s">
        <v>47</v>
      </c>
      <c r="K208" t="s">
        <v>17</v>
      </c>
      <c r="L208">
        <v>62</v>
      </c>
      <c r="M208" t="str">
        <f t="shared" si="3"/>
        <v>Older Age</v>
      </c>
      <c r="N208" t="s">
        <v>18</v>
      </c>
    </row>
    <row r="209" spans="1:14" x14ac:dyDescent="0.25">
      <c r="A209">
        <v>28729</v>
      </c>
      <c r="B209" t="s">
        <v>37</v>
      </c>
      <c r="C209" t="s">
        <v>39</v>
      </c>
      <c r="D209" s="1">
        <v>20000</v>
      </c>
      <c r="E209">
        <v>0</v>
      </c>
      <c r="F209" t="s">
        <v>29</v>
      </c>
      <c r="G209" t="s">
        <v>25</v>
      </c>
      <c r="H209" t="s">
        <v>15</v>
      </c>
      <c r="I209" t="s">
        <v>57</v>
      </c>
      <c r="J209" t="s">
        <v>26</v>
      </c>
      <c r="K209" t="s">
        <v>17</v>
      </c>
      <c r="L209">
        <v>26</v>
      </c>
      <c r="M209" t="str">
        <f t="shared" si="3"/>
        <v>Young Adult</v>
      </c>
      <c r="N209" t="s">
        <v>15</v>
      </c>
    </row>
    <row r="210" spans="1:14" x14ac:dyDescent="0.25">
      <c r="A210">
        <v>22633</v>
      </c>
      <c r="B210" t="s">
        <v>37</v>
      </c>
      <c r="C210" t="s">
        <v>39</v>
      </c>
      <c r="D210" s="1">
        <v>40000</v>
      </c>
      <c r="E210">
        <v>0</v>
      </c>
      <c r="F210" t="s">
        <v>31</v>
      </c>
      <c r="G210" t="s">
        <v>20</v>
      </c>
      <c r="H210" t="s">
        <v>15</v>
      </c>
      <c r="I210" t="s">
        <v>55</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t="s">
        <v>55</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t="s">
        <v>56</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t="s">
        <v>55</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t="s">
        <v>56</v>
      </c>
      <c r="J214" t="s">
        <v>22</v>
      </c>
      <c r="K214" t="s">
        <v>17</v>
      </c>
      <c r="L214">
        <v>30</v>
      </c>
      <c r="M214" t="str">
        <f t="shared" si="3"/>
        <v>Young Adult</v>
      </c>
      <c r="N214" t="s">
        <v>18</v>
      </c>
    </row>
    <row r="215" spans="1:14" x14ac:dyDescent="0.25">
      <c r="A215">
        <v>11451</v>
      </c>
      <c r="B215" t="s">
        <v>37</v>
      </c>
      <c r="C215" t="s">
        <v>38</v>
      </c>
      <c r="D215" s="1">
        <v>70000</v>
      </c>
      <c r="E215">
        <v>0</v>
      </c>
      <c r="F215" t="s">
        <v>13</v>
      </c>
      <c r="G215" t="s">
        <v>21</v>
      </c>
      <c r="H215" t="s">
        <v>18</v>
      </c>
      <c r="I215" t="s">
        <v>59</v>
      </c>
      <c r="J215" t="s">
        <v>47</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t="s">
        <v>55</v>
      </c>
      <c r="J216" t="s">
        <v>16</v>
      </c>
      <c r="K216" t="s">
        <v>17</v>
      </c>
      <c r="L216">
        <v>65</v>
      </c>
      <c r="M216" t="str">
        <f t="shared" si="3"/>
        <v>Older Age</v>
      </c>
      <c r="N216" t="s">
        <v>15</v>
      </c>
    </row>
    <row r="217" spans="1:14" x14ac:dyDescent="0.25">
      <c r="A217">
        <v>27951</v>
      </c>
      <c r="B217" t="s">
        <v>37</v>
      </c>
      <c r="C217" t="s">
        <v>38</v>
      </c>
      <c r="D217" s="1">
        <v>80000</v>
      </c>
      <c r="E217">
        <v>4</v>
      </c>
      <c r="F217" t="s">
        <v>19</v>
      </c>
      <c r="G217" t="s">
        <v>21</v>
      </c>
      <c r="H217" t="s">
        <v>18</v>
      </c>
      <c r="I217" t="s">
        <v>57</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t="s">
        <v>58</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t="s">
        <v>57</v>
      </c>
      <c r="J219" t="s">
        <v>16</v>
      </c>
      <c r="K219" t="s">
        <v>17</v>
      </c>
      <c r="L219">
        <v>25</v>
      </c>
      <c r="M219" t="str">
        <f t="shared" si="3"/>
        <v>Young Adult</v>
      </c>
      <c r="N219" t="s">
        <v>18</v>
      </c>
    </row>
    <row r="220" spans="1:14" x14ac:dyDescent="0.25">
      <c r="A220">
        <v>16043</v>
      </c>
      <c r="B220" t="s">
        <v>37</v>
      </c>
      <c r="C220" t="s">
        <v>38</v>
      </c>
      <c r="D220" s="1">
        <v>10000</v>
      </c>
      <c r="E220">
        <v>1</v>
      </c>
      <c r="F220" t="s">
        <v>13</v>
      </c>
      <c r="G220" t="s">
        <v>25</v>
      </c>
      <c r="H220" t="s">
        <v>15</v>
      </c>
      <c r="I220" t="s">
        <v>55</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t="s">
        <v>56</v>
      </c>
      <c r="J221" t="s">
        <v>26</v>
      </c>
      <c r="K221" t="s">
        <v>24</v>
      </c>
      <c r="L221">
        <v>26</v>
      </c>
      <c r="M221" t="str">
        <f t="shared" si="3"/>
        <v>Young Adult</v>
      </c>
      <c r="N221" t="s">
        <v>15</v>
      </c>
    </row>
    <row r="222" spans="1:14" x14ac:dyDescent="0.25">
      <c r="A222">
        <v>27696</v>
      </c>
      <c r="B222" t="s">
        <v>36</v>
      </c>
      <c r="C222" t="s">
        <v>38</v>
      </c>
      <c r="D222" s="1">
        <v>60000</v>
      </c>
      <c r="E222">
        <v>1</v>
      </c>
      <c r="F222" t="s">
        <v>13</v>
      </c>
      <c r="G222" t="s">
        <v>21</v>
      </c>
      <c r="H222" t="s">
        <v>15</v>
      </c>
      <c r="I222" t="s">
        <v>56</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t="s">
        <v>57</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t="s">
        <v>55</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t="s">
        <v>59</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t="s">
        <v>57</v>
      </c>
      <c r="J226" t="s">
        <v>16</v>
      </c>
      <c r="K226" t="s">
        <v>24</v>
      </c>
      <c r="L226">
        <v>67</v>
      </c>
      <c r="M226" t="str">
        <f t="shared" si="3"/>
        <v>Older Age</v>
      </c>
      <c r="N226" t="s">
        <v>18</v>
      </c>
    </row>
    <row r="227" spans="1:14" x14ac:dyDescent="0.25">
      <c r="A227">
        <v>14135</v>
      </c>
      <c r="B227" t="s">
        <v>36</v>
      </c>
      <c r="C227" t="s">
        <v>38</v>
      </c>
      <c r="D227" s="1">
        <v>20000</v>
      </c>
      <c r="E227">
        <v>1</v>
      </c>
      <c r="F227" t="s">
        <v>19</v>
      </c>
      <c r="G227" t="s">
        <v>25</v>
      </c>
      <c r="H227" t="s">
        <v>15</v>
      </c>
      <c r="I227" t="s">
        <v>55</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t="s">
        <v>56</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t="s">
        <v>57</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t="s">
        <v>55</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t="s">
        <v>58</v>
      </c>
      <c r="J231" t="s">
        <v>47</v>
      </c>
      <c r="K231" t="s">
        <v>17</v>
      </c>
      <c r="L231">
        <v>57</v>
      </c>
      <c r="M231" t="str">
        <f t="shared" si="3"/>
        <v>Older Age</v>
      </c>
      <c r="N231" t="s">
        <v>18</v>
      </c>
    </row>
    <row r="232" spans="1:14" x14ac:dyDescent="0.25">
      <c r="A232">
        <v>22830</v>
      </c>
      <c r="B232" t="s">
        <v>36</v>
      </c>
      <c r="C232" t="s">
        <v>38</v>
      </c>
      <c r="D232" s="1">
        <v>120000</v>
      </c>
      <c r="E232">
        <v>4</v>
      </c>
      <c r="F232" t="s">
        <v>19</v>
      </c>
      <c r="G232" t="s">
        <v>28</v>
      </c>
      <c r="H232" t="s">
        <v>15</v>
      </c>
      <c r="I232" t="s">
        <v>58</v>
      </c>
      <c r="J232" t="s">
        <v>47</v>
      </c>
      <c r="K232" t="s">
        <v>17</v>
      </c>
      <c r="L232">
        <v>56</v>
      </c>
      <c r="M232" t="str">
        <f t="shared" si="3"/>
        <v>Older Age</v>
      </c>
      <c r="N232" t="s">
        <v>18</v>
      </c>
    </row>
    <row r="233" spans="1:14" x14ac:dyDescent="0.25">
      <c r="A233">
        <v>14777</v>
      </c>
      <c r="B233" t="s">
        <v>36</v>
      </c>
      <c r="C233" t="s">
        <v>39</v>
      </c>
      <c r="D233" s="1">
        <v>40000</v>
      </c>
      <c r="E233">
        <v>0</v>
      </c>
      <c r="F233" t="s">
        <v>13</v>
      </c>
      <c r="G233" t="s">
        <v>20</v>
      </c>
      <c r="H233" t="s">
        <v>15</v>
      </c>
      <c r="I233" t="s">
        <v>55</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t="s">
        <v>55</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t="s">
        <v>55</v>
      </c>
      <c r="J235" t="s">
        <v>16</v>
      </c>
      <c r="K235" t="s">
        <v>24</v>
      </c>
      <c r="L235">
        <v>27</v>
      </c>
      <c r="M235" t="str">
        <f t="shared" si="3"/>
        <v>Young Adult</v>
      </c>
      <c r="N235" t="s">
        <v>15</v>
      </c>
    </row>
    <row r="236" spans="1:14" x14ac:dyDescent="0.25">
      <c r="A236">
        <v>24611</v>
      </c>
      <c r="B236" t="s">
        <v>37</v>
      </c>
      <c r="C236" t="s">
        <v>38</v>
      </c>
      <c r="D236" s="1">
        <v>90000</v>
      </c>
      <c r="E236">
        <v>0</v>
      </c>
      <c r="F236" t="s">
        <v>13</v>
      </c>
      <c r="G236" t="s">
        <v>21</v>
      </c>
      <c r="H236" t="s">
        <v>18</v>
      </c>
      <c r="I236" t="s">
        <v>59</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t="s">
        <v>55</v>
      </c>
      <c r="J237" t="s">
        <v>16</v>
      </c>
      <c r="K237" t="s">
        <v>17</v>
      </c>
      <c r="L237">
        <v>70</v>
      </c>
      <c r="M237" t="str">
        <f t="shared" si="3"/>
        <v>Older Age</v>
      </c>
      <c r="N237" t="s">
        <v>15</v>
      </c>
    </row>
    <row r="238" spans="1:14" x14ac:dyDescent="0.25">
      <c r="A238">
        <v>25693</v>
      </c>
      <c r="B238" t="s">
        <v>37</v>
      </c>
      <c r="C238" t="s">
        <v>39</v>
      </c>
      <c r="D238" s="1">
        <v>30000</v>
      </c>
      <c r="E238">
        <v>5</v>
      </c>
      <c r="F238" t="s">
        <v>31</v>
      </c>
      <c r="G238" t="s">
        <v>20</v>
      </c>
      <c r="H238" t="s">
        <v>15</v>
      </c>
      <c r="I238" t="s">
        <v>55</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t="s">
        <v>56</v>
      </c>
      <c r="J239" t="s">
        <v>16</v>
      </c>
      <c r="K239" t="s">
        <v>24</v>
      </c>
      <c r="L239">
        <v>26</v>
      </c>
      <c r="M239" t="str">
        <f t="shared" si="3"/>
        <v>Young Adult</v>
      </c>
      <c r="N239" t="s">
        <v>15</v>
      </c>
    </row>
    <row r="240" spans="1:14" x14ac:dyDescent="0.25">
      <c r="A240">
        <v>22006</v>
      </c>
      <c r="B240" t="s">
        <v>36</v>
      </c>
      <c r="C240" t="s">
        <v>38</v>
      </c>
      <c r="D240" s="1">
        <v>70000</v>
      </c>
      <c r="E240">
        <v>5</v>
      </c>
      <c r="F240" t="s">
        <v>19</v>
      </c>
      <c r="G240" t="s">
        <v>14</v>
      </c>
      <c r="H240" t="s">
        <v>15</v>
      </c>
      <c r="I240" t="s">
        <v>58</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t="s">
        <v>56</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t="s">
        <v>55</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t="s">
        <v>57</v>
      </c>
      <c r="J243" t="s">
        <v>16</v>
      </c>
      <c r="K243" t="s">
        <v>17</v>
      </c>
      <c r="L243">
        <v>27</v>
      </c>
      <c r="M243" t="str">
        <f t="shared" si="3"/>
        <v>Young Adult</v>
      </c>
      <c r="N243" t="s">
        <v>18</v>
      </c>
    </row>
    <row r="244" spans="1:14" x14ac:dyDescent="0.25">
      <c r="A244">
        <v>23908</v>
      </c>
      <c r="B244" t="s">
        <v>37</v>
      </c>
      <c r="C244" t="s">
        <v>38</v>
      </c>
      <c r="D244" s="1">
        <v>30000</v>
      </c>
      <c r="E244">
        <v>1</v>
      </c>
      <c r="F244" t="s">
        <v>13</v>
      </c>
      <c r="G244" t="s">
        <v>20</v>
      </c>
      <c r="H244" t="s">
        <v>18</v>
      </c>
      <c r="I244" t="s">
        <v>56</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t="s">
        <v>56</v>
      </c>
      <c r="J245" t="s">
        <v>22</v>
      </c>
      <c r="K245" t="s">
        <v>17</v>
      </c>
      <c r="L245">
        <v>29</v>
      </c>
      <c r="M245" t="str">
        <f t="shared" si="3"/>
        <v>Young Adult</v>
      </c>
      <c r="N245" t="s">
        <v>18</v>
      </c>
    </row>
    <row r="246" spans="1:14" x14ac:dyDescent="0.25">
      <c r="A246">
        <v>19057</v>
      </c>
      <c r="B246" t="s">
        <v>36</v>
      </c>
      <c r="C246" t="s">
        <v>39</v>
      </c>
      <c r="D246" s="1">
        <v>120000</v>
      </c>
      <c r="E246">
        <v>3</v>
      </c>
      <c r="F246" t="s">
        <v>13</v>
      </c>
      <c r="G246" t="s">
        <v>28</v>
      </c>
      <c r="H246" t="s">
        <v>18</v>
      </c>
      <c r="I246" t="s">
        <v>57</v>
      </c>
      <c r="J246" t="s">
        <v>47</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t="s">
        <v>59</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t="s">
        <v>58</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t="s">
        <v>59</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t="s">
        <v>58</v>
      </c>
      <c r="J250" t="s">
        <v>26</v>
      </c>
      <c r="K250" t="s">
        <v>24</v>
      </c>
      <c r="L250">
        <v>62</v>
      </c>
      <c r="M250" t="str">
        <f t="shared" si="3"/>
        <v>Older Age</v>
      </c>
      <c r="N250" t="s">
        <v>18</v>
      </c>
    </row>
    <row r="251" spans="1:14" x14ac:dyDescent="0.25">
      <c r="A251">
        <v>23432</v>
      </c>
      <c r="B251" t="s">
        <v>37</v>
      </c>
      <c r="C251" t="s">
        <v>38</v>
      </c>
      <c r="D251" s="1">
        <v>70000</v>
      </c>
      <c r="E251">
        <v>0</v>
      </c>
      <c r="F251" t="s">
        <v>13</v>
      </c>
      <c r="G251" t="s">
        <v>21</v>
      </c>
      <c r="H251" t="s">
        <v>15</v>
      </c>
      <c r="I251" t="s">
        <v>56</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t="s">
        <v>56</v>
      </c>
      <c r="J252" t="s">
        <v>26</v>
      </c>
      <c r="K252" t="s">
        <v>24</v>
      </c>
      <c r="L252">
        <v>78</v>
      </c>
      <c r="M252" t="str">
        <f t="shared" si="3"/>
        <v>Older Age</v>
      </c>
      <c r="N252" t="s">
        <v>15</v>
      </c>
    </row>
    <row r="253" spans="1:14" x14ac:dyDescent="0.25">
      <c r="A253">
        <v>18172</v>
      </c>
      <c r="B253" t="s">
        <v>36</v>
      </c>
      <c r="C253" t="s">
        <v>38</v>
      </c>
      <c r="D253" s="1">
        <v>130000</v>
      </c>
      <c r="E253">
        <v>4</v>
      </c>
      <c r="F253" t="s">
        <v>27</v>
      </c>
      <c r="G253" t="s">
        <v>21</v>
      </c>
      <c r="H253" t="s">
        <v>15</v>
      </c>
      <c r="I253" t="s">
        <v>58</v>
      </c>
      <c r="J253" t="s">
        <v>16</v>
      </c>
      <c r="K253" t="s">
        <v>17</v>
      </c>
      <c r="L253">
        <v>55</v>
      </c>
      <c r="M253" t="str">
        <f t="shared" si="3"/>
        <v>Older Age</v>
      </c>
      <c r="N253" t="s">
        <v>18</v>
      </c>
    </row>
    <row r="254" spans="1:14" x14ac:dyDescent="0.25">
      <c r="A254">
        <v>12666</v>
      </c>
      <c r="B254" t="s">
        <v>37</v>
      </c>
      <c r="C254" t="s">
        <v>38</v>
      </c>
      <c r="D254" s="1">
        <v>60000</v>
      </c>
      <c r="E254">
        <v>0</v>
      </c>
      <c r="F254" t="s">
        <v>13</v>
      </c>
      <c r="G254" t="s">
        <v>21</v>
      </c>
      <c r="H254" t="s">
        <v>18</v>
      </c>
      <c r="I254" t="s">
        <v>59</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t="s">
        <v>55</v>
      </c>
      <c r="J255" t="s">
        <v>47</v>
      </c>
      <c r="K255" t="s">
        <v>17</v>
      </c>
      <c r="L255">
        <v>59</v>
      </c>
      <c r="M255" t="str">
        <f t="shared" si="3"/>
        <v>Older Age</v>
      </c>
      <c r="N255" t="s">
        <v>15</v>
      </c>
    </row>
    <row r="256" spans="1:14" x14ac:dyDescent="0.25">
      <c r="A256">
        <v>21375</v>
      </c>
      <c r="B256" t="s">
        <v>37</v>
      </c>
      <c r="C256" t="s">
        <v>38</v>
      </c>
      <c r="D256" s="1">
        <v>20000</v>
      </c>
      <c r="E256">
        <v>2</v>
      </c>
      <c r="F256" t="s">
        <v>29</v>
      </c>
      <c r="G256" t="s">
        <v>20</v>
      </c>
      <c r="H256" t="s">
        <v>15</v>
      </c>
      <c r="I256" t="s">
        <v>57</v>
      </c>
      <c r="J256" t="s">
        <v>23</v>
      </c>
      <c r="K256" t="s">
        <v>24</v>
      </c>
      <c r="L256">
        <v>57</v>
      </c>
      <c r="M256" t="str">
        <f t="shared" si="3"/>
        <v>Older Age</v>
      </c>
      <c r="N256" t="s">
        <v>18</v>
      </c>
    </row>
    <row r="257" spans="1:14" x14ac:dyDescent="0.25">
      <c r="A257">
        <v>20839</v>
      </c>
      <c r="B257" t="s">
        <v>37</v>
      </c>
      <c r="C257" t="s">
        <v>39</v>
      </c>
      <c r="D257" s="1">
        <v>30000</v>
      </c>
      <c r="E257">
        <v>3</v>
      </c>
      <c r="F257" t="s">
        <v>31</v>
      </c>
      <c r="G257" t="s">
        <v>20</v>
      </c>
      <c r="H257" t="s">
        <v>15</v>
      </c>
      <c r="I257" t="s">
        <v>55</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t="s">
        <v>55</v>
      </c>
      <c r="J258" t="s">
        <v>16</v>
      </c>
      <c r="K258" t="s">
        <v>17</v>
      </c>
      <c r="L258">
        <v>43</v>
      </c>
      <c r="M258" t="str">
        <f t="shared" ref="M258:M321" si="4">VLOOKUP(L258,$Q$2:$R$4,2)</f>
        <v>Middle Age</v>
      </c>
      <c r="N258" t="s">
        <v>18</v>
      </c>
    </row>
    <row r="259" spans="1:14" x14ac:dyDescent="0.25">
      <c r="A259">
        <v>14164</v>
      </c>
      <c r="B259" t="s">
        <v>37</v>
      </c>
      <c r="C259" t="s">
        <v>39</v>
      </c>
      <c r="D259" s="1">
        <v>50000</v>
      </c>
      <c r="E259">
        <v>0</v>
      </c>
      <c r="F259" t="s">
        <v>31</v>
      </c>
      <c r="G259" t="s">
        <v>14</v>
      </c>
      <c r="H259" t="s">
        <v>15</v>
      </c>
      <c r="I259" t="s">
        <v>55</v>
      </c>
      <c r="J259" t="s">
        <v>16</v>
      </c>
      <c r="K259" t="s">
        <v>17</v>
      </c>
      <c r="L259">
        <v>36</v>
      </c>
      <c r="M259" t="str">
        <f t="shared" si="4"/>
        <v>Middle Age</v>
      </c>
      <c r="N259" t="s">
        <v>15</v>
      </c>
    </row>
    <row r="260" spans="1:14" x14ac:dyDescent="0.25">
      <c r="A260">
        <v>14193</v>
      </c>
      <c r="B260" t="s">
        <v>37</v>
      </c>
      <c r="C260" t="s">
        <v>39</v>
      </c>
      <c r="D260" s="1">
        <v>100000</v>
      </c>
      <c r="E260">
        <v>3</v>
      </c>
      <c r="F260" t="s">
        <v>19</v>
      </c>
      <c r="G260" t="s">
        <v>28</v>
      </c>
      <c r="H260" t="s">
        <v>15</v>
      </c>
      <c r="I260" t="s">
        <v>59</v>
      </c>
      <c r="J260" t="s">
        <v>47</v>
      </c>
      <c r="K260" t="s">
        <v>17</v>
      </c>
      <c r="L260">
        <v>56</v>
      </c>
      <c r="M260" t="str">
        <f t="shared" si="4"/>
        <v>Older Age</v>
      </c>
      <c r="N260" t="s">
        <v>18</v>
      </c>
    </row>
    <row r="261" spans="1:14" x14ac:dyDescent="0.25">
      <c r="A261">
        <v>12705</v>
      </c>
      <c r="B261" t="s">
        <v>36</v>
      </c>
      <c r="C261" t="s">
        <v>38</v>
      </c>
      <c r="D261" s="1">
        <v>150000</v>
      </c>
      <c r="E261">
        <v>0</v>
      </c>
      <c r="F261" t="s">
        <v>13</v>
      </c>
      <c r="G261" t="s">
        <v>28</v>
      </c>
      <c r="H261" t="s">
        <v>15</v>
      </c>
      <c r="I261" t="s">
        <v>59</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t="s">
        <v>55</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t="s">
        <v>56</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t="s">
        <v>55</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t="s">
        <v>58</v>
      </c>
      <c r="J265" t="s">
        <v>47</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t="s">
        <v>55</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t="s">
        <v>57</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t="s">
        <v>57</v>
      </c>
      <c r="J268" t="s">
        <v>16</v>
      </c>
      <c r="K268" t="s">
        <v>17</v>
      </c>
      <c r="L268">
        <v>27</v>
      </c>
      <c r="M268" t="str">
        <f t="shared" si="4"/>
        <v>Young Adult</v>
      </c>
      <c r="N268" t="s">
        <v>18</v>
      </c>
    </row>
    <row r="269" spans="1:14" x14ac:dyDescent="0.25">
      <c r="A269">
        <v>13133</v>
      </c>
      <c r="B269" t="s">
        <v>37</v>
      </c>
      <c r="C269" t="s">
        <v>38</v>
      </c>
      <c r="D269" s="1">
        <v>100000</v>
      </c>
      <c r="E269">
        <v>5</v>
      </c>
      <c r="F269" t="s">
        <v>13</v>
      </c>
      <c r="G269" t="s">
        <v>21</v>
      </c>
      <c r="H269" t="s">
        <v>15</v>
      </c>
      <c r="I269" t="s">
        <v>56</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t="s">
        <v>58</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t="s">
        <v>55</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t="s">
        <v>55</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t="s">
        <v>56</v>
      </c>
      <c r="J273" t="s">
        <v>26</v>
      </c>
      <c r="K273" t="s">
        <v>17</v>
      </c>
      <c r="L273">
        <v>28</v>
      </c>
      <c r="M273" t="str">
        <f t="shared" si="4"/>
        <v>Young Adult</v>
      </c>
      <c r="N273" t="s">
        <v>18</v>
      </c>
    </row>
    <row r="274" spans="1:14" x14ac:dyDescent="0.25">
      <c r="A274">
        <v>24061</v>
      </c>
      <c r="B274" t="s">
        <v>36</v>
      </c>
      <c r="C274" t="s">
        <v>38</v>
      </c>
      <c r="D274" s="1">
        <v>10000</v>
      </c>
      <c r="E274">
        <v>4</v>
      </c>
      <c r="F274" t="s">
        <v>29</v>
      </c>
      <c r="G274" t="s">
        <v>25</v>
      </c>
      <c r="H274" t="s">
        <v>15</v>
      </c>
      <c r="I274" t="s">
        <v>56</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t="s">
        <v>56</v>
      </c>
      <c r="J275" t="s">
        <v>22</v>
      </c>
      <c r="K275" t="s">
        <v>17</v>
      </c>
      <c r="L275">
        <v>30</v>
      </c>
      <c r="M275" t="str">
        <f t="shared" si="4"/>
        <v>Young Adult</v>
      </c>
      <c r="N275" t="s">
        <v>18</v>
      </c>
    </row>
    <row r="276" spans="1:14" x14ac:dyDescent="0.25">
      <c r="A276">
        <v>12284</v>
      </c>
      <c r="B276" t="s">
        <v>36</v>
      </c>
      <c r="C276" t="s">
        <v>39</v>
      </c>
      <c r="D276" s="1">
        <v>30000</v>
      </c>
      <c r="E276">
        <v>0</v>
      </c>
      <c r="F276" t="s">
        <v>13</v>
      </c>
      <c r="G276" t="s">
        <v>20</v>
      </c>
      <c r="H276" t="s">
        <v>18</v>
      </c>
      <c r="I276" t="s">
        <v>55</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t="s">
        <v>55</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t="s">
        <v>55</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t="s">
        <v>55</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t="s">
        <v>58</v>
      </c>
      <c r="J280" t="s">
        <v>47</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t="s">
        <v>55</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t="s">
        <v>57</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t="s">
        <v>55</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t="s">
        <v>57</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t="s">
        <v>58</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t="s">
        <v>55</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t="s">
        <v>56</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t="s">
        <v>59</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t="s">
        <v>55</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t="s">
        <v>55</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t="s">
        <v>57</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t="s">
        <v>56</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t="s">
        <v>55</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t="s">
        <v>55</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t="s">
        <v>56</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t="s">
        <v>56</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t="s">
        <v>58</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t="s">
        <v>56</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t="s">
        <v>55</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t="s">
        <v>57</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t="s">
        <v>57</v>
      </c>
      <c r="J301" t="s">
        <v>23</v>
      </c>
      <c r="K301" t="s">
        <v>24</v>
      </c>
      <c r="L301">
        <v>69</v>
      </c>
      <c r="M301" t="str">
        <f t="shared" si="4"/>
        <v>Older Age</v>
      </c>
      <c r="N301" t="s">
        <v>18</v>
      </c>
    </row>
    <row r="302" spans="1:14" x14ac:dyDescent="0.25">
      <c r="A302">
        <v>25906</v>
      </c>
      <c r="B302" t="s">
        <v>37</v>
      </c>
      <c r="C302" t="s">
        <v>39</v>
      </c>
      <c r="D302" s="1">
        <v>10000</v>
      </c>
      <c r="E302">
        <v>5</v>
      </c>
      <c r="F302" t="s">
        <v>27</v>
      </c>
      <c r="G302" t="s">
        <v>14</v>
      </c>
      <c r="H302" t="s">
        <v>18</v>
      </c>
      <c r="I302" t="s">
        <v>57</v>
      </c>
      <c r="J302" t="s">
        <v>26</v>
      </c>
      <c r="K302" t="s">
        <v>24</v>
      </c>
      <c r="L302">
        <v>62</v>
      </c>
      <c r="M302" t="str">
        <f t="shared" si="4"/>
        <v>Older Age</v>
      </c>
      <c r="N302" t="s">
        <v>18</v>
      </c>
    </row>
    <row r="303" spans="1:14" x14ac:dyDescent="0.25">
      <c r="A303">
        <v>17926</v>
      </c>
      <c r="B303" t="s">
        <v>37</v>
      </c>
      <c r="C303" t="s">
        <v>39</v>
      </c>
      <c r="D303" s="1">
        <v>40000</v>
      </c>
      <c r="E303">
        <v>0</v>
      </c>
      <c r="F303" t="s">
        <v>13</v>
      </c>
      <c r="G303" t="s">
        <v>20</v>
      </c>
      <c r="H303" t="s">
        <v>18</v>
      </c>
      <c r="I303" t="s">
        <v>55</v>
      </c>
      <c r="J303" t="s">
        <v>16</v>
      </c>
      <c r="K303" t="s">
        <v>24</v>
      </c>
      <c r="L303">
        <v>28</v>
      </c>
      <c r="M303" t="str">
        <f t="shared" si="4"/>
        <v>Young Adult</v>
      </c>
      <c r="N303" t="s">
        <v>15</v>
      </c>
    </row>
    <row r="304" spans="1:14" x14ac:dyDescent="0.25">
      <c r="A304">
        <v>26928</v>
      </c>
      <c r="B304" t="s">
        <v>37</v>
      </c>
      <c r="C304" t="s">
        <v>38</v>
      </c>
      <c r="D304" s="1">
        <v>30000</v>
      </c>
      <c r="E304">
        <v>1</v>
      </c>
      <c r="F304" t="s">
        <v>13</v>
      </c>
      <c r="G304" t="s">
        <v>20</v>
      </c>
      <c r="H304" t="s">
        <v>15</v>
      </c>
      <c r="I304" t="s">
        <v>55</v>
      </c>
      <c r="J304" t="s">
        <v>16</v>
      </c>
      <c r="K304" t="s">
        <v>17</v>
      </c>
      <c r="L304">
        <v>62</v>
      </c>
      <c r="M304" t="str">
        <f t="shared" si="4"/>
        <v>Older Age</v>
      </c>
      <c r="N304" t="s">
        <v>15</v>
      </c>
    </row>
    <row r="305" spans="1:14" x14ac:dyDescent="0.25">
      <c r="A305">
        <v>20897</v>
      </c>
      <c r="B305" t="s">
        <v>36</v>
      </c>
      <c r="C305" t="s">
        <v>39</v>
      </c>
      <c r="D305" s="1">
        <v>30000</v>
      </c>
      <c r="E305">
        <v>1</v>
      </c>
      <c r="F305" t="s">
        <v>13</v>
      </c>
      <c r="G305" t="s">
        <v>14</v>
      </c>
      <c r="H305" t="s">
        <v>15</v>
      </c>
      <c r="I305" t="s">
        <v>57</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t="s">
        <v>56</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t="s">
        <v>57</v>
      </c>
      <c r="J307" t="s">
        <v>23</v>
      </c>
      <c r="K307" t="s">
        <v>24</v>
      </c>
      <c r="L307">
        <v>58</v>
      </c>
      <c r="M307" t="str">
        <f t="shared" si="4"/>
        <v>Older Age</v>
      </c>
      <c r="N307" t="s">
        <v>18</v>
      </c>
    </row>
    <row r="308" spans="1:14" x14ac:dyDescent="0.25">
      <c r="A308">
        <v>11000</v>
      </c>
      <c r="B308" t="s">
        <v>36</v>
      </c>
      <c r="C308" t="s">
        <v>38</v>
      </c>
      <c r="D308" s="1">
        <v>90000</v>
      </c>
      <c r="E308">
        <v>2</v>
      </c>
      <c r="F308" t="s">
        <v>13</v>
      </c>
      <c r="G308" t="s">
        <v>21</v>
      </c>
      <c r="H308" t="s">
        <v>15</v>
      </c>
      <c r="I308" t="s">
        <v>55</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t="s">
        <v>56</v>
      </c>
      <c r="J309" t="s">
        <v>16</v>
      </c>
      <c r="K309" t="s">
        <v>17</v>
      </c>
      <c r="L309">
        <v>66</v>
      </c>
      <c r="M309" t="str">
        <f t="shared" si="4"/>
        <v>Older Age</v>
      </c>
      <c r="N309" t="s">
        <v>18</v>
      </c>
    </row>
    <row r="310" spans="1:14" x14ac:dyDescent="0.25">
      <c r="A310">
        <v>28758</v>
      </c>
      <c r="B310" t="s">
        <v>36</v>
      </c>
      <c r="C310" t="s">
        <v>38</v>
      </c>
      <c r="D310" s="1">
        <v>40000</v>
      </c>
      <c r="E310">
        <v>2</v>
      </c>
      <c r="F310" t="s">
        <v>19</v>
      </c>
      <c r="G310" t="s">
        <v>20</v>
      </c>
      <c r="H310" t="s">
        <v>15</v>
      </c>
      <c r="I310" t="s">
        <v>56</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t="s">
        <v>56</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t="s">
        <v>56</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t="s">
        <v>56</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t="s">
        <v>57</v>
      </c>
      <c r="J314" t="s">
        <v>23</v>
      </c>
      <c r="K314" t="s">
        <v>24</v>
      </c>
      <c r="L314">
        <v>58</v>
      </c>
      <c r="M314" t="str">
        <f t="shared" si="4"/>
        <v>Older Age</v>
      </c>
      <c r="N314" t="s">
        <v>15</v>
      </c>
    </row>
    <row r="315" spans="1:14" x14ac:dyDescent="0.25">
      <c r="A315">
        <v>23105</v>
      </c>
      <c r="B315" t="s">
        <v>37</v>
      </c>
      <c r="C315" t="s">
        <v>38</v>
      </c>
      <c r="D315" s="1">
        <v>40000</v>
      </c>
      <c r="E315">
        <v>3</v>
      </c>
      <c r="F315" t="s">
        <v>29</v>
      </c>
      <c r="G315" t="s">
        <v>20</v>
      </c>
      <c r="H315" t="s">
        <v>18</v>
      </c>
      <c r="I315" t="s">
        <v>57</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t="s">
        <v>56</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t="s">
        <v>56</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t="s">
        <v>56</v>
      </c>
      <c r="J318" t="s">
        <v>23</v>
      </c>
      <c r="K318" t="s">
        <v>24</v>
      </c>
      <c r="L318">
        <v>64</v>
      </c>
      <c r="M318" t="str">
        <f t="shared" si="4"/>
        <v>Older Age</v>
      </c>
      <c r="N318" t="s">
        <v>15</v>
      </c>
    </row>
    <row r="319" spans="1:14" x14ac:dyDescent="0.25">
      <c r="A319">
        <v>14154</v>
      </c>
      <c r="B319" t="s">
        <v>36</v>
      </c>
      <c r="C319" t="s">
        <v>38</v>
      </c>
      <c r="D319" s="1">
        <v>30000</v>
      </c>
      <c r="E319">
        <v>0</v>
      </c>
      <c r="F319" t="s">
        <v>13</v>
      </c>
      <c r="G319" t="s">
        <v>20</v>
      </c>
      <c r="H319" t="s">
        <v>15</v>
      </c>
      <c r="I319" t="s">
        <v>55</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t="s">
        <v>58</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t="s">
        <v>55</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t="s">
        <v>55</v>
      </c>
      <c r="J322" t="s">
        <v>22</v>
      </c>
      <c r="K322" t="s">
        <v>24</v>
      </c>
      <c r="L322">
        <v>40</v>
      </c>
      <c r="M322" t="str">
        <f t="shared" ref="M322:M385" si="5">VLOOKUP(L322,$Q$2:$R$4,2)</f>
        <v>Middle Age</v>
      </c>
      <c r="N322" t="s">
        <v>15</v>
      </c>
    </row>
    <row r="323" spans="1:14" x14ac:dyDescent="0.25">
      <c r="A323">
        <v>16675</v>
      </c>
      <c r="B323" t="s">
        <v>37</v>
      </c>
      <c r="C323" t="s">
        <v>39</v>
      </c>
      <c r="D323" s="1">
        <v>160000</v>
      </c>
      <c r="E323">
        <v>0</v>
      </c>
      <c r="F323" t="s">
        <v>31</v>
      </c>
      <c r="G323" t="s">
        <v>28</v>
      </c>
      <c r="H323" t="s">
        <v>18</v>
      </c>
      <c r="I323" t="s">
        <v>58</v>
      </c>
      <c r="J323" t="s">
        <v>16</v>
      </c>
      <c r="K323" t="s">
        <v>24</v>
      </c>
      <c r="L323">
        <v>47</v>
      </c>
      <c r="M323" t="str">
        <f t="shared" si="5"/>
        <v>Middle Age</v>
      </c>
      <c r="N323" t="s">
        <v>15</v>
      </c>
    </row>
    <row r="324" spans="1:14" x14ac:dyDescent="0.25">
      <c r="A324">
        <v>16410</v>
      </c>
      <c r="B324" t="s">
        <v>37</v>
      </c>
      <c r="C324" t="s">
        <v>39</v>
      </c>
      <c r="D324" s="1">
        <v>10000</v>
      </c>
      <c r="E324">
        <v>4</v>
      </c>
      <c r="F324" t="s">
        <v>29</v>
      </c>
      <c r="G324" t="s">
        <v>25</v>
      </c>
      <c r="H324" t="s">
        <v>15</v>
      </c>
      <c r="I324" t="s">
        <v>57</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t="s">
        <v>55</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t="s">
        <v>55</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t="s">
        <v>57</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t="s">
        <v>55</v>
      </c>
      <c r="J328" t="s">
        <v>16</v>
      </c>
      <c r="K328" t="s">
        <v>24</v>
      </c>
      <c r="L328">
        <v>26</v>
      </c>
      <c r="M328" t="str">
        <f t="shared" si="5"/>
        <v>Young Adult</v>
      </c>
      <c r="N328" t="s">
        <v>15</v>
      </c>
    </row>
    <row r="329" spans="1:14" x14ac:dyDescent="0.25">
      <c r="A329">
        <v>28379</v>
      </c>
      <c r="B329" t="s">
        <v>36</v>
      </c>
      <c r="C329" t="s">
        <v>38</v>
      </c>
      <c r="D329" s="1">
        <v>30000</v>
      </c>
      <c r="E329">
        <v>1</v>
      </c>
      <c r="F329" t="s">
        <v>13</v>
      </c>
      <c r="G329" t="s">
        <v>14</v>
      </c>
      <c r="H329" t="s">
        <v>15</v>
      </c>
      <c r="I329" t="s">
        <v>57</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t="s">
        <v>57</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t="s">
        <v>57</v>
      </c>
      <c r="J331" t="s">
        <v>47</v>
      </c>
      <c r="K331" t="s">
        <v>17</v>
      </c>
      <c r="L331">
        <v>59</v>
      </c>
      <c r="M331" t="str">
        <f t="shared" si="5"/>
        <v>Older Age</v>
      </c>
      <c r="N331" t="s">
        <v>18</v>
      </c>
    </row>
    <row r="332" spans="1:14" x14ac:dyDescent="0.25">
      <c r="A332">
        <v>24898</v>
      </c>
      <c r="B332" t="s">
        <v>37</v>
      </c>
      <c r="C332" t="s">
        <v>39</v>
      </c>
      <c r="D332" s="1">
        <v>80000</v>
      </c>
      <c r="E332">
        <v>0</v>
      </c>
      <c r="F332" t="s">
        <v>13</v>
      </c>
      <c r="G332" t="s">
        <v>21</v>
      </c>
      <c r="H332" t="s">
        <v>15</v>
      </c>
      <c r="I332" t="s">
        <v>58</v>
      </c>
      <c r="J332" t="s">
        <v>47</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t="s">
        <v>57</v>
      </c>
      <c r="J333" t="s">
        <v>16</v>
      </c>
      <c r="K333" t="s">
        <v>17</v>
      </c>
      <c r="L333">
        <v>30</v>
      </c>
      <c r="M333" t="str">
        <f t="shared" si="5"/>
        <v>Young Adult</v>
      </c>
      <c r="N333" t="s">
        <v>18</v>
      </c>
    </row>
    <row r="334" spans="1:14" x14ac:dyDescent="0.25">
      <c r="A334">
        <v>11489</v>
      </c>
      <c r="B334" t="s">
        <v>37</v>
      </c>
      <c r="C334" t="s">
        <v>39</v>
      </c>
      <c r="D334" s="1">
        <v>20000</v>
      </c>
      <c r="E334">
        <v>0</v>
      </c>
      <c r="F334" t="s">
        <v>29</v>
      </c>
      <c r="G334" t="s">
        <v>25</v>
      </c>
      <c r="H334" t="s">
        <v>18</v>
      </c>
      <c r="I334" t="s">
        <v>57</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t="s">
        <v>59</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t="s">
        <v>56</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t="s">
        <v>57</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t="s">
        <v>57</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t="s">
        <v>57</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t="s">
        <v>59</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t="s">
        <v>55</v>
      </c>
      <c r="J341" t="s">
        <v>16</v>
      </c>
      <c r="K341" t="s">
        <v>17</v>
      </c>
      <c r="L341">
        <v>66</v>
      </c>
      <c r="M341" t="str">
        <f t="shared" si="5"/>
        <v>Older Age</v>
      </c>
      <c r="N341" t="s">
        <v>18</v>
      </c>
    </row>
    <row r="342" spans="1:14" x14ac:dyDescent="0.25">
      <c r="A342">
        <v>16468</v>
      </c>
      <c r="B342" t="s">
        <v>37</v>
      </c>
      <c r="C342" t="s">
        <v>38</v>
      </c>
      <c r="D342" s="1">
        <v>30000</v>
      </c>
      <c r="E342">
        <v>0</v>
      </c>
      <c r="F342" t="s">
        <v>19</v>
      </c>
      <c r="G342" t="s">
        <v>20</v>
      </c>
      <c r="H342" t="s">
        <v>15</v>
      </c>
      <c r="I342" t="s">
        <v>56</v>
      </c>
      <c r="J342" t="s">
        <v>22</v>
      </c>
      <c r="K342" t="s">
        <v>17</v>
      </c>
      <c r="L342">
        <v>30</v>
      </c>
      <c r="M342" t="str">
        <f t="shared" si="5"/>
        <v>Young Adult</v>
      </c>
      <c r="N342" t="s">
        <v>18</v>
      </c>
    </row>
    <row r="343" spans="1:14" x14ac:dyDescent="0.25">
      <c r="A343">
        <v>19174</v>
      </c>
      <c r="B343" t="s">
        <v>37</v>
      </c>
      <c r="C343" t="s">
        <v>39</v>
      </c>
      <c r="D343" s="1">
        <v>30000</v>
      </c>
      <c r="E343">
        <v>0</v>
      </c>
      <c r="F343" t="s">
        <v>27</v>
      </c>
      <c r="G343" t="s">
        <v>25</v>
      </c>
      <c r="H343" t="s">
        <v>18</v>
      </c>
      <c r="I343" t="s">
        <v>56</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t="s">
        <v>57</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t="s">
        <v>56</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t="s">
        <v>56</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t="s">
        <v>55</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t="s">
        <v>55</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t="s">
        <v>56</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t="s">
        <v>57</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t="s">
        <v>56</v>
      </c>
      <c r="J351" t="s">
        <v>16</v>
      </c>
      <c r="K351" t="s">
        <v>17</v>
      </c>
      <c r="L351">
        <v>29</v>
      </c>
      <c r="M351" t="str">
        <f t="shared" si="5"/>
        <v>Young Adult</v>
      </c>
      <c r="N351" t="s">
        <v>15</v>
      </c>
    </row>
    <row r="352" spans="1:14" x14ac:dyDescent="0.25">
      <c r="A352">
        <v>27878</v>
      </c>
      <c r="B352" t="s">
        <v>37</v>
      </c>
      <c r="C352" t="s">
        <v>38</v>
      </c>
      <c r="D352" s="1">
        <v>20000</v>
      </c>
      <c r="E352">
        <v>0</v>
      </c>
      <c r="F352" t="s">
        <v>19</v>
      </c>
      <c r="G352" t="s">
        <v>25</v>
      </c>
      <c r="H352" t="s">
        <v>18</v>
      </c>
      <c r="I352" t="s">
        <v>55</v>
      </c>
      <c r="J352" t="s">
        <v>16</v>
      </c>
      <c r="K352" t="s">
        <v>24</v>
      </c>
      <c r="L352">
        <v>28</v>
      </c>
      <c r="M352" t="str">
        <f t="shared" si="5"/>
        <v>Young Adult</v>
      </c>
      <c r="N352" t="s">
        <v>15</v>
      </c>
    </row>
    <row r="353" spans="1:14" x14ac:dyDescent="0.25">
      <c r="A353">
        <v>13572</v>
      </c>
      <c r="B353" t="s">
        <v>37</v>
      </c>
      <c r="C353" t="s">
        <v>38</v>
      </c>
      <c r="D353" s="1">
        <v>10000</v>
      </c>
      <c r="E353">
        <v>3</v>
      </c>
      <c r="F353" t="s">
        <v>27</v>
      </c>
      <c r="G353" t="s">
        <v>25</v>
      </c>
      <c r="H353" t="s">
        <v>15</v>
      </c>
      <c r="I353" t="s">
        <v>55</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t="s">
        <v>57</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t="s">
        <v>55</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t="s">
        <v>56</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t="s">
        <v>58</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t="s">
        <v>58</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t="s">
        <v>57</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t="s">
        <v>58</v>
      </c>
      <c r="J360" t="s">
        <v>23</v>
      </c>
      <c r="K360" t="s">
        <v>17</v>
      </c>
      <c r="L360">
        <v>58</v>
      </c>
      <c r="M360" t="str">
        <f t="shared" si="5"/>
        <v>Older Age</v>
      </c>
      <c r="N360" t="s">
        <v>15</v>
      </c>
    </row>
    <row r="361" spans="1:14" x14ac:dyDescent="0.25">
      <c r="A361">
        <v>17230</v>
      </c>
      <c r="B361" t="s">
        <v>36</v>
      </c>
      <c r="C361" t="s">
        <v>38</v>
      </c>
      <c r="D361" s="1">
        <v>80000</v>
      </c>
      <c r="E361">
        <v>0</v>
      </c>
      <c r="F361" t="s">
        <v>13</v>
      </c>
      <c r="G361" t="s">
        <v>21</v>
      </c>
      <c r="H361" t="s">
        <v>15</v>
      </c>
      <c r="I361" t="s">
        <v>58</v>
      </c>
      <c r="J361" t="s">
        <v>47</v>
      </c>
      <c r="K361" t="s">
        <v>24</v>
      </c>
      <c r="L361">
        <v>30</v>
      </c>
      <c r="M361" t="str">
        <f t="shared" si="5"/>
        <v>Young Adult</v>
      </c>
      <c r="N361" t="s">
        <v>18</v>
      </c>
    </row>
    <row r="362" spans="1:14" x14ac:dyDescent="0.25">
      <c r="A362">
        <v>13082</v>
      </c>
      <c r="B362" t="s">
        <v>37</v>
      </c>
      <c r="C362" t="s">
        <v>38</v>
      </c>
      <c r="D362" s="1">
        <v>130000</v>
      </c>
      <c r="E362">
        <v>0</v>
      </c>
      <c r="F362" t="s">
        <v>31</v>
      </c>
      <c r="G362" t="s">
        <v>28</v>
      </c>
      <c r="H362" t="s">
        <v>15</v>
      </c>
      <c r="I362" t="s">
        <v>55</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t="s">
        <v>57</v>
      </c>
      <c r="J363" t="s">
        <v>16</v>
      </c>
      <c r="K363" t="s">
        <v>17</v>
      </c>
      <c r="L363">
        <v>27</v>
      </c>
      <c r="M363" t="str">
        <f t="shared" si="5"/>
        <v>Young Adult</v>
      </c>
      <c r="N363" t="s">
        <v>15</v>
      </c>
    </row>
    <row r="364" spans="1:14" x14ac:dyDescent="0.25">
      <c r="A364">
        <v>13687</v>
      </c>
      <c r="B364" t="s">
        <v>36</v>
      </c>
      <c r="C364" t="s">
        <v>38</v>
      </c>
      <c r="D364" s="1">
        <v>40000</v>
      </c>
      <c r="E364">
        <v>1</v>
      </c>
      <c r="F364" t="s">
        <v>13</v>
      </c>
      <c r="G364" t="s">
        <v>14</v>
      </c>
      <c r="H364" t="s">
        <v>15</v>
      </c>
      <c r="I364" t="s">
        <v>56</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t="s">
        <v>57</v>
      </c>
      <c r="J365" t="s">
        <v>16</v>
      </c>
      <c r="K365" t="s">
        <v>24</v>
      </c>
      <c r="L365">
        <v>66</v>
      </c>
      <c r="M365" t="str">
        <f t="shared" si="5"/>
        <v>Older Age</v>
      </c>
      <c r="N365" t="s">
        <v>15</v>
      </c>
    </row>
    <row r="366" spans="1:14" x14ac:dyDescent="0.25">
      <c r="A366">
        <v>19305</v>
      </c>
      <c r="B366" t="s">
        <v>37</v>
      </c>
      <c r="C366" t="s">
        <v>39</v>
      </c>
      <c r="D366" s="1">
        <v>10000</v>
      </c>
      <c r="E366">
        <v>2</v>
      </c>
      <c r="F366" t="s">
        <v>27</v>
      </c>
      <c r="G366" t="s">
        <v>25</v>
      </c>
      <c r="H366" t="s">
        <v>15</v>
      </c>
      <c r="I366" t="s">
        <v>56</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t="s">
        <v>55</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t="s">
        <v>56</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t="s">
        <v>58</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t="s">
        <v>57</v>
      </c>
      <c r="J370" t="s">
        <v>23</v>
      </c>
      <c r="K370" t="s">
        <v>24</v>
      </c>
      <c r="L370">
        <v>60</v>
      </c>
      <c r="M370" t="str">
        <f t="shared" si="5"/>
        <v>Older Age</v>
      </c>
      <c r="N370" t="s">
        <v>15</v>
      </c>
    </row>
    <row r="371" spans="1:14" x14ac:dyDescent="0.25">
      <c r="A371">
        <v>25752</v>
      </c>
      <c r="B371" t="s">
        <v>37</v>
      </c>
      <c r="C371" t="s">
        <v>39</v>
      </c>
      <c r="D371" s="1">
        <v>20000</v>
      </c>
      <c r="E371">
        <v>2</v>
      </c>
      <c r="F371" t="s">
        <v>19</v>
      </c>
      <c r="G371" t="s">
        <v>25</v>
      </c>
      <c r="H371" t="s">
        <v>18</v>
      </c>
      <c r="I371" t="s">
        <v>56</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t="s">
        <v>56</v>
      </c>
      <c r="J372" t="s">
        <v>47</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t="s">
        <v>58</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t="s">
        <v>56</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t="s">
        <v>56</v>
      </c>
      <c r="J375" t="s">
        <v>22</v>
      </c>
      <c r="K375" t="s">
        <v>17</v>
      </c>
      <c r="L375">
        <v>30</v>
      </c>
      <c r="M375" t="str">
        <f t="shared" si="5"/>
        <v>Young Adult</v>
      </c>
      <c r="N375" t="s">
        <v>18</v>
      </c>
    </row>
    <row r="376" spans="1:14" x14ac:dyDescent="0.25">
      <c r="A376">
        <v>16179</v>
      </c>
      <c r="B376" t="s">
        <v>37</v>
      </c>
      <c r="C376" t="s">
        <v>39</v>
      </c>
      <c r="D376" s="1">
        <v>80000</v>
      </c>
      <c r="E376">
        <v>5</v>
      </c>
      <c r="F376" t="s">
        <v>13</v>
      </c>
      <c r="G376" t="s">
        <v>21</v>
      </c>
      <c r="H376" t="s">
        <v>15</v>
      </c>
      <c r="I376" t="s">
        <v>59</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t="s">
        <v>56</v>
      </c>
      <c r="J377" t="s">
        <v>16</v>
      </c>
      <c r="K377" t="s">
        <v>17</v>
      </c>
      <c r="L377">
        <v>89</v>
      </c>
      <c r="M377" t="str">
        <f t="shared" si="5"/>
        <v>Older Age</v>
      </c>
      <c r="N377" t="s">
        <v>18</v>
      </c>
    </row>
    <row r="378" spans="1:14" x14ac:dyDescent="0.25">
      <c r="A378">
        <v>20977</v>
      </c>
      <c r="B378" t="s">
        <v>36</v>
      </c>
      <c r="C378" t="s">
        <v>38</v>
      </c>
      <c r="D378" s="1">
        <v>20000</v>
      </c>
      <c r="E378">
        <v>1</v>
      </c>
      <c r="F378" t="s">
        <v>13</v>
      </c>
      <c r="G378" t="s">
        <v>20</v>
      </c>
      <c r="H378" t="s">
        <v>15</v>
      </c>
      <c r="I378" t="s">
        <v>55</v>
      </c>
      <c r="J378" t="s">
        <v>16</v>
      </c>
      <c r="K378" t="s">
        <v>17</v>
      </c>
      <c r="L378">
        <v>64</v>
      </c>
      <c r="M378" t="str">
        <f t="shared" si="5"/>
        <v>Older Age</v>
      </c>
      <c r="N378" t="s">
        <v>15</v>
      </c>
    </row>
    <row r="379" spans="1:14" x14ac:dyDescent="0.25">
      <c r="A379">
        <v>18140</v>
      </c>
      <c r="B379" t="s">
        <v>36</v>
      </c>
      <c r="C379" t="s">
        <v>38</v>
      </c>
      <c r="D379" s="1">
        <v>130000</v>
      </c>
      <c r="E379">
        <v>3</v>
      </c>
      <c r="F379" t="s">
        <v>19</v>
      </c>
      <c r="G379" t="s">
        <v>21</v>
      </c>
      <c r="H379" t="s">
        <v>18</v>
      </c>
      <c r="I379" t="s">
        <v>58</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t="s">
        <v>57</v>
      </c>
      <c r="J380" t="s">
        <v>23</v>
      </c>
      <c r="K380" t="s">
        <v>24</v>
      </c>
      <c r="L380">
        <v>56</v>
      </c>
      <c r="M380" t="str">
        <f t="shared" si="5"/>
        <v>Older Age</v>
      </c>
      <c r="N380" t="s">
        <v>18</v>
      </c>
    </row>
    <row r="381" spans="1:14" x14ac:dyDescent="0.25">
      <c r="A381">
        <v>18267</v>
      </c>
      <c r="B381" t="s">
        <v>36</v>
      </c>
      <c r="C381" t="s">
        <v>38</v>
      </c>
      <c r="D381" s="1">
        <v>60000</v>
      </c>
      <c r="E381">
        <v>3</v>
      </c>
      <c r="F381" t="s">
        <v>13</v>
      </c>
      <c r="G381" t="s">
        <v>21</v>
      </c>
      <c r="H381" t="s">
        <v>15</v>
      </c>
      <c r="I381" t="s">
        <v>57</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t="s">
        <v>58</v>
      </c>
      <c r="J382" t="s">
        <v>47</v>
      </c>
      <c r="K382" t="s">
        <v>24</v>
      </c>
      <c r="L382">
        <v>30</v>
      </c>
      <c r="M382" t="str">
        <f t="shared" si="5"/>
        <v>Young Adult</v>
      </c>
      <c r="N382" t="s">
        <v>15</v>
      </c>
    </row>
    <row r="383" spans="1:14" x14ac:dyDescent="0.25">
      <c r="A383">
        <v>22974</v>
      </c>
      <c r="B383" t="s">
        <v>36</v>
      </c>
      <c r="C383" t="s">
        <v>39</v>
      </c>
      <c r="D383" s="1">
        <v>30000</v>
      </c>
      <c r="E383">
        <v>2</v>
      </c>
      <c r="F383" t="s">
        <v>19</v>
      </c>
      <c r="G383" t="s">
        <v>20</v>
      </c>
      <c r="H383" t="s">
        <v>15</v>
      </c>
      <c r="I383" t="s">
        <v>57</v>
      </c>
      <c r="J383" t="s">
        <v>23</v>
      </c>
      <c r="K383" t="s">
        <v>24</v>
      </c>
      <c r="L383">
        <v>69</v>
      </c>
      <c r="M383" t="str">
        <f t="shared" si="5"/>
        <v>Older Age</v>
      </c>
      <c r="N383" t="s">
        <v>18</v>
      </c>
    </row>
    <row r="384" spans="1:14" x14ac:dyDescent="0.25">
      <c r="A384">
        <v>13586</v>
      </c>
      <c r="B384" t="s">
        <v>36</v>
      </c>
      <c r="C384" t="s">
        <v>38</v>
      </c>
      <c r="D384" s="1">
        <v>80000</v>
      </c>
      <c r="E384">
        <v>4</v>
      </c>
      <c r="F384" t="s">
        <v>19</v>
      </c>
      <c r="G384" t="s">
        <v>21</v>
      </c>
      <c r="H384" t="s">
        <v>15</v>
      </c>
      <c r="I384" t="s">
        <v>57</v>
      </c>
      <c r="J384" t="s">
        <v>47</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t="s">
        <v>55</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t="s">
        <v>56</v>
      </c>
      <c r="J386" t="s">
        <v>16</v>
      </c>
      <c r="K386" t="s">
        <v>24</v>
      </c>
      <c r="L386">
        <v>28</v>
      </c>
      <c r="M386" t="str">
        <f t="shared" ref="M386:M449" si="6">VLOOKUP(L386,$Q$2:$R$4,2)</f>
        <v>Young Adult</v>
      </c>
      <c r="N386" t="s">
        <v>15</v>
      </c>
    </row>
    <row r="387" spans="1:14" x14ac:dyDescent="0.25">
      <c r="A387">
        <v>18018</v>
      </c>
      <c r="B387" t="s">
        <v>37</v>
      </c>
      <c r="C387" t="s">
        <v>38</v>
      </c>
      <c r="D387" s="1">
        <v>30000</v>
      </c>
      <c r="E387">
        <v>3</v>
      </c>
      <c r="F387" t="s">
        <v>19</v>
      </c>
      <c r="G387" t="s">
        <v>20</v>
      </c>
      <c r="H387" t="s">
        <v>15</v>
      </c>
      <c r="I387" t="s">
        <v>55</v>
      </c>
      <c r="J387" t="s">
        <v>16</v>
      </c>
      <c r="K387" t="s">
        <v>17</v>
      </c>
      <c r="L387">
        <v>43</v>
      </c>
      <c r="M387" t="str">
        <f t="shared" si="6"/>
        <v>Middle Age</v>
      </c>
      <c r="N387" t="s">
        <v>18</v>
      </c>
    </row>
    <row r="388" spans="1:14" x14ac:dyDescent="0.25">
      <c r="A388">
        <v>28957</v>
      </c>
      <c r="B388" t="s">
        <v>37</v>
      </c>
      <c r="C388" t="s">
        <v>39</v>
      </c>
      <c r="D388" s="1">
        <v>120000</v>
      </c>
      <c r="E388">
        <v>0</v>
      </c>
      <c r="F388" t="s">
        <v>29</v>
      </c>
      <c r="G388" t="s">
        <v>21</v>
      </c>
      <c r="H388" t="s">
        <v>15</v>
      </c>
      <c r="I388" t="s">
        <v>59</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t="s">
        <v>57</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t="s">
        <v>55</v>
      </c>
      <c r="J390" t="s">
        <v>16</v>
      </c>
      <c r="K390" t="s">
        <v>17</v>
      </c>
      <c r="L390">
        <v>64</v>
      </c>
      <c r="M390" t="str">
        <f t="shared" si="6"/>
        <v>Older Age</v>
      </c>
      <c r="N390" t="s">
        <v>18</v>
      </c>
    </row>
    <row r="391" spans="1:14" x14ac:dyDescent="0.25">
      <c r="A391">
        <v>13122</v>
      </c>
      <c r="B391" t="s">
        <v>36</v>
      </c>
      <c r="C391" t="s">
        <v>39</v>
      </c>
      <c r="D391" s="1">
        <v>80000</v>
      </c>
      <c r="E391">
        <v>0</v>
      </c>
      <c r="F391" t="s">
        <v>13</v>
      </c>
      <c r="G391" t="s">
        <v>21</v>
      </c>
      <c r="H391" t="s">
        <v>15</v>
      </c>
      <c r="I391" t="s">
        <v>56</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t="s">
        <v>56</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t="s">
        <v>56</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t="s">
        <v>55</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t="s">
        <v>57</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t="s">
        <v>55</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t="s">
        <v>55</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t="s">
        <v>56</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t="s">
        <v>57</v>
      </c>
      <c r="J399" t="s">
        <v>23</v>
      </c>
      <c r="K399" t="s">
        <v>24</v>
      </c>
      <c r="L399">
        <v>58</v>
      </c>
      <c r="M399" t="str">
        <f t="shared" si="6"/>
        <v>Older Age</v>
      </c>
      <c r="N399" t="s">
        <v>18</v>
      </c>
    </row>
    <row r="400" spans="1:14" x14ac:dyDescent="0.25">
      <c r="A400">
        <v>27771</v>
      </c>
      <c r="B400" t="s">
        <v>37</v>
      </c>
      <c r="C400" t="s">
        <v>38</v>
      </c>
      <c r="D400" s="1">
        <v>30000</v>
      </c>
      <c r="E400">
        <v>1</v>
      </c>
      <c r="F400" t="s">
        <v>13</v>
      </c>
      <c r="G400" t="s">
        <v>20</v>
      </c>
      <c r="H400" t="s">
        <v>15</v>
      </c>
      <c r="I400" t="s">
        <v>56</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t="s">
        <v>56</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t="s">
        <v>59</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t="s">
        <v>55</v>
      </c>
      <c r="J403" t="s">
        <v>16</v>
      </c>
      <c r="K403" t="s">
        <v>17</v>
      </c>
      <c r="L403">
        <v>80</v>
      </c>
      <c r="M403" t="str">
        <f t="shared" si="6"/>
        <v>Older Age</v>
      </c>
      <c r="N403" t="s">
        <v>18</v>
      </c>
    </row>
    <row r="404" spans="1:14" x14ac:dyDescent="0.25">
      <c r="A404">
        <v>22381</v>
      </c>
      <c r="B404" t="s">
        <v>36</v>
      </c>
      <c r="C404" t="s">
        <v>38</v>
      </c>
      <c r="D404" s="1">
        <v>10000</v>
      </c>
      <c r="E404">
        <v>1</v>
      </c>
      <c r="F404" t="s">
        <v>31</v>
      </c>
      <c r="G404" t="s">
        <v>25</v>
      </c>
      <c r="H404" t="s">
        <v>15</v>
      </c>
      <c r="I404" t="s">
        <v>55</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t="s">
        <v>55</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t="s">
        <v>57</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t="s">
        <v>55</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t="s">
        <v>55</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t="s">
        <v>55</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t="s">
        <v>55</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t="s">
        <v>59</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t="s">
        <v>56</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t="s">
        <v>57</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t="s">
        <v>55</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t="s">
        <v>57</v>
      </c>
      <c r="J415" t="s">
        <v>23</v>
      </c>
      <c r="K415" t="s">
        <v>24</v>
      </c>
      <c r="L415">
        <v>67</v>
      </c>
      <c r="M415" t="str">
        <f t="shared" si="6"/>
        <v>Older Age</v>
      </c>
      <c r="N415" t="s">
        <v>18</v>
      </c>
    </row>
    <row r="416" spans="1:14" x14ac:dyDescent="0.25">
      <c r="A416">
        <v>17960</v>
      </c>
      <c r="B416" t="s">
        <v>36</v>
      </c>
      <c r="C416" t="s">
        <v>39</v>
      </c>
      <c r="D416" s="1">
        <v>40000</v>
      </c>
      <c r="E416">
        <v>0</v>
      </c>
      <c r="F416" t="s">
        <v>31</v>
      </c>
      <c r="G416" t="s">
        <v>20</v>
      </c>
      <c r="H416" t="s">
        <v>15</v>
      </c>
      <c r="I416" t="s">
        <v>55</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t="s">
        <v>58</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t="s">
        <v>56</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t="s">
        <v>57</v>
      </c>
      <c r="J419" t="s">
        <v>23</v>
      </c>
      <c r="K419" t="s">
        <v>24</v>
      </c>
      <c r="L419">
        <v>67</v>
      </c>
      <c r="M419" t="str">
        <f t="shared" si="6"/>
        <v>Older Age</v>
      </c>
      <c r="N419" t="s">
        <v>18</v>
      </c>
    </row>
    <row r="420" spans="1:14" x14ac:dyDescent="0.25">
      <c r="A420">
        <v>11576</v>
      </c>
      <c r="B420" t="s">
        <v>36</v>
      </c>
      <c r="C420" t="s">
        <v>38</v>
      </c>
      <c r="D420" s="1">
        <v>30000</v>
      </c>
      <c r="E420">
        <v>1</v>
      </c>
      <c r="F420" t="s">
        <v>13</v>
      </c>
      <c r="G420" t="s">
        <v>14</v>
      </c>
      <c r="H420" t="s">
        <v>15</v>
      </c>
      <c r="I420" t="s">
        <v>57</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t="s">
        <v>56</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t="s">
        <v>59</v>
      </c>
      <c r="J422" t="s">
        <v>47</v>
      </c>
      <c r="K422" t="s">
        <v>17</v>
      </c>
      <c r="L422">
        <v>59</v>
      </c>
      <c r="M422" t="str">
        <f t="shared" si="6"/>
        <v>Older Age</v>
      </c>
      <c r="N422" t="s">
        <v>18</v>
      </c>
    </row>
    <row r="423" spans="1:14" x14ac:dyDescent="0.25">
      <c r="A423">
        <v>14547</v>
      </c>
      <c r="B423" t="s">
        <v>36</v>
      </c>
      <c r="C423" t="s">
        <v>38</v>
      </c>
      <c r="D423" s="1">
        <v>10000</v>
      </c>
      <c r="E423">
        <v>2</v>
      </c>
      <c r="F423" t="s">
        <v>19</v>
      </c>
      <c r="G423" t="s">
        <v>25</v>
      </c>
      <c r="H423" t="s">
        <v>15</v>
      </c>
      <c r="I423" t="s">
        <v>55</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t="s">
        <v>58</v>
      </c>
      <c r="J424" t="s">
        <v>47</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t="s">
        <v>56</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t="s">
        <v>57</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t="s">
        <v>57</v>
      </c>
      <c r="J427" t="s">
        <v>16</v>
      </c>
      <c r="K427" t="s">
        <v>24</v>
      </c>
      <c r="L427">
        <v>67</v>
      </c>
      <c r="M427" t="str">
        <f t="shared" si="6"/>
        <v>Older Age</v>
      </c>
      <c r="N427" t="s">
        <v>18</v>
      </c>
    </row>
    <row r="428" spans="1:14" x14ac:dyDescent="0.25">
      <c r="A428">
        <v>19389</v>
      </c>
      <c r="B428" t="s">
        <v>37</v>
      </c>
      <c r="C428" t="s">
        <v>38</v>
      </c>
      <c r="D428" s="1">
        <v>30000</v>
      </c>
      <c r="E428">
        <v>0</v>
      </c>
      <c r="F428" t="s">
        <v>19</v>
      </c>
      <c r="G428" t="s">
        <v>20</v>
      </c>
      <c r="H428" t="s">
        <v>18</v>
      </c>
      <c r="I428" t="s">
        <v>56</v>
      </c>
      <c r="J428" t="s">
        <v>22</v>
      </c>
      <c r="K428" t="s">
        <v>17</v>
      </c>
      <c r="L428">
        <v>28</v>
      </c>
      <c r="M428" t="str">
        <f t="shared" si="6"/>
        <v>Young Adult</v>
      </c>
      <c r="N428" t="s">
        <v>18</v>
      </c>
    </row>
    <row r="429" spans="1:14" x14ac:dyDescent="0.25">
      <c r="A429">
        <v>17048</v>
      </c>
      <c r="B429" t="s">
        <v>37</v>
      </c>
      <c r="C429" t="s">
        <v>39</v>
      </c>
      <c r="D429" s="1">
        <v>90000</v>
      </c>
      <c r="E429">
        <v>1</v>
      </c>
      <c r="F429" t="s">
        <v>31</v>
      </c>
      <c r="G429" t="s">
        <v>28</v>
      </c>
      <c r="H429" t="s">
        <v>15</v>
      </c>
      <c r="I429" t="s">
        <v>55</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t="s">
        <v>58</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t="s">
        <v>56</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t="s">
        <v>57</v>
      </c>
      <c r="J432" t="s">
        <v>23</v>
      </c>
      <c r="K432" t="s">
        <v>24</v>
      </c>
      <c r="L432">
        <v>55</v>
      </c>
      <c r="M432" t="str">
        <f t="shared" si="6"/>
        <v>Older Age</v>
      </c>
      <c r="N432" t="s">
        <v>18</v>
      </c>
    </row>
    <row r="433" spans="1:14" x14ac:dyDescent="0.25">
      <c r="A433">
        <v>28488</v>
      </c>
      <c r="B433" t="s">
        <v>37</v>
      </c>
      <c r="C433" t="s">
        <v>38</v>
      </c>
      <c r="D433" s="1">
        <v>20000</v>
      </c>
      <c r="E433">
        <v>0</v>
      </c>
      <c r="F433" t="s">
        <v>19</v>
      </c>
      <c r="G433" t="s">
        <v>25</v>
      </c>
      <c r="H433" t="s">
        <v>15</v>
      </c>
      <c r="I433" t="s">
        <v>55</v>
      </c>
      <c r="J433" t="s">
        <v>16</v>
      </c>
      <c r="K433" t="s">
        <v>24</v>
      </c>
      <c r="L433">
        <v>28</v>
      </c>
      <c r="M433" t="str">
        <f t="shared" si="6"/>
        <v>Young Adult</v>
      </c>
      <c r="N433" t="s">
        <v>15</v>
      </c>
    </row>
    <row r="434" spans="1:14" x14ac:dyDescent="0.25">
      <c r="A434">
        <v>21891</v>
      </c>
      <c r="B434" t="s">
        <v>36</v>
      </c>
      <c r="C434" t="s">
        <v>39</v>
      </c>
      <c r="D434" s="1">
        <v>110000</v>
      </c>
      <c r="E434">
        <v>0</v>
      </c>
      <c r="F434" t="s">
        <v>27</v>
      </c>
      <c r="G434" t="s">
        <v>28</v>
      </c>
      <c r="H434" t="s">
        <v>15</v>
      </c>
      <c r="I434" t="s">
        <v>58</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t="s">
        <v>56</v>
      </c>
      <c r="J435" t="s">
        <v>16</v>
      </c>
      <c r="K435" t="s">
        <v>17</v>
      </c>
      <c r="L435">
        <v>26</v>
      </c>
      <c r="M435" t="str">
        <f t="shared" si="6"/>
        <v>Young Adult</v>
      </c>
      <c r="N435" t="s">
        <v>18</v>
      </c>
    </row>
    <row r="436" spans="1:14" x14ac:dyDescent="0.25">
      <c r="A436">
        <v>22175</v>
      </c>
      <c r="B436" t="s">
        <v>36</v>
      </c>
      <c r="C436" t="s">
        <v>39</v>
      </c>
      <c r="D436" s="1">
        <v>30000</v>
      </c>
      <c r="E436">
        <v>3</v>
      </c>
      <c r="F436" t="s">
        <v>27</v>
      </c>
      <c r="G436" t="s">
        <v>14</v>
      </c>
      <c r="H436" t="s">
        <v>15</v>
      </c>
      <c r="I436" t="s">
        <v>57</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t="s">
        <v>56</v>
      </c>
      <c r="J437" t="s">
        <v>22</v>
      </c>
      <c r="K437" t="s">
        <v>17</v>
      </c>
      <c r="L437">
        <v>68</v>
      </c>
      <c r="M437" t="str">
        <f t="shared" si="6"/>
        <v>Older Age</v>
      </c>
      <c r="N437" t="s">
        <v>18</v>
      </c>
    </row>
    <row r="438" spans="1:14" x14ac:dyDescent="0.25">
      <c r="A438">
        <v>19784</v>
      </c>
      <c r="B438" t="s">
        <v>36</v>
      </c>
      <c r="C438" t="s">
        <v>39</v>
      </c>
      <c r="D438" s="1">
        <v>80000</v>
      </c>
      <c r="E438">
        <v>2</v>
      </c>
      <c r="F438" t="s">
        <v>27</v>
      </c>
      <c r="G438" t="s">
        <v>14</v>
      </c>
      <c r="H438" t="s">
        <v>15</v>
      </c>
      <c r="I438" t="s">
        <v>57</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t="s">
        <v>57</v>
      </c>
      <c r="J439" t="s">
        <v>16</v>
      </c>
      <c r="K439" t="s">
        <v>17</v>
      </c>
      <c r="L439">
        <v>28</v>
      </c>
      <c r="M439" t="str">
        <f t="shared" si="6"/>
        <v>Young Adult</v>
      </c>
      <c r="N439" t="s">
        <v>15</v>
      </c>
    </row>
    <row r="440" spans="1:14" x14ac:dyDescent="0.25">
      <c r="A440">
        <v>24093</v>
      </c>
      <c r="B440" t="s">
        <v>37</v>
      </c>
      <c r="C440" t="s">
        <v>39</v>
      </c>
      <c r="D440" s="1">
        <v>80000</v>
      </c>
      <c r="E440">
        <v>0</v>
      </c>
      <c r="F440" t="s">
        <v>31</v>
      </c>
      <c r="G440" t="s">
        <v>14</v>
      </c>
      <c r="H440" t="s">
        <v>18</v>
      </c>
      <c r="I440" t="s">
        <v>55</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t="s">
        <v>57</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t="s">
        <v>58</v>
      </c>
      <c r="J442" t="s">
        <v>47</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t="s">
        <v>57</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t="s">
        <v>55</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t="s">
        <v>56</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t="s">
        <v>56</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t="s">
        <v>56</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t="s">
        <v>56</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t="s">
        <v>55</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t="s">
        <v>55</v>
      </c>
      <c r="J450" t="s">
        <v>16</v>
      </c>
      <c r="K450" t="s">
        <v>17</v>
      </c>
      <c r="L450">
        <v>46</v>
      </c>
      <c r="M450" t="str">
        <f t="shared" ref="M450:M513" si="7">VLOOKUP(L450,$Q$2:$R$4,2)</f>
        <v>Middle Age</v>
      </c>
      <c r="N450" t="s">
        <v>18</v>
      </c>
    </row>
    <row r="451" spans="1:14" x14ac:dyDescent="0.25">
      <c r="A451">
        <v>12497</v>
      </c>
      <c r="B451" t="s">
        <v>36</v>
      </c>
      <c r="C451" t="s">
        <v>39</v>
      </c>
      <c r="D451" s="1">
        <v>40000</v>
      </c>
      <c r="E451">
        <v>1</v>
      </c>
      <c r="F451" t="s">
        <v>13</v>
      </c>
      <c r="G451" t="s">
        <v>14</v>
      </c>
      <c r="H451" t="s">
        <v>15</v>
      </c>
      <c r="I451" t="s">
        <v>55</v>
      </c>
      <c r="J451" t="s">
        <v>16</v>
      </c>
      <c r="K451" t="s">
        <v>17</v>
      </c>
      <c r="L451">
        <v>42</v>
      </c>
      <c r="M451" t="str">
        <f t="shared" si="7"/>
        <v>Middle Age</v>
      </c>
      <c r="N451" t="s">
        <v>18</v>
      </c>
    </row>
    <row r="452" spans="1:14" x14ac:dyDescent="0.25">
      <c r="A452">
        <v>16559</v>
      </c>
      <c r="B452" t="s">
        <v>37</v>
      </c>
      <c r="C452" t="s">
        <v>39</v>
      </c>
      <c r="D452" s="1">
        <v>10000</v>
      </c>
      <c r="E452">
        <v>2</v>
      </c>
      <c r="F452" t="s">
        <v>27</v>
      </c>
      <c r="G452" t="s">
        <v>25</v>
      </c>
      <c r="H452" t="s">
        <v>15</v>
      </c>
      <c r="I452" t="s">
        <v>55</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t="s">
        <v>55</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t="s">
        <v>57</v>
      </c>
      <c r="J454" t="s">
        <v>16</v>
      </c>
      <c r="K454" t="s">
        <v>24</v>
      </c>
      <c r="L454">
        <v>69</v>
      </c>
      <c r="M454" t="str">
        <f t="shared" si="7"/>
        <v>Older Age</v>
      </c>
      <c r="N454" t="s">
        <v>18</v>
      </c>
    </row>
    <row r="455" spans="1:14" x14ac:dyDescent="0.25">
      <c r="A455">
        <v>26765</v>
      </c>
      <c r="B455" t="s">
        <v>37</v>
      </c>
      <c r="C455" t="s">
        <v>39</v>
      </c>
      <c r="D455" s="1">
        <v>70000</v>
      </c>
      <c r="E455">
        <v>5</v>
      </c>
      <c r="F455" t="s">
        <v>19</v>
      </c>
      <c r="G455" t="s">
        <v>14</v>
      </c>
      <c r="H455" t="s">
        <v>15</v>
      </c>
      <c r="I455" t="s">
        <v>57</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t="s">
        <v>56</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t="s">
        <v>56</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t="s">
        <v>59</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t="s">
        <v>55</v>
      </c>
      <c r="J459" t="s">
        <v>16</v>
      </c>
      <c r="K459" t="s">
        <v>17</v>
      </c>
      <c r="L459">
        <v>65</v>
      </c>
      <c r="M459" t="str">
        <f t="shared" si="7"/>
        <v>Older Age</v>
      </c>
      <c r="N459" t="s">
        <v>18</v>
      </c>
    </row>
    <row r="460" spans="1:14" x14ac:dyDescent="0.25">
      <c r="A460">
        <v>21560</v>
      </c>
      <c r="B460" t="s">
        <v>36</v>
      </c>
      <c r="C460" t="s">
        <v>38</v>
      </c>
      <c r="D460" s="1">
        <v>120000</v>
      </c>
      <c r="E460">
        <v>0</v>
      </c>
      <c r="F460" t="s">
        <v>29</v>
      </c>
      <c r="G460" t="s">
        <v>21</v>
      </c>
      <c r="H460" t="s">
        <v>15</v>
      </c>
      <c r="I460" t="s">
        <v>59</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t="s">
        <v>58</v>
      </c>
      <c r="J461" t="s">
        <v>47</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t="s">
        <v>57</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t="s">
        <v>57</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t="s">
        <v>55</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t="s">
        <v>56</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t="s">
        <v>55</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t="s">
        <v>57</v>
      </c>
      <c r="J467" t="s">
        <v>16</v>
      </c>
      <c r="K467" t="s">
        <v>24</v>
      </c>
      <c r="L467">
        <v>65</v>
      </c>
      <c r="M467" t="str">
        <f t="shared" si="7"/>
        <v>Older Age</v>
      </c>
      <c r="N467" t="s">
        <v>18</v>
      </c>
    </row>
    <row r="468" spans="1:14" x14ac:dyDescent="0.25">
      <c r="A468">
        <v>16549</v>
      </c>
      <c r="B468" t="s">
        <v>37</v>
      </c>
      <c r="C468" t="s">
        <v>39</v>
      </c>
      <c r="D468" s="1">
        <v>30000</v>
      </c>
      <c r="E468">
        <v>3</v>
      </c>
      <c r="F468" t="s">
        <v>13</v>
      </c>
      <c r="G468" t="s">
        <v>20</v>
      </c>
      <c r="H468" t="s">
        <v>15</v>
      </c>
      <c r="I468" t="s">
        <v>55</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t="s">
        <v>58</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t="s">
        <v>58</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t="s">
        <v>55</v>
      </c>
      <c r="J471" t="s">
        <v>16</v>
      </c>
      <c r="K471" t="s">
        <v>17</v>
      </c>
      <c r="L471">
        <v>65</v>
      </c>
      <c r="M471" t="str">
        <f t="shared" si="7"/>
        <v>Older Age</v>
      </c>
      <c r="N471" t="s">
        <v>18</v>
      </c>
    </row>
    <row r="472" spans="1:14" x14ac:dyDescent="0.25">
      <c r="A472">
        <v>15612</v>
      </c>
      <c r="B472" t="s">
        <v>37</v>
      </c>
      <c r="C472" t="s">
        <v>38</v>
      </c>
      <c r="D472" s="1">
        <v>30000</v>
      </c>
      <c r="E472">
        <v>0</v>
      </c>
      <c r="F472" t="s">
        <v>27</v>
      </c>
      <c r="G472" t="s">
        <v>25</v>
      </c>
      <c r="H472" t="s">
        <v>18</v>
      </c>
      <c r="I472" t="s">
        <v>56</v>
      </c>
      <c r="J472" t="s">
        <v>26</v>
      </c>
      <c r="K472" t="s">
        <v>17</v>
      </c>
      <c r="L472">
        <v>28</v>
      </c>
      <c r="M472" t="str">
        <f t="shared" si="7"/>
        <v>Young Adult</v>
      </c>
      <c r="N472" t="s">
        <v>18</v>
      </c>
    </row>
    <row r="473" spans="1:14" x14ac:dyDescent="0.25">
      <c r="A473">
        <v>28323</v>
      </c>
      <c r="B473" t="s">
        <v>37</v>
      </c>
      <c r="C473" t="s">
        <v>38</v>
      </c>
      <c r="D473" s="1">
        <v>70000</v>
      </c>
      <c r="E473">
        <v>0</v>
      </c>
      <c r="F473" t="s">
        <v>13</v>
      </c>
      <c r="G473" t="s">
        <v>21</v>
      </c>
      <c r="H473" t="s">
        <v>18</v>
      </c>
      <c r="I473" t="s">
        <v>57</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t="s">
        <v>55</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t="s">
        <v>55</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t="s">
        <v>55</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t="s">
        <v>57</v>
      </c>
      <c r="J477" t="s">
        <v>26</v>
      </c>
      <c r="K477" t="s">
        <v>24</v>
      </c>
      <c r="L477">
        <v>60</v>
      </c>
      <c r="M477" t="str">
        <f t="shared" si="7"/>
        <v>Older Age</v>
      </c>
      <c r="N477" t="s">
        <v>18</v>
      </c>
    </row>
    <row r="478" spans="1:14" x14ac:dyDescent="0.25">
      <c r="A478">
        <v>21974</v>
      </c>
      <c r="B478" t="s">
        <v>37</v>
      </c>
      <c r="C478" t="s">
        <v>39</v>
      </c>
      <c r="D478" s="1">
        <v>70000</v>
      </c>
      <c r="E478">
        <v>0</v>
      </c>
      <c r="F478" t="s">
        <v>13</v>
      </c>
      <c r="G478" t="s">
        <v>21</v>
      </c>
      <c r="H478" t="s">
        <v>15</v>
      </c>
      <c r="I478" t="s">
        <v>56</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t="s">
        <v>57</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t="s">
        <v>55</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t="s">
        <v>56</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t="s">
        <v>56</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t="s">
        <v>55</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t="s">
        <v>55</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t="s">
        <v>55</v>
      </c>
      <c r="J485" t="s">
        <v>16</v>
      </c>
      <c r="K485" t="s">
        <v>17</v>
      </c>
      <c r="L485">
        <v>70</v>
      </c>
      <c r="M485" t="str">
        <f t="shared" si="7"/>
        <v>Older Age</v>
      </c>
      <c r="N485" t="s">
        <v>18</v>
      </c>
    </row>
    <row r="486" spans="1:14" x14ac:dyDescent="0.25">
      <c r="A486">
        <v>25681</v>
      </c>
      <c r="B486" t="s">
        <v>37</v>
      </c>
      <c r="C486" t="s">
        <v>39</v>
      </c>
      <c r="D486" s="1">
        <v>30000</v>
      </c>
      <c r="E486">
        <v>0</v>
      </c>
      <c r="F486" t="s">
        <v>19</v>
      </c>
      <c r="G486" t="s">
        <v>20</v>
      </c>
      <c r="H486" t="s">
        <v>18</v>
      </c>
      <c r="I486" t="s">
        <v>56</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t="s">
        <v>57</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t="s">
        <v>59</v>
      </c>
      <c r="J488" t="s">
        <v>47</v>
      </c>
      <c r="K488" t="s">
        <v>17</v>
      </c>
      <c r="L488">
        <v>58</v>
      </c>
      <c r="M488" t="str">
        <f t="shared" si="7"/>
        <v>Older Age</v>
      </c>
      <c r="N488" t="s">
        <v>18</v>
      </c>
    </row>
    <row r="489" spans="1:14" x14ac:dyDescent="0.25">
      <c r="A489">
        <v>12821</v>
      </c>
      <c r="B489" t="s">
        <v>36</v>
      </c>
      <c r="C489" t="s">
        <v>38</v>
      </c>
      <c r="D489" s="1">
        <v>40000</v>
      </c>
      <c r="E489">
        <v>0</v>
      </c>
      <c r="F489" t="s">
        <v>13</v>
      </c>
      <c r="G489" t="s">
        <v>20</v>
      </c>
      <c r="H489" t="s">
        <v>15</v>
      </c>
      <c r="I489" t="s">
        <v>55</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t="s">
        <v>57</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t="s">
        <v>57</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t="s">
        <v>55</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t="s">
        <v>57</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t="s">
        <v>56</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t="s">
        <v>58</v>
      </c>
      <c r="J495" t="s">
        <v>47</v>
      </c>
      <c r="K495" t="s">
        <v>32</v>
      </c>
      <c r="L495">
        <v>60</v>
      </c>
      <c r="M495" t="str">
        <f t="shared" si="7"/>
        <v>Older Age</v>
      </c>
      <c r="N495" t="s">
        <v>15</v>
      </c>
    </row>
    <row r="496" spans="1:14" x14ac:dyDescent="0.25">
      <c r="A496">
        <v>27650</v>
      </c>
      <c r="B496" t="s">
        <v>36</v>
      </c>
      <c r="C496" t="s">
        <v>38</v>
      </c>
      <c r="D496" s="1">
        <v>70000</v>
      </c>
      <c r="E496">
        <v>4</v>
      </c>
      <c r="F496" t="s">
        <v>27</v>
      </c>
      <c r="G496" t="s">
        <v>21</v>
      </c>
      <c r="H496" t="s">
        <v>15</v>
      </c>
      <c r="I496" t="s">
        <v>55</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t="s">
        <v>57</v>
      </c>
      <c r="J497" t="s">
        <v>47</v>
      </c>
      <c r="K497" t="s">
        <v>32</v>
      </c>
      <c r="L497">
        <v>56</v>
      </c>
      <c r="M497" t="str">
        <f t="shared" si="7"/>
        <v>Older Age</v>
      </c>
      <c r="N497" t="s">
        <v>18</v>
      </c>
    </row>
    <row r="498" spans="1:14" x14ac:dyDescent="0.25">
      <c r="A498">
        <v>20678</v>
      </c>
      <c r="B498" t="s">
        <v>37</v>
      </c>
      <c r="C498" t="s">
        <v>39</v>
      </c>
      <c r="D498" s="1">
        <v>60000</v>
      </c>
      <c r="E498">
        <v>3</v>
      </c>
      <c r="F498" t="s">
        <v>13</v>
      </c>
      <c r="G498" t="s">
        <v>14</v>
      </c>
      <c r="H498" t="s">
        <v>15</v>
      </c>
      <c r="I498" t="s">
        <v>56</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t="s">
        <v>55</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t="s">
        <v>56</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t="s">
        <v>57</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t="s">
        <v>56</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t="s">
        <v>55</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t="s">
        <v>56</v>
      </c>
      <c r="J504" t="s">
        <v>23</v>
      </c>
      <c r="K504" t="s">
        <v>32</v>
      </c>
      <c r="L504">
        <v>29</v>
      </c>
      <c r="M504" t="str">
        <f t="shared" si="7"/>
        <v>Young Adult</v>
      </c>
      <c r="N504" t="s">
        <v>18</v>
      </c>
    </row>
    <row r="505" spans="1:14" x14ac:dyDescent="0.25">
      <c r="A505">
        <v>20339</v>
      </c>
      <c r="B505" t="s">
        <v>36</v>
      </c>
      <c r="C505" t="s">
        <v>39</v>
      </c>
      <c r="D505" s="1">
        <v>130000</v>
      </c>
      <c r="E505">
        <v>1</v>
      </c>
      <c r="F505" t="s">
        <v>13</v>
      </c>
      <c r="G505" t="s">
        <v>28</v>
      </c>
      <c r="H505" t="s">
        <v>15</v>
      </c>
      <c r="I505" t="s">
        <v>59</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t="s">
        <v>56</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t="s">
        <v>59</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t="s">
        <v>57</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t="s">
        <v>56</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t="s">
        <v>57</v>
      </c>
      <c r="J510" t="s">
        <v>26</v>
      </c>
      <c r="K510" t="s">
        <v>32</v>
      </c>
      <c r="L510">
        <v>29</v>
      </c>
      <c r="M510" t="str">
        <f t="shared" si="7"/>
        <v>Young Adult</v>
      </c>
      <c r="N510" t="s">
        <v>18</v>
      </c>
    </row>
    <row r="511" spans="1:14" x14ac:dyDescent="0.25">
      <c r="A511">
        <v>24357</v>
      </c>
      <c r="B511" t="s">
        <v>36</v>
      </c>
      <c r="C511" t="s">
        <v>38</v>
      </c>
      <c r="D511" s="1">
        <v>80000</v>
      </c>
      <c r="E511">
        <v>3</v>
      </c>
      <c r="F511" t="s">
        <v>13</v>
      </c>
      <c r="G511" t="s">
        <v>21</v>
      </c>
      <c r="H511" t="s">
        <v>15</v>
      </c>
      <c r="I511" t="s">
        <v>56</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t="s">
        <v>56</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t="s">
        <v>55</v>
      </c>
      <c r="J513" t="s">
        <v>23</v>
      </c>
      <c r="K513" t="s">
        <v>32</v>
      </c>
      <c r="L513">
        <v>66</v>
      </c>
      <c r="M513" t="str">
        <f t="shared" si="7"/>
        <v>Older Age</v>
      </c>
      <c r="N513" t="s">
        <v>15</v>
      </c>
    </row>
    <row r="514" spans="1:14" x14ac:dyDescent="0.25">
      <c r="A514">
        <v>18052</v>
      </c>
      <c r="B514" t="s">
        <v>36</v>
      </c>
      <c r="C514" t="s">
        <v>39</v>
      </c>
      <c r="D514" s="1">
        <v>60000</v>
      </c>
      <c r="E514">
        <v>1</v>
      </c>
      <c r="F514" t="s">
        <v>19</v>
      </c>
      <c r="G514" t="s">
        <v>14</v>
      </c>
      <c r="H514" t="s">
        <v>15</v>
      </c>
      <c r="I514" t="s">
        <v>56</v>
      </c>
      <c r="J514" t="s">
        <v>16</v>
      </c>
      <c r="K514" t="s">
        <v>32</v>
      </c>
      <c r="L514">
        <v>45</v>
      </c>
      <c r="M514" t="str">
        <f t="shared" ref="M514:M577" si="8">VLOOKUP(L514,$Q$2:$R$4,2)</f>
        <v>Middle Age</v>
      </c>
      <c r="N514" t="s">
        <v>15</v>
      </c>
    </row>
    <row r="515" spans="1:14" x14ac:dyDescent="0.25">
      <c r="A515">
        <v>13353</v>
      </c>
      <c r="B515" t="s">
        <v>37</v>
      </c>
      <c r="C515" t="s">
        <v>39</v>
      </c>
      <c r="D515" s="1">
        <v>60000</v>
      </c>
      <c r="E515">
        <v>4</v>
      </c>
      <c r="F515" t="s">
        <v>31</v>
      </c>
      <c r="G515" t="s">
        <v>28</v>
      </c>
      <c r="H515" t="s">
        <v>15</v>
      </c>
      <c r="I515" t="s">
        <v>57</v>
      </c>
      <c r="J515" t="s">
        <v>47</v>
      </c>
      <c r="K515" t="s">
        <v>32</v>
      </c>
      <c r="L515">
        <v>61</v>
      </c>
      <c r="M515" t="str">
        <f t="shared" si="8"/>
        <v>Older Age</v>
      </c>
      <c r="N515" t="s">
        <v>15</v>
      </c>
    </row>
    <row r="516" spans="1:14" x14ac:dyDescent="0.25">
      <c r="A516">
        <v>19399</v>
      </c>
      <c r="B516" t="s">
        <v>37</v>
      </c>
      <c r="C516" t="s">
        <v>38</v>
      </c>
      <c r="D516" s="1">
        <v>40000</v>
      </c>
      <c r="E516">
        <v>0</v>
      </c>
      <c r="F516" t="s">
        <v>13</v>
      </c>
      <c r="G516" t="s">
        <v>21</v>
      </c>
      <c r="H516" t="s">
        <v>18</v>
      </c>
      <c r="I516" t="s">
        <v>56</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t="s">
        <v>57</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t="s">
        <v>57</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t="s">
        <v>55</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t="s">
        <v>56</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t="s">
        <v>57</v>
      </c>
      <c r="J521" t="s">
        <v>26</v>
      </c>
      <c r="K521" t="s">
        <v>32</v>
      </c>
      <c r="L521">
        <v>64</v>
      </c>
      <c r="M521" t="str">
        <f t="shared" si="8"/>
        <v>Older Age</v>
      </c>
      <c r="N521" t="s">
        <v>18</v>
      </c>
    </row>
    <row r="522" spans="1:14" x14ac:dyDescent="0.25">
      <c r="A522">
        <v>27638</v>
      </c>
      <c r="B522" t="s">
        <v>37</v>
      </c>
      <c r="C522" t="s">
        <v>38</v>
      </c>
      <c r="D522" s="1">
        <v>100000</v>
      </c>
      <c r="E522">
        <v>1</v>
      </c>
      <c r="F522" t="s">
        <v>19</v>
      </c>
      <c r="G522" t="s">
        <v>21</v>
      </c>
      <c r="H522" t="s">
        <v>18</v>
      </c>
      <c r="I522" t="s">
        <v>58</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t="s">
        <v>57</v>
      </c>
      <c r="J523" t="s">
        <v>47</v>
      </c>
      <c r="K523" t="s">
        <v>32</v>
      </c>
      <c r="L523">
        <v>62</v>
      </c>
      <c r="M523" t="str">
        <f t="shared" si="8"/>
        <v>Older Age</v>
      </c>
      <c r="N523" t="s">
        <v>15</v>
      </c>
    </row>
    <row r="524" spans="1:14" x14ac:dyDescent="0.25">
      <c r="A524">
        <v>19413</v>
      </c>
      <c r="B524" t="s">
        <v>37</v>
      </c>
      <c r="C524" t="s">
        <v>38</v>
      </c>
      <c r="D524" s="1">
        <v>60000</v>
      </c>
      <c r="E524">
        <v>3</v>
      </c>
      <c r="F524" t="s">
        <v>13</v>
      </c>
      <c r="G524" t="s">
        <v>21</v>
      </c>
      <c r="H524" t="s">
        <v>18</v>
      </c>
      <c r="I524" t="s">
        <v>56</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t="s">
        <v>57</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t="s">
        <v>57</v>
      </c>
      <c r="J526" t="s">
        <v>23</v>
      </c>
      <c r="K526" t="s">
        <v>32</v>
      </c>
      <c r="L526">
        <v>67</v>
      </c>
      <c r="M526" t="str">
        <f t="shared" si="8"/>
        <v>Older Age</v>
      </c>
      <c r="N526" t="s">
        <v>18</v>
      </c>
    </row>
    <row r="527" spans="1:14" x14ac:dyDescent="0.25">
      <c r="A527">
        <v>16791</v>
      </c>
      <c r="B527" t="s">
        <v>37</v>
      </c>
      <c r="C527" t="s">
        <v>38</v>
      </c>
      <c r="D527" s="1">
        <v>60000</v>
      </c>
      <c r="E527">
        <v>5</v>
      </c>
      <c r="F527" t="s">
        <v>13</v>
      </c>
      <c r="G527" t="s">
        <v>28</v>
      </c>
      <c r="H527" t="s">
        <v>15</v>
      </c>
      <c r="I527" t="s">
        <v>58</v>
      </c>
      <c r="J527" t="s">
        <v>47</v>
      </c>
      <c r="K527" t="s">
        <v>32</v>
      </c>
      <c r="L527">
        <v>59</v>
      </c>
      <c r="M527" t="str">
        <f t="shared" si="8"/>
        <v>Older Age</v>
      </c>
      <c r="N527" t="s">
        <v>15</v>
      </c>
    </row>
    <row r="528" spans="1:14" x14ac:dyDescent="0.25">
      <c r="A528">
        <v>15382</v>
      </c>
      <c r="B528" t="s">
        <v>36</v>
      </c>
      <c r="C528" t="s">
        <v>39</v>
      </c>
      <c r="D528" s="1">
        <v>110000</v>
      </c>
      <c r="E528">
        <v>1</v>
      </c>
      <c r="F528" t="s">
        <v>13</v>
      </c>
      <c r="G528" t="s">
        <v>28</v>
      </c>
      <c r="H528" t="s">
        <v>15</v>
      </c>
      <c r="I528" t="s">
        <v>57</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t="s">
        <v>55</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t="s">
        <v>56</v>
      </c>
      <c r="J530" t="s">
        <v>23</v>
      </c>
      <c r="K530" t="s">
        <v>32</v>
      </c>
      <c r="L530">
        <v>28</v>
      </c>
      <c r="M530" t="str">
        <f t="shared" si="8"/>
        <v>Young Adult</v>
      </c>
      <c r="N530" t="s">
        <v>18</v>
      </c>
    </row>
    <row r="531" spans="1:14" x14ac:dyDescent="0.25">
      <c r="A531">
        <v>13233</v>
      </c>
      <c r="B531" t="s">
        <v>36</v>
      </c>
      <c r="C531" t="s">
        <v>38</v>
      </c>
      <c r="D531" s="1">
        <v>60000</v>
      </c>
      <c r="E531">
        <v>2</v>
      </c>
      <c r="F531" t="s">
        <v>19</v>
      </c>
      <c r="G531" t="s">
        <v>21</v>
      </c>
      <c r="H531" t="s">
        <v>15</v>
      </c>
      <c r="I531" t="s">
        <v>56</v>
      </c>
      <c r="J531" t="s">
        <v>47</v>
      </c>
      <c r="K531" t="s">
        <v>32</v>
      </c>
      <c r="L531">
        <v>57</v>
      </c>
      <c r="M531" t="str">
        <f t="shared" si="8"/>
        <v>Older Age</v>
      </c>
      <c r="N531" t="s">
        <v>15</v>
      </c>
    </row>
    <row r="532" spans="1:14" x14ac:dyDescent="0.25">
      <c r="A532">
        <v>25909</v>
      </c>
      <c r="B532" t="s">
        <v>36</v>
      </c>
      <c r="C532" t="s">
        <v>38</v>
      </c>
      <c r="D532" s="1">
        <v>60000</v>
      </c>
      <c r="E532">
        <v>0</v>
      </c>
      <c r="F532" t="s">
        <v>19</v>
      </c>
      <c r="G532" t="s">
        <v>14</v>
      </c>
      <c r="H532" t="s">
        <v>15</v>
      </c>
      <c r="I532" t="s">
        <v>56</v>
      </c>
      <c r="J532" t="s">
        <v>23</v>
      </c>
      <c r="K532" t="s">
        <v>32</v>
      </c>
      <c r="L532">
        <v>27</v>
      </c>
      <c r="M532" t="str">
        <f t="shared" si="8"/>
        <v>Young Adult</v>
      </c>
      <c r="N532" t="s">
        <v>15</v>
      </c>
    </row>
    <row r="533" spans="1:14" x14ac:dyDescent="0.25">
      <c r="A533">
        <v>14092</v>
      </c>
      <c r="B533" t="s">
        <v>37</v>
      </c>
      <c r="C533" t="s">
        <v>38</v>
      </c>
      <c r="D533" s="1">
        <v>30000</v>
      </c>
      <c r="E533">
        <v>0</v>
      </c>
      <c r="F533" t="s">
        <v>29</v>
      </c>
      <c r="G533" t="s">
        <v>20</v>
      </c>
      <c r="H533" t="s">
        <v>15</v>
      </c>
      <c r="I533" t="s">
        <v>57</v>
      </c>
      <c r="J533" t="s">
        <v>23</v>
      </c>
      <c r="K533" t="s">
        <v>32</v>
      </c>
      <c r="L533">
        <v>28</v>
      </c>
      <c r="M533" t="str">
        <f t="shared" si="8"/>
        <v>Young Adult</v>
      </c>
      <c r="N533" t="s">
        <v>18</v>
      </c>
    </row>
    <row r="534" spans="1:14" x14ac:dyDescent="0.25">
      <c r="A534">
        <v>29143</v>
      </c>
      <c r="B534" t="s">
        <v>37</v>
      </c>
      <c r="C534" t="s">
        <v>39</v>
      </c>
      <c r="D534" s="1">
        <v>60000</v>
      </c>
      <c r="E534">
        <v>1</v>
      </c>
      <c r="F534" t="s">
        <v>13</v>
      </c>
      <c r="G534" t="s">
        <v>21</v>
      </c>
      <c r="H534" t="s">
        <v>18</v>
      </c>
      <c r="I534" t="s">
        <v>56</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t="s">
        <v>57</v>
      </c>
      <c r="J535" t="s">
        <v>47</v>
      </c>
      <c r="K535" t="s">
        <v>32</v>
      </c>
      <c r="L535">
        <v>66</v>
      </c>
      <c r="M535" t="str">
        <f t="shared" si="8"/>
        <v>Older Age</v>
      </c>
      <c r="N535" t="s">
        <v>18</v>
      </c>
    </row>
    <row r="536" spans="1:14" x14ac:dyDescent="0.25">
      <c r="A536">
        <v>24637</v>
      </c>
      <c r="B536" t="s">
        <v>36</v>
      </c>
      <c r="C536" t="s">
        <v>38</v>
      </c>
      <c r="D536" s="1">
        <v>40000</v>
      </c>
      <c r="E536">
        <v>4</v>
      </c>
      <c r="F536" t="s">
        <v>27</v>
      </c>
      <c r="G536" t="s">
        <v>21</v>
      </c>
      <c r="H536" t="s">
        <v>15</v>
      </c>
      <c r="I536" t="s">
        <v>57</v>
      </c>
      <c r="J536" t="s">
        <v>47</v>
      </c>
      <c r="K536" t="s">
        <v>32</v>
      </c>
      <c r="L536">
        <v>64</v>
      </c>
      <c r="M536" t="str">
        <f t="shared" si="8"/>
        <v>Older Age</v>
      </c>
      <c r="N536" t="s">
        <v>18</v>
      </c>
    </row>
    <row r="537" spans="1:14" x14ac:dyDescent="0.25">
      <c r="A537">
        <v>23893</v>
      </c>
      <c r="B537" t="s">
        <v>36</v>
      </c>
      <c r="C537" t="s">
        <v>38</v>
      </c>
      <c r="D537" s="1">
        <v>50000</v>
      </c>
      <c r="E537">
        <v>3</v>
      </c>
      <c r="F537" t="s">
        <v>13</v>
      </c>
      <c r="G537" t="s">
        <v>14</v>
      </c>
      <c r="H537" t="s">
        <v>15</v>
      </c>
      <c r="I537" t="s">
        <v>58</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t="s">
        <v>56</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t="s">
        <v>56</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t="s">
        <v>55</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t="s">
        <v>56</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t="s">
        <v>57</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t="s">
        <v>55</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t="s">
        <v>57</v>
      </c>
      <c r="J544" t="s">
        <v>23</v>
      </c>
      <c r="K544" t="s">
        <v>32</v>
      </c>
      <c r="L544">
        <v>29</v>
      </c>
      <c r="M544" t="str">
        <f t="shared" si="8"/>
        <v>Young Adult</v>
      </c>
      <c r="N544" t="s">
        <v>18</v>
      </c>
    </row>
    <row r="545" spans="1:14" x14ac:dyDescent="0.25">
      <c r="A545">
        <v>25898</v>
      </c>
      <c r="B545" t="s">
        <v>36</v>
      </c>
      <c r="C545" t="s">
        <v>39</v>
      </c>
      <c r="D545" s="1">
        <v>70000</v>
      </c>
      <c r="E545">
        <v>2</v>
      </c>
      <c r="F545" t="s">
        <v>27</v>
      </c>
      <c r="G545" t="s">
        <v>21</v>
      </c>
      <c r="H545" t="s">
        <v>15</v>
      </c>
      <c r="I545" t="s">
        <v>57</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t="s">
        <v>59</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t="s">
        <v>57</v>
      </c>
      <c r="J547" t="s">
        <v>26</v>
      </c>
      <c r="K547" t="s">
        <v>32</v>
      </c>
      <c r="L547">
        <v>29</v>
      </c>
      <c r="M547" t="str">
        <f t="shared" si="8"/>
        <v>Young Adult</v>
      </c>
      <c r="N547" t="s">
        <v>18</v>
      </c>
    </row>
    <row r="548" spans="1:14" x14ac:dyDescent="0.25">
      <c r="A548">
        <v>15529</v>
      </c>
      <c r="B548" t="s">
        <v>36</v>
      </c>
      <c r="C548" t="s">
        <v>38</v>
      </c>
      <c r="D548" s="1">
        <v>60000</v>
      </c>
      <c r="E548">
        <v>4</v>
      </c>
      <c r="F548" t="s">
        <v>13</v>
      </c>
      <c r="G548" t="s">
        <v>21</v>
      </c>
      <c r="H548" t="s">
        <v>15</v>
      </c>
      <c r="I548" t="s">
        <v>57</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t="s">
        <v>57</v>
      </c>
      <c r="J549" t="s">
        <v>22</v>
      </c>
      <c r="K549" t="s">
        <v>32</v>
      </c>
      <c r="L549">
        <v>55</v>
      </c>
      <c r="M549" t="str">
        <f t="shared" si="8"/>
        <v>Older Age</v>
      </c>
      <c r="N549" t="s">
        <v>15</v>
      </c>
    </row>
    <row r="550" spans="1:14" x14ac:dyDescent="0.25">
      <c r="A550">
        <v>18674</v>
      </c>
      <c r="B550" t="s">
        <v>37</v>
      </c>
      <c r="C550" t="s">
        <v>39</v>
      </c>
      <c r="D550" s="1">
        <v>80000</v>
      </c>
      <c r="E550">
        <v>4</v>
      </c>
      <c r="F550" t="s">
        <v>31</v>
      </c>
      <c r="G550" t="s">
        <v>14</v>
      </c>
      <c r="H550" t="s">
        <v>18</v>
      </c>
      <c r="I550" t="s">
        <v>55</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t="s">
        <v>58</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t="s">
        <v>56</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t="s">
        <v>57</v>
      </c>
      <c r="J553" t="s">
        <v>47</v>
      </c>
      <c r="K553" t="s">
        <v>32</v>
      </c>
      <c r="L553">
        <v>63</v>
      </c>
      <c r="M553" t="str">
        <f t="shared" si="8"/>
        <v>Older Age</v>
      </c>
      <c r="N553" t="s">
        <v>18</v>
      </c>
    </row>
    <row r="554" spans="1:14" x14ac:dyDescent="0.25">
      <c r="A554">
        <v>14417</v>
      </c>
      <c r="B554" t="s">
        <v>37</v>
      </c>
      <c r="C554" t="s">
        <v>38</v>
      </c>
      <c r="D554" s="1">
        <v>60000</v>
      </c>
      <c r="E554">
        <v>3</v>
      </c>
      <c r="F554" t="s">
        <v>27</v>
      </c>
      <c r="G554" t="s">
        <v>21</v>
      </c>
      <c r="H554" t="s">
        <v>15</v>
      </c>
      <c r="I554" t="s">
        <v>57</v>
      </c>
      <c r="J554" t="s">
        <v>47</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t="s">
        <v>57</v>
      </c>
      <c r="J555" t="s">
        <v>23</v>
      </c>
      <c r="K555" t="s">
        <v>32</v>
      </c>
      <c r="L555">
        <v>73</v>
      </c>
      <c r="M555" t="str">
        <f t="shared" si="8"/>
        <v>Older Age</v>
      </c>
      <c r="N555" t="s">
        <v>15</v>
      </c>
    </row>
    <row r="556" spans="1:14" x14ac:dyDescent="0.25">
      <c r="A556">
        <v>18580</v>
      </c>
      <c r="B556" t="s">
        <v>36</v>
      </c>
      <c r="C556" t="s">
        <v>39</v>
      </c>
      <c r="D556" s="1">
        <v>60000</v>
      </c>
      <c r="E556">
        <v>2</v>
      </c>
      <c r="F556" t="s">
        <v>31</v>
      </c>
      <c r="G556" t="s">
        <v>21</v>
      </c>
      <c r="H556" t="s">
        <v>15</v>
      </c>
      <c r="I556" t="s">
        <v>55</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t="s">
        <v>56</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t="s">
        <v>55</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t="s">
        <v>55</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t="s">
        <v>57</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t="s">
        <v>55</v>
      </c>
      <c r="J561" t="s">
        <v>47</v>
      </c>
      <c r="K561" t="s">
        <v>32</v>
      </c>
      <c r="L561">
        <v>58</v>
      </c>
      <c r="M561" t="str">
        <f t="shared" si="8"/>
        <v>Older Age</v>
      </c>
      <c r="N561" t="s">
        <v>18</v>
      </c>
    </row>
    <row r="562" spans="1:14" x14ac:dyDescent="0.25">
      <c r="A562">
        <v>18577</v>
      </c>
      <c r="B562" t="s">
        <v>36</v>
      </c>
      <c r="C562" t="s">
        <v>39</v>
      </c>
      <c r="D562" s="1">
        <v>60000</v>
      </c>
      <c r="E562">
        <v>0</v>
      </c>
      <c r="F562" t="s">
        <v>31</v>
      </c>
      <c r="G562" t="s">
        <v>21</v>
      </c>
      <c r="H562" t="s">
        <v>15</v>
      </c>
      <c r="I562" t="s">
        <v>55</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t="s">
        <v>55</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t="s">
        <v>55</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t="s">
        <v>56</v>
      </c>
      <c r="J565" t="s">
        <v>23</v>
      </c>
      <c r="K565" t="s">
        <v>32</v>
      </c>
      <c r="L565">
        <v>28</v>
      </c>
      <c r="M565" t="str">
        <f t="shared" si="8"/>
        <v>Young Adult</v>
      </c>
      <c r="N565" t="s">
        <v>18</v>
      </c>
    </row>
    <row r="566" spans="1:14" x14ac:dyDescent="0.25">
      <c r="A566">
        <v>17369</v>
      </c>
      <c r="B566" t="s">
        <v>37</v>
      </c>
      <c r="C566" t="s">
        <v>38</v>
      </c>
      <c r="D566" s="1">
        <v>30000</v>
      </c>
      <c r="E566">
        <v>0</v>
      </c>
      <c r="F566" t="s">
        <v>19</v>
      </c>
      <c r="G566" t="s">
        <v>14</v>
      </c>
      <c r="H566" t="s">
        <v>15</v>
      </c>
      <c r="I566" t="s">
        <v>56</v>
      </c>
      <c r="J566" t="s">
        <v>23</v>
      </c>
      <c r="K566" t="s">
        <v>32</v>
      </c>
      <c r="L566">
        <v>27</v>
      </c>
      <c r="M566" t="str">
        <f t="shared" si="8"/>
        <v>Young Adult</v>
      </c>
      <c r="N566" t="s">
        <v>18</v>
      </c>
    </row>
    <row r="567" spans="1:14" x14ac:dyDescent="0.25">
      <c r="A567">
        <v>14495</v>
      </c>
      <c r="B567" t="s">
        <v>36</v>
      </c>
      <c r="C567" t="s">
        <v>38</v>
      </c>
      <c r="D567" s="1">
        <v>40000</v>
      </c>
      <c r="E567">
        <v>3</v>
      </c>
      <c r="F567" t="s">
        <v>19</v>
      </c>
      <c r="G567" t="s">
        <v>21</v>
      </c>
      <c r="H567" t="s">
        <v>18</v>
      </c>
      <c r="I567" t="s">
        <v>57</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t="s">
        <v>57</v>
      </c>
      <c r="J568" t="s">
        <v>23</v>
      </c>
      <c r="K568" t="s">
        <v>32</v>
      </c>
      <c r="L568">
        <v>70</v>
      </c>
      <c r="M568" t="str">
        <f t="shared" si="8"/>
        <v>Older Age</v>
      </c>
      <c r="N568" t="s">
        <v>18</v>
      </c>
    </row>
    <row r="569" spans="1:14" x14ac:dyDescent="0.25">
      <c r="A569">
        <v>14754</v>
      </c>
      <c r="B569" t="s">
        <v>36</v>
      </c>
      <c r="C569" t="s">
        <v>38</v>
      </c>
      <c r="D569" s="1">
        <v>40000</v>
      </c>
      <c r="E569">
        <v>1</v>
      </c>
      <c r="F569" t="s">
        <v>19</v>
      </c>
      <c r="G569" t="s">
        <v>20</v>
      </c>
      <c r="H569" t="s">
        <v>15</v>
      </c>
      <c r="I569" t="s">
        <v>56</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t="s">
        <v>56</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t="s">
        <v>57</v>
      </c>
      <c r="J571" t="s">
        <v>47</v>
      </c>
      <c r="K571" t="s">
        <v>32</v>
      </c>
      <c r="L571">
        <v>69</v>
      </c>
      <c r="M571" t="str">
        <f t="shared" si="8"/>
        <v>Older Age</v>
      </c>
      <c r="N571" t="s">
        <v>18</v>
      </c>
    </row>
    <row r="572" spans="1:14" x14ac:dyDescent="0.25">
      <c r="A572">
        <v>20370</v>
      </c>
      <c r="B572" t="s">
        <v>36</v>
      </c>
      <c r="C572" t="s">
        <v>38</v>
      </c>
      <c r="D572" s="1">
        <v>70000</v>
      </c>
      <c r="E572">
        <v>3</v>
      </c>
      <c r="F572" t="s">
        <v>29</v>
      </c>
      <c r="G572" t="s">
        <v>14</v>
      </c>
      <c r="H572" t="s">
        <v>15</v>
      </c>
      <c r="I572" t="s">
        <v>57</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t="s">
        <v>57</v>
      </c>
      <c r="J573" t="s">
        <v>22</v>
      </c>
      <c r="K573" t="s">
        <v>32</v>
      </c>
      <c r="L573">
        <v>55</v>
      </c>
      <c r="M573" t="str">
        <f t="shared" si="8"/>
        <v>Older Age</v>
      </c>
      <c r="N573" t="s">
        <v>18</v>
      </c>
    </row>
    <row r="574" spans="1:14" x14ac:dyDescent="0.25">
      <c r="A574">
        <v>23549</v>
      </c>
      <c r="B574" t="s">
        <v>37</v>
      </c>
      <c r="C574" t="s">
        <v>38</v>
      </c>
      <c r="D574" s="1">
        <v>30000</v>
      </c>
      <c r="E574">
        <v>0</v>
      </c>
      <c r="F574" t="s">
        <v>27</v>
      </c>
      <c r="G574" t="s">
        <v>14</v>
      </c>
      <c r="H574" t="s">
        <v>15</v>
      </c>
      <c r="I574" t="s">
        <v>57</v>
      </c>
      <c r="J574" t="s">
        <v>23</v>
      </c>
      <c r="K574" t="s">
        <v>32</v>
      </c>
      <c r="L574">
        <v>30</v>
      </c>
      <c r="M574" t="str">
        <f t="shared" si="8"/>
        <v>Young Adult</v>
      </c>
      <c r="N574" t="s">
        <v>18</v>
      </c>
    </row>
    <row r="575" spans="1:14" x14ac:dyDescent="0.25">
      <c r="A575">
        <v>21751</v>
      </c>
      <c r="B575" t="s">
        <v>36</v>
      </c>
      <c r="C575" t="s">
        <v>38</v>
      </c>
      <c r="D575" s="1">
        <v>60000</v>
      </c>
      <c r="E575">
        <v>3</v>
      </c>
      <c r="F575" t="s">
        <v>31</v>
      </c>
      <c r="G575" t="s">
        <v>28</v>
      </c>
      <c r="H575" t="s">
        <v>15</v>
      </c>
      <c r="I575" t="s">
        <v>57</v>
      </c>
      <c r="J575" t="s">
        <v>26</v>
      </c>
      <c r="K575" t="s">
        <v>32</v>
      </c>
      <c r="L575">
        <v>63</v>
      </c>
      <c r="M575" t="str">
        <f t="shared" si="8"/>
        <v>Older Age</v>
      </c>
      <c r="N575" t="s">
        <v>18</v>
      </c>
    </row>
    <row r="576" spans="1:14" x14ac:dyDescent="0.25">
      <c r="A576">
        <v>21266</v>
      </c>
      <c r="B576" t="s">
        <v>37</v>
      </c>
      <c r="C576" t="s">
        <v>39</v>
      </c>
      <c r="D576" s="1">
        <v>80000</v>
      </c>
      <c r="E576">
        <v>0</v>
      </c>
      <c r="F576" t="s">
        <v>13</v>
      </c>
      <c r="G576" t="s">
        <v>28</v>
      </c>
      <c r="H576" t="s">
        <v>15</v>
      </c>
      <c r="I576" t="s">
        <v>56</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t="s">
        <v>56</v>
      </c>
      <c r="J577" t="s">
        <v>47</v>
      </c>
      <c r="K577" t="s">
        <v>32</v>
      </c>
      <c r="L577">
        <v>56</v>
      </c>
      <c r="M577" t="str">
        <f t="shared" si="8"/>
        <v>Older Age</v>
      </c>
      <c r="N577" t="s">
        <v>18</v>
      </c>
    </row>
    <row r="578" spans="1:14" x14ac:dyDescent="0.25">
      <c r="A578">
        <v>18752</v>
      </c>
      <c r="B578" t="s">
        <v>37</v>
      </c>
      <c r="C578" t="s">
        <v>39</v>
      </c>
      <c r="D578" s="1">
        <v>40000</v>
      </c>
      <c r="E578">
        <v>0</v>
      </c>
      <c r="F578" t="s">
        <v>27</v>
      </c>
      <c r="G578" t="s">
        <v>14</v>
      </c>
      <c r="H578" t="s">
        <v>15</v>
      </c>
      <c r="I578" t="s">
        <v>56</v>
      </c>
      <c r="J578" t="s">
        <v>23</v>
      </c>
      <c r="K578" t="s">
        <v>32</v>
      </c>
      <c r="L578">
        <v>31</v>
      </c>
      <c r="M578" t="str">
        <f t="shared" ref="M578:M641" si="9">VLOOKUP(L578,$Q$2:$R$4,2)</f>
        <v>Middle Age</v>
      </c>
      <c r="N578" t="s">
        <v>18</v>
      </c>
    </row>
    <row r="579" spans="1:14" x14ac:dyDescent="0.25">
      <c r="A579">
        <v>16917</v>
      </c>
      <c r="B579" t="s">
        <v>36</v>
      </c>
      <c r="C579" t="s">
        <v>38</v>
      </c>
      <c r="D579" s="1">
        <v>120000</v>
      </c>
      <c r="E579">
        <v>1</v>
      </c>
      <c r="F579" t="s">
        <v>13</v>
      </c>
      <c r="G579" t="s">
        <v>28</v>
      </c>
      <c r="H579" t="s">
        <v>15</v>
      </c>
      <c r="I579" t="s">
        <v>59</v>
      </c>
      <c r="J579" t="s">
        <v>16</v>
      </c>
      <c r="K579" t="s">
        <v>32</v>
      </c>
      <c r="L579">
        <v>38</v>
      </c>
      <c r="M579" t="str">
        <f t="shared" si="9"/>
        <v>Middle Age</v>
      </c>
      <c r="N579" t="s">
        <v>18</v>
      </c>
    </row>
    <row r="580" spans="1:14" x14ac:dyDescent="0.25">
      <c r="A580">
        <v>15313</v>
      </c>
      <c r="B580" t="s">
        <v>36</v>
      </c>
      <c r="C580" t="s">
        <v>38</v>
      </c>
      <c r="D580" s="1">
        <v>60000</v>
      </c>
      <c r="E580">
        <v>4</v>
      </c>
      <c r="F580" t="s">
        <v>13</v>
      </c>
      <c r="G580" t="s">
        <v>28</v>
      </c>
      <c r="H580" t="s">
        <v>15</v>
      </c>
      <c r="I580" t="s">
        <v>57</v>
      </c>
      <c r="J580" t="s">
        <v>22</v>
      </c>
      <c r="K580" t="s">
        <v>32</v>
      </c>
      <c r="L580">
        <v>59</v>
      </c>
      <c r="M580" t="str">
        <f t="shared" si="9"/>
        <v>Older Age</v>
      </c>
      <c r="N580" t="s">
        <v>18</v>
      </c>
    </row>
    <row r="581" spans="1:14" x14ac:dyDescent="0.25">
      <c r="A581">
        <v>25329</v>
      </c>
      <c r="B581" t="s">
        <v>37</v>
      </c>
      <c r="C581" t="s">
        <v>39</v>
      </c>
      <c r="D581" s="1">
        <v>40000</v>
      </c>
      <c r="E581">
        <v>3</v>
      </c>
      <c r="F581" t="s">
        <v>19</v>
      </c>
      <c r="G581" t="s">
        <v>20</v>
      </c>
      <c r="H581" t="s">
        <v>18</v>
      </c>
      <c r="I581" t="s">
        <v>57</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t="s">
        <v>57</v>
      </c>
      <c r="J582" t="s">
        <v>47</v>
      </c>
      <c r="K582" t="s">
        <v>32</v>
      </c>
      <c r="L582">
        <v>69</v>
      </c>
      <c r="M582" t="str">
        <f t="shared" si="9"/>
        <v>Older Age</v>
      </c>
      <c r="N582" t="s">
        <v>18</v>
      </c>
    </row>
    <row r="583" spans="1:14" x14ac:dyDescent="0.25">
      <c r="A583">
        <v>23089</v>
      </c>
      <c r="B583" t="s">
        <v>36</v>
      </c>
      <c r="C583" t="s">
        <v>38</v>
      </c>
      <c r="D583" s="1">
        <v>40000</v>
      </c>
      <c r="E583">
        <v>0</v>
      </c>
      <c r="F583" t="s">
        <v>19</v>
      </c>
      <c r="G583" t="s">
        <v>14</v>
      </c>
      <c r="H583" t="s">
        <v>15</v>
      </c>
      <c r="I583" t="s">
        <v>56</v>
      </c>
      <c r="J583" t="s">
        <v>23</v>
      </c>
      <c r="K583" t="s">
        <v>32</v>
      </c>
      <c r="L583">
        <v>28</v>
      </c>
      <c r="M583" t="str">
        <f t="shared" si="9"/>
        <v>Young Adult</v>
      </c>
      <c r="N583" t="s">
        <v>18</v>
      </c>
    </row>
    <row r="584" spans="1:14" x14ac:dyDescent="0.25">
      <c r="A584">
        <v>13749</v>
      </c>
      <c r="B584" t="s">
        <v>36</v>
      </c>
      <c r="C584" t="s">
        <v>38</v>
      </c>
      <c r="D584" s="1">
        <v>80000</v>
      </c>
      <c r="E584">
        <v>4</v>
      </c>
      <c r="F584" t="s">
        <v>31</v>
      </c>
      <c r="G584" t="s">
        <v>14</v>
      </c>
      <c r="H584" t="s">
        <v>15</v>
      </c>
      <c r="I584" t="s">
        <v>55</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t="s">
        <v>57</v>
      </c>
      <c r="J585" t="s">
        <v>47</v>
      </c>
      <c r="K585" t="s">
        <v>32</v>
      </c>
      <c r="L585">
        <v>66</v>
      </c>
      <c r="M585" t="str">
        <f t="shared" si="9"/>
        <v>Older Age</v>
      </c>
      <c r="N585" t="s">
        <v>18</v>
      </c>
    </row>
    <row r="586" spans="1:14" x14ac:dyDescent="0.25">
      <c r="A586">
        <v>28667</v>
      </c>
      <c r="B586" t="s">
        <v>37</v>
      </c>
      <c r="C586" t="s">
        <v>38</v>
      </c>
      <c r="D586" s="1">
        <v>70000</v>
      </c>
      <c r="E586">
        <v>2</v>
      </c>
      <c r="F586" t="s">
        <v>13</v>
      </c>
      <c r="G586" t="s">
        <v>14</v>
      </c>
      <c r="H586" t="s">
        <v>18</v>
      </c>
      <c r="I586" t="s">
        <v>56</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t="s">
        <v>58</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t="s">
        <v>57</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t="s">
        <v>58</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t="s">
        <v>56</v>
      </c>
      <c r="J590" t="s">
        <v>47</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t="s">
        <v>55</v>
      </c>
      <c r="J591" t="s">
        <v>47</v>
      </c>
      <c r="K591" t="s">
        <v>32</v>
      </c>
      <c r="L591">
        <v>57</v>
      </c>
      <c r="M591" t="str">
        <f t="shared" si="9"/>
        <v>Older Age</v>
      </c>
      <c r="N591" t="s">
        <v>18</v>
      </c>
    </row>
    <row r="592" spans="1:14" x14ac:dyDescent="0.25">
      <c r="A592">
        <v>23158</v>
      </c>
      <c r="B592" t="s">
        <v>36</v>
      </c>
      <c r="C592" t="s">
        <v>39</v>
      </c>
      <c r="D592" s="1">
        <v>60000</v>
      </c>
      <c r="E592">
        <v>1</v>
      </c>
      <c r="F592" t="s">
        <v>31</v>
      </c>
      <c r="G592" t="s">
        <v>21</v>
      </c>
      <c r="H592" t="s">
        <v>18</v>
      </c>
      <c r="I592" t="s">
        <v>55</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t="s">
        <v>57</v>
      </c>
      <c r="J593" t="s">
        <v>47</v>
      </c>
      <c r="K593" t="s">
        <v>32</v>
      </c>
      <c r="L593">
        <v>61</v>
      </c>
      <c r="M593" t="str">
        <f t="shared" si="9"/>
        <v>Older Age</v>
      </c>
      <c r="N593" t="s">
        <v>15</v>
      </c>
    </row>
    <row r="594" spans="1:14" x14ac:dyDescent="0.25">
      <c r="A594">
        <v>18391</v>
      </c>
      <c r="B594" t="s">
        <v>37</v>
      </c>
      <c r="C594" t="s">
        <v>39</v>
      </c>
      <c r="D594" s="1">
        <v>80000</v>
      </c>
      <c r="E594">
        <v>5</v>
      </c>
      <c r="F594" t="s">
        <v>19</v>
      </c>
      <c r="G594" t="s">
        <v>21</v>
      </c>
      <c r="H594" t="s">
        <v>15</v>
      </c>
      <c r="I594" t="s">
        <v>57</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t="s">
        <v>55</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t="s">
        <v>57</v>
      </c>
      <c r="J596" t="s">
        <v>23</v>
      </c>
      <c r="K596" t="s">
        <v>32</v>
      </c>
      <c r="L596">
        <v>70</v>
      </c>
      <c r="M596" t="str">
        <f t="shared" si="9"/>
        <v>Older Age</v>
      </c>
      <c r="N596" t="s">
        <v>18</v>
      </c>
    </row>
    <row r="597" spans="1:14" x14ac:dyDescent="0.25">
      <c r="A597">
        <v>18058</v>
      </c>
      <c r="B597" t="s">
        <v>37</v>
      </c>
      <c r="C597" t="s">
        <v>39</v>
      </c>
      <c r="D597" s="1">
        <v>20000</v>
      </c>
      <c r="E597">
        <v>3</v>
      </c>
      <c r="F597" t="s">
        <v>27</v>
      </c>
      <c r="G597" t="s">
        <v>14</v>
      </c>
      <c r="H597" t="s">
        <v>15</v>
      </c>
      <c r="I597" t="s">
        <v>57</v>
      </c>
      <c r="J597" t="s">
        <v>22</v>
      </c>
      <c r="K597" t="s">
        <v>32</v>
      </c>
      <c r="L597">
        <v>78</v>
      </c>
      <c r="M597" t="str">
        <f t="shared" si="9"/>
        <v>Older Age</v>
      </c>
      <c r="N597" t="s">
        <v>18</v>
      </c>
    </row>
    <row r="598" spans="1:14" x14ac:dyDescent="0.25">
      <c r="A598">
        <v>20343</v>
      </c>
      <c r="B598" t="s">
        <v>36</v>
      </c>
      <c r="C598" t="s">
        <v>39</v>
      </c>
      <c r="D598" s="1">
        <v>90000</v>
      </c>
      <c r="E598">
        <v>4</v>
      </c>
      <c r="F598" t="s">
        <v>19</v>
      </c>
      <c r="G598" t="s">
        <v>21</v>
      </c>
      <c r="H598" t="s">
        <v>15</v>
      </c>
      <c r="I598" t="s">
        <v>56</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t="s">
        <v>56</v>
      </c>
      <c r="J599" t="s">
        <v>22</v>
      </c>
      <c r="K599" t="s">
        <v>32</v>
      </c>
      <c r="L599">
        <v>58</v>
      </c>
      <c r="M599" t="str">
        <f t="shared" si="9"/>
        <v>Older Age</v>
      </c>
      <c r="N599" t="s">
        <v>15</v>
      </c>
    </row>
    <row r="600" spans="1:14" x14ac:dyDescent="0.25">
      <c r="A600">
        <v>24398</v>
      </c>
      <c r="B600" t="s">
        <v>36</v>
      </c>
      <c r="C600" t="s">
        <v>38</v>
      </c>
      <c r="D600" s="1">
        <v>130000</v>
      </c>
      <c r="E600">
        <v>1</v>
      </c>
      <c r="F600" t="s">
        <v>31</v>
      </c>
      <c r="G600" t="s">
        <v>28</v>
      </c>
      <c r="H600" t="s">
        <v>15</v>
      </c>
      <c r="I600" t="s">
        <v>59</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t="s">
        <v>56</v>
      </c>
      <c r="J601" t="s">
        <v>22</v>
      </c>
      <c r="K601" t="s">
        <v>32</v>
      </c>
      <c r="L601">
        <v>57</v>
      </c>
      <c r="M601" t="str">
        <f t="shared" si="9"/>
        <v>Older Age</v>
      </c>
      <c r="N601" t="s">
        <v>15</v>
      </c>
    </row>
    <row r="602" spans="1:14" x14ac:dyDescent="0.25">
      <c r="A602">
        <v>28609</v>
      </c>
      <c r="B602" t="s">
        <v>36</v>
      </c>
      <c r="C602" t="s">
        <v>38</v>
      </c>
      <c r="D602" s="1">
        <v>30000</v>
      </c>
      <c r="E602">
        <v>2</v>
      </c>
      <c r="F602" t="s">
        <v>27</v>
      </c>
      <c r="G602" t="s">
        <v>14</v>
      </c>
      <c r="H602" t="s">
        <v>18</v>
      </c>
      <c r="I602" t="s">
        <v>57</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t="s">
        <v>57</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t="s">
        <v>57</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t="s">
        <v>55</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t="s">
        <v>57</v>
      </c>
      <c r="J606" t="s">
        <v>23</v>
      </c>
      <c r="K606" t="s">
        <v>32</v>
      </c>
      <c r="L606">
        <v>27</v>
      </c>
      <c r="M606" t="str">
        <f t="shared" si="9"/>
        <v>Young Adult</v>
      </c>
      <c r="N606" t="s">
        <v>18</v>
      </c>
    </row>
    <row r="607" spans="1:14" x14ac:dyDescent="0.25">
      <c r="A607">
        <v>17458</v>
      </c>
      <c r="B607" t="s">
        <v>37</v>
      </c>
      <c r="C607" t="s">
        <v>38</v>
      </c>
      <c r="D607" s="1">
        <v>70000</v>
      </c>
      <c r="E607">
        <v>3</v>
      </c>
      <c r="F607" t="s">
        <v>27</v>
      </c>
      <c r="G607" t="s">
        <v>21</v>
      </c>
      <c r="H607" t="s">
        <v>15</v>
      </c>
      <c r="I607" t="s">
        <v>55</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t="s">
        <v>55</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t="s">
        <v>58</v>
      </c>
      <c r="J609" t="s">
        <v>47</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t="s">
        <v>57</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t="s">
        <v>56</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t="s">
        <v>56</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t="s">
        <v>56</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t="s">
        <v>57</v>
      </c>
      <c r="J614" t="s">
        <v>23</v>
      </c>
      <c r="K614" t="s">
        <v>32</v>
      </c>
      <c r="L614">
        <v>27</v>
      </c>
      <c r="M614" t="str">
        <f t="shared" si="9"/>
        <v>Young Adult</v>
      </c>
      <c r="N614" t="s">
        <v>18</v>
      </c>
    </row>
    <row r="615" spans="1:14" x14ac:dyDescent="0.25">
      <c r="A615">
        <v>25184</v>
      </c>
      <c r="B615" t="s">
        <v>37</v>
      </c>
      <c r="C615" t="s">
        <v>38</v>
      </c>
      <c r="D615" s="1">
        <v>110000</v>
      </c>
      <c r="E615">
        <v>1</v>
      </c>
      <c r="F615" t="s">
        <v>19</v>
      </c>
      <c r="G615" t="s">
        <v>21</v>
      </c>
      <c r="H615" t="s">
        <v>15</v>
      </c>
      <c r="I615" t="s">
        <v>59</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t="s">
        <v>59</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t="s">
        <v>55</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t="s">
        <v>55</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t="s">
        <v>57</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t="s">
        <v>57</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t="s">
        <v>56</v>
      </c>
      <c r="J621" t="s">
        <v>23</v>
      </c>
      <c r="K621" t="s">
        <v>32</v>
      </c>
      <c r="L621">
        <v>30</v>
      </c>
      <c r="M621" t="str">
        <f t="shared" si="9"/>
        <v>Young Adult</v>
      </c>
      <c r="N621" t="s">
        <v>18</v>
      </c>
    </row>
    <row r="622" spans="1:14" x14ac:dyDescent="0.25">
      <c r="A622">
        <v>11259</v>
      </c>
      <c r="B622" t="s">
        <v>36</v>
      </c>
      <c r="C622" t="s">
        <v>39</v>
      </c>
      <c r="D622" s="1">
        <v>100000</v>
      </c>
      <c r="E622">
        <v>4</v>
      </c>
      <c r="F622" t="s">
        <v>19</v>
      </c>
      <c r="G622" t="s">
        <v>21</v>
      </c>
      <c r="H622" t="s">
        <v>15</v>
      </c>
      <c r="I622" t="s">
        <v>59</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t="s">
        <v>56</v>
      </c>
      <c r="J623" t="s">
        <v>26</v>
      </c>
      <c r="K623" t="s">
        <v>32</v>
      </c>
      <c r="L623">
        <v>58</v>
      </c>
      <c r="M623" t="str">
        <f t="shared" si="9"/>
        <v>Older Age</v>
      </c>
      <c r="N623" t="s">
        <v>18</v>
      </c>
    </row>
    <row r="624" spans="1:14" x14ac:dyDescent="0.25">
      <c r="A624">
        <v>25101</v>
      </c>
      <c r="B624" t="s">
        <v>36</v>
      </c>
      <c r="C624" t="s">
        <v>38</v>
      </c>
      <c r="D624" s="1">
        <v>60000</v>
      </c>
      <c r="E624">
        <v>5</v>
      </c>
      <c r="F624" t="s">
        <v>13</v>
      </c>
      <c r="G624" t="s">
        <v>21</v>
      </c>
      <c r="H624" t="s">
        <v>15</v>
      </c>
      <c r="I624" t="s">
        <v>56</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t="s">
        <v>56</v>
      </c>
      <c r="J625" t="s">
        <v>26</v>
      </c>
      <c r="K625" t="s">
        <v>32</v>
      </c>
      <c r="L625">
        <v>55</v>
      </c>
      <c r="M625" t="str">
        <f t="shared" si="9"/>
        <v>Older Age</v>
      </c>
      <c r="N625" t="s">
        <v>18</v>
      </c>
    </row>
    <row r="626" spans="1:14" x14ac:dyDescent="0.25">
      <c r="A626">
        <v>25943</v>
      </c>
      <c r="B626" t="s">
        <v>37</v>
      </c>
      <c r="C626" t="s">
        <v>39</v>
      </c>
      <c r="D626" s="1">
        <v>70000</v>
      </c>
      <c r="E626">
        <v>0</v>
      </c>
      <c r="F626" t="s">
        <v>19</v>
      </c>
      <c r="G626" t="s">
        <v>14</v>
      </c>
      <c r="H626" t="s">
        <v>18</v>
      </c>
      <c r="I626" t="s">
        <v>57</v>
      </c>
      <c r="J626" t="s">
        <v>16</v>
      </c>
      <c r="K626" t="s">
        <v>32</v>
      </c>
      <c r="L626">
        <v>27</v>
      </c>
      <c r="M626" t="str">
        <f t="shared" si="9"/>
        <v>Young Adult</v>
      </c>
      <c r="N626" t="s">
        <v>15</v>
      </c>
    </row>
    <row r="627" spans="1:14" x14ac:dyDescent="0.25">
      <c r="A627">
        <v>22127</v>
      </c>
      <c r="B627" t="s">
        <v>36</v>
      </c>
      <c r="C627" t="s">
        <v>38</v>
      </c>
      <c r="D627" s="1">
        <v>60000</v>
      </c>
      <c r="E627">
        <v>3</v>
      </c>
      <c r="F627" t="s">
        <v>31</v>
      </c>
      <c r="G627" t="s">
        <v>28</v>
      </c>
      <c r="H627" t="s">
        <v>15</v>
      </c>
      <c r="I627" t="s">
        <v>57</v>
      </c>
      <c r="J627" t="s">
        <v>26</v>
      </c>
      <c r="K627" t="s">
        <v>32</v>
      </c>
      <c r="L627">
        <v>67</v>
      </c>
      <c r="M627" t="str">
        <f t="shared" si="9"/>
        <v>Older Age</v>
      </c>
      <c r="N627" t="s">
        <v>18</v>
      </c>
    </row>
    <row r="628" spans="1:14" x14ac:dyDescent="0.25">
      <c r="A628">
        <v>20414</v>
      </c>
      <c r="B628" t="s">
        <v>36</v>
      </c>
      <c r="C628" t="s">
        <v>39</v>
      </c>
      <c r="D628" s="1">
        <v>60000</v>
      </c>
      <c r="E628">
        <v>0</v>
      </c>
      <c r="F628" t="s">
        <v>19</v>
      </c>
      <c r="G628" t="s">
        <v>14</v>
      </c>
      <c r="H628" t="s">
        <v>15</v>
      </c>
      <c r="I628" t="s">
        <v>57</v>
      </c>
      <c r="J628" t="s">
        <v>23</v>
      </c>
      <c r="K628" t="s">
        <v>32</v>
      </c>
      <c r="L628">
        <v>29</v>
      </c>
      <c r="M628" t="str">
        <f t="shared" si="9"/>
        <v>Young Adult</v>
      </c>
      <c r="N628" t="s">
        <v>18</v>
      </c>
    </row>
    <row r="629" spans="1:14" x14ac:dyDescent="0.25">
      <c r="A629">
        <v>23672</v>
      </c>
      <c r="B629" t="s">
        <v>36</v>
      </c>
      <c r="C629" t="s">
        <v>39</v>
      </c>
      <c r="D629" s="1">
        <v>60000</v>
      </c>
      <c r="E629">
        <v>3</v>
      </c>
      <c r="F629" t="s">
        <v>31</v>
      </c>
      <c r="G629" t="s">
        <v>28</v>
      </c>
      <c r="H629" t="s">
        <v>15</v>
      </c>
      <c r="I629" t="s">
        <v>57</v>
      </c>
      <c r="J629" t="s">
        <v>26</v>
      </c>
      <c r="K629" t="s">
        <v>32</v>
      </c>
      <c r="L629">
        <v>67</v>
      </c>
      <c r="M629" t="str">
        <f t="shared" si="9"/>
        <v>Older Age</v>
      </c>
      <c r="N629" t="s">
        <v>18</v>
      </c>
    </row>
    <row r="630" spans="1:14" x14ac:dyDescent="0.25">
      <c r="A630">
        <v>29255</v>
      </c>
      <c r="B630" t="s">
        <v>37</v>
      </c>
      <c r="C630" t="s">
        <v>38</v>
      </c>
      <c r="D630" s="1">
        <v>80000</v>
      </c>
      <c r="E630">
        <v>3</v>
      </c>
      <c r="F630" t="s">
        <v>19</v>
      </c>
      <c r="G630" t="s">
        <v>21</v>
      </c>
      <c r="H630" t="s">
        <v>18</v>
      </c>
      <c r="I630" t="s">
        <v>56</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t="s">
        <v>55</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t="s">
        <v>57</v>
      </c>
      <c r="J632" t="s">
        <v>26</v>
      </c>
      <c r="K632" t="s">
        <v>32</v>
      </c>
      <c r="L632">
        <v>30</v>
      </c>
      <c r="M632" t="str">
        <f t="shared" si="9"/>
        <v>Young Adult</v>
      </c>
      <c r="N632" t="s">
        <v>18</v>
      </c>
    </row>
    <row r="633" spans="1:14" x14ac:dyDescent="0.25">
      <c r="A633">
        <v>27643</v>
      </c>
      <c r="B633" t="s">
        <v>37</v>
      </c>
      <c r="C633" t="s">
        <v>38</v>
      </c>
      <c r="D633" s="1">
        <v>70000</v>
      </c>
      <c r="E633">
        <v>5</v>
      </c>
      <c r="F633" t="s">
        <v>19</v>
      </c>
      <c r="G633" t="s">
        <v>21</v>
      </c>
      <c r="H633" t="s">
        <v>15</v>
      </c>
      <c r="I633" t="s">
        <v>58</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t="s">
        <v>55</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t="s">
        <v>57</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t="s">
        <v>57</v>
      </c>
      <c r="J636" t="s">
        <v>26</v>
      </c>
      <c r="K636" t="s">
        <v>32</v>
      </c>
      <c r="L636">
        <v>66</v>
      </c>
      <c r="M636" t="str">
        <f t="shared" si="9"/>
        <v>Older Age</v>
      </c>
      <c r="N636" t="s">
        <v>18</v>
      </c>
    </row>
    <row r="637" spans="1:14" x14ac:dyDescent="0.25">
      <c r="A637">
        <v>24745</v>
      </c>
      <c r="B637" t="s">
        <v>37</v>
      </c>
      <c r="C637" t="s">
        <v>39</v>
      </c>
      <c r="D637" s="1">
        <v>30000</v>
      </c>
      <c r="E637">
        <v>2</v>
      </c>
      <c r="F637" t="s">
        <v>27</v>
      </c>
      <c r="G637" t="s">
        <v>14</v>
      </c>
      <c r="H637" t="s">
        <v>18</v>
      </c>
      <c r="I637" t="s">
        <v>57</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t="s">
        <v>58</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t="s">
        <v>57</v>
      </c>
      <c r="J639" t="s">
        <v>26</v>
      </c>
      <c r="K639" t="s">
        <v>32</v>
      </c>
      <c r="L639">
        <v>30</v>
      </c>
      <c r="M639" t="str">
        <f t="shared" si="9"/>
        <v>Young Adult</v>
      </c>
      <c r="N639" t="s">
        <v>18</v>
      </c>
    </row>
    <row r="640" spans="1:14" x14ac:dyDescent="0.25">
      <c r="A640">
        <v>18949</v>
      </c>
      <c r="B640" t="s">
        <v>37</v>
      </c>
      <c r="C640" t="s">
        <v>38</v>
      </c>
      <c r="D640" s="1">
        <v>70000</v>
      </c>
      <c r="E640">
        <v>0</v>
      </c>
      <c r="F640" t="s">
        <v>31</v>
      </c>
      <c r="G640" t="s">
        <v>28</v>
      </c>
      <c r="H640" t="s">
        <v>15</v>
      </c>
      <c r="I640" t="s">
        <v>57</v>
      </c>
      <c r="J640" t="s">
        <v>23</v>
      </c>
      <c r="K640" t="s">
        <v>32</v>
      </c>
      <c r="L640">
        <v>74</v>
      </c>
      <c r="M640" t="str">
        <f t="shared" si="9"/>
        <v>Older Age</v>
      </c>
      <c r="N640" t="s">
        <v>15</v>
      </c>
    </row>
    <row r="641" spans="1:14" x14ac:dyDescent="0.25">
      <c r="A641">
        <v>14507</v>
      </c>
      <c r="B641" t="s">
        <v>36</v>
      </c>
      <c r="C641" t="s">
        <v>38</v>
      </c>
      <c r="D641" s="1">
        <v>100000</v>
      </c>
      <c r="E641">
        <v>2</v>
      </c>
      <c r="F641" t="s">
        <v>31</v>
      </c>
      <c r="G641" t="s">
        <v>28</v>
      </c>
      <c r="H641" t="s">
        <v>15</v>
      </c>
      <c r="I641" t="s">
        <v>58</v>
      </c>
      <c r="J641" t="s">
        <v>26</v>
      </c>
      <c r="K641" t="s">
        <v>32</v>
      </c>
      <c r="L641">
        <v>65</v>
      </c>
      <c r="M641" t="str">
        <f t="shared" si="9"/>
        <v>Older Age</v>
      </c>
      <c r="N641" t="s">
        <v>18</v>
      </c>
    </row>
    <row r="642" spans="1:14" x14ac:dyDescent="0.25">
      <c r="A642">
        <v>25886</v>
      </c>
      <c r="B642" t="s">
        <v>36</v>
      </c>
      <c r="C642" t="s">
        <v>39</v>
      </c>
      <c r="D642" s="1">
        <v>60000</v>
      </c>
      <c r="E642">
        <v>2</v>
      </c>
      <c r="F642" t="s">
        <v>19</v>
      </c>
      <c r="G642" t="s">
        <v>21</v>
      </c>
      <c r="H642" t="s">
        <v>15</v>
      </c>
      <c r="I642" t="s">
        <v>57</v>
      </c>
      <c r="J642" t="s">
        <v>22</v>
      </c>
      <c r="K642" t="s">
        <v>32</v>
      </c>
      <c r="L642">
        <v>56</v>
      </c>
      <c r="M642" t="str">
        <f t="shared" ref="M642:M705" si="10">VLOOKUP(L642,$Q$2:$R$4,2)</f>
        <v>Older Age</v>
      </c>
      <c r="N642" t="s">
        <v>15</v>
      </c>
    </row>
    <row r="643" spans="1:14" x14ac:dyDescent="0.25">
      <c r="A643">
        <v>21441</v>
      </c>
      <c r="B643" t="s">
        <v>36</v>
      </c>
      <c r="C643" t="s">
        <v>38</v>
      </c>
      <c r="D643" s="1">
        <v>50000</v>
      </c>
      <c r="E643">
        <v>4</v>
      </c>
      <c r="F643" t="s">
        <v>13</v>
      </c>
      <c r="G643" t="s">
        <v>28</v>
      </c>
      <c r="H643" t="s">
        <v>15</v>
      </c>
      <c r="I643" t="s">
        <v>57</v>
      </c>
      <c r="J643" t="s">
        <v>47</v>
      </c>
      <c r="K643" t="s">
        <v>32</v>
      </c>
      <c r="L643">
        <v>64</v>
      </c>
      <c r="M643" t="str">
        <f t="shared" si="10"/>
        <v>Older Age</v>
      </c>
      <c r="N643" t="s">
        <v>18</v>
      </c>
    </row>
    <row r="644" spans="1:14" x14ac:dyDescent="0.25">
      <c r="A644">
        <v>21741</v>
      </c>
      <c r="B644" t="s">
        <v>36</v>
      </c>
      <c r="C644" t="s">
        <v>39</v>
      </c>
      <c r="D644" s="1">
        <v>70000</v>
      </c>
      <c r="E644">
        <v>3</v>
      </c>
      <c r="F644" t="s">
        <v>19</v>
      </c>
      <c r="G644" t="s">
        <v>21</v>
      </c>
      <c r="H644" t="s">
        <v>15</v>
      </c>
      <c r="I644" t="s">
        <v>57</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t="s">
        <v>55</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t="s">
        <v>58</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t="s">
        <v>55</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t="s">
        <v>55</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t="s">
        <v>57</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t="s">
        <v>56</v>
      </c>
      <c r="J650" t="s">
        <v>22</v>
      </c>
      <c r="K650" t="s">
        <v>32</v>
      </c>
      <c r="L650">
        <v>58</v>
      </c>
      <c r="M650" t="str">
        <f t="shared" si="10"/>
        <v>Older Age</v>
      </c>
      <c r="N650" t="s">
        <v>15</v>
      </c>
    </row>
    <row r="651" spans="1:14" x14ac:dyDescent="0.25">
      <c r="A651">
        <v>19164</v>
      </c>
      <c r="B651" t="s">
        <v>37</v>
      </c>
      <c r="C651" t="s">
        <v>39</v>
      </c>
      <c r="D651" s="1">
        <v>70000</v>
      </c>
      <c r="E651">
        <v>0</v>
      </c>
      <c r="F651" t="s">
        <v>13</v>
      </c>
      <c r="G651" t="s">
        <v>21</v>
      </c>
      <c r="H651" t="s">
        <v>18</v>
      </c>
      <c r="I651" t="s">
        <v>56</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t="s">
        <v>57</v>
      </c>
      <c r="J652" t="s">
        <v>47</v>
      </c>
      <c r="K652" t="s">
        <v>32</v>
      </c>
      <c r="L652">
        <v>67</v>
      </c>
      <c r="M652" t="str">
        <f t="shared" si="10"/>
        <v>Older Age</v>
      </c>
      <c r="N652" t="s">
        <v>15</v>
      </c>
    </row>
    <row r="653" spans="1:14" x14ac:dyDescent="0.25">
      <c r="A653">
        <v>14284</v>
      </c>
      <c r="B653" t="s">
        <v>37</v>
      </c>
      <c r="C653" t="s">
        <v>38</v>
      </c>
      <c r="D653" s="1">
        <v>60000</v>
      </c>
      <c r="E653">
        <v>0</v>
      </c>
      <c r="F653" t="s">
        <v>19</v>
      </c>
      <c r="G653" t="s">
        <v>21</v>
      </c>
      <c r="H653" t="s">
        <v>18</v>
      </c>
      <c r="I653" t="s">
        <v>57</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t="s">
        <v>58</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t="s">
        <v>57</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t="s">
        <v>57</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t="s">
        <v>56</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t="s">
        <v>57</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t="s">
        <v>56</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t="s">
        <v>56</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t="s">
        <v>57</v>
      </c>
      <c r="J661" t="s">
        <v>47</v>
      </c>
      <c r="K661" t="s">
        <v>32</v>
      </c>
      <c r="L661">
        <v>63</v>
      </c>
      <c r="M661" t="str">
        <f t="shared" si="10"/>
        <v>Older Age</v>
      </c>
      <c r="N661" t="s">
        <v>18</v>
      </c>
    </row>
    <row r="662" spans="1:14" x14ac:dyDescent="0.25">
      <c r="A662">
        <v>21599</v>
      </c>
      <c r="B662" t="s">
        <v>36</v>
      </c>
      <c r="C662" t="s">
        <v>39</v>
      </c>
      <c r="D662" s="1">
        <v>60000</v>
      </c>
      <c r="E662">
        <v>1</v>
      </c>
      <c r="F662" t="s">
        <v>31</v>
      </c>
      <c r="G662" t="s">
        <v>21</v>
      </c>
      <c r="H662" t="s">
        <v>15</v>
      </c>
      <c r="I662" t="s">
        <v>55</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t="s">
        <v>57</v>
      </c>
      <c r="J663" t="s">
        <v>16</v>
      </c>
      <c r="K663" t="s">
        <v>32</v>
      </c>
      <c r="L663">
        <v>28</v>
      </c>
      <c r="M663" t="str">
        <f t="shared" si="10"/>
        <v>Young Adult</v>
      </c>
      <c r="N663" t="s">
        <v>15</v>
      </c>
    </row>
    <row r="664" spans="1:14" x14ac:dyDescent="0.25">
      <c r="A664">
        <v>27637</v>
      </c>
      <c r="B664" t="s">
        <v>37</v>
      </c>
      <c r="C664" t="s">
        <v>39</v>
      </c>
      <c r="D664" s="1">
        <v>100000</v>
      </c>
      <c r="E664">
        <v>1</v>
      </c>
      <c r="F664" t="s">
        <v>19</v>
      </c>
      <c r="G664" t="s">
        <v>21</v>
      </c>
      <c r="H664" t="s">
        <v>18</v>
      </c>
      <c r="I664" t="s">
        <v>58</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t="s">
        <v>56</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t="s">
        <v>55</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t="s">
        <v>59</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t="s">
        <v>56</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t="s">
        <v>57</v>
      </c>
      <c r="J669" t="s">
        <v>47</v>
      </c>
      <c r="K669" t="s">
        <v>32</v>
      </c>
      <c r="L669">
        <v>61</v>
      </c>
      <c r="M669" t="str">
        <f t="shared" si="10"/>
        <v>Older Age</v>
      </c>
      <c r="N669" t="s">
        <v>18</v>
      </c>
    </row>
    <row r="670" spans="1:14" x14ac:dyDescent="0.25">
      <c r="A670">
        <v>14592</v>
      </c>
      <c r="B670" t="s">
        <v>36</v>
      </c>
      <c r="C670" t="s">
        <v>39</v>
      </c>
      <c r="D670" s="1">
        <v>60000</v>
      </c>
      <c r="E670">
        <v>0</v>
      </c>
      <c r="F670" t="s">
        <v>31</v>
      </c>
      <c r="G670" t="s">
        <v>21</v>
      </c>
      <c r="H670" t="s">
        <v>15</v>
      </c>
      <c r="I670" t="s">
        <v>55</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t="s">
        <v>57</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t="s">
        <v>56</v>
      </c>
      <c r="J672" t="s">
        <v>47</v>
      </c>
      <c r="K672" t="s">
        <v>32</v>
      </c>
      <c r="L672">
        <v>59</v>
      </c>
      <c r="M672" t="str">
        <f t="shared" si="10"/>
        <v>Older Age</v>
      </c>
      <c r="N672" t="s">
        <v>18</v>
      </c>
    </row>
    <row r="673" spans="1:14" x14ac:dyDescent="0.25">
      <c r="A673">
        <v>22252</v>
      </c>
      <c r="B673" t="s">
        <v>37</v>
      </c>
      <c r="C673" t="s">
        <v>39</v>
      </c>
      <c r="D673" s="1">
        <v>60000</v>
      </c>
      <c r="E673">
        <v>1</v>
      </c>
      <c r="F673" t="s">
        <v>31</v>
      </c>
      <c r="G673" t="s">
        <v>21</v>
      </c>
      <c r="H673" t="s">
        <v>15</v>
      </c>
      <c r="I673" t="s">
        <v>55</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t="s">
        <v>57</v>
      </c>
      <c r="J674" t="s">
        <v>23</v>
      </c>
      <c r="K674" t="s">
        <v>32</v>
      </c>
      <c r="L674">
        <v>30</v>
      </c>
      <c r="M674" t="str">
        <f t="shared" si="10"/>
        <v>Young Adult</v>
      </c>
      <c r="N674" t="s">
        <v>18</v>
      </c>
    </row>
    <row r="675" spans="1:14" x14ac:dyDescent="0.25">
      <c r="A675">
        <v>11817</v>
      </c>
      <c r="B675" t="s">
        <v>37</v>
      </c>
      <c r="C675" t="s">
        <v>39</v>
      </c>
      <c r="D675" s="1">
        <v>70000</v>
      </c>
      <c r="E675">
        <v>4</v>
      </c>
      <c r="F675" t="s">
        <v>31</v>
      </c>
      <c r="G675" t="s">
        <v>21</v>
      </c>
      <c r="H675" t="s">
        <v>15</v>
      </c>
      <c r="I675" t="s">
        <v>55</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t="s">
        <v>57</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t="s">
        <v>59</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t="s">
        <v>56</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t="s">
        <v>55</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t="s">
        <v>57</v>
      </c>
      <c r="J680" t="s">
        <v>22</v>
      </c>
      <c r="K680" t="s">
        <v>17</v>
      </c>
      <c r="L680">
        <v>62</v>
      </c>
      <c r="M680" t="str">
        <f t="shared" si="10"/>
        <v>Older Age</v>
      </c>
      <c r="N680" t="s">
        <v>18</v>
      </c>
    </row>
    <row r="681" spans="1:14" x14ac:dyDescent="0.25">
      <c r="A681">
        <v>21770</v>
      </c>
      <c r="B681" t="s">
        <v>36</v>
      </c>
      <c r="C681" t="s">
        <v>38</v>
      </c>
      <c r="D681" s="1">
        <v>60000</v>
      </c>
      <c r="E681">
        <v>4</v>
      </c>
      <c r="F681" t="s">
        <v>13</v>
      </c>
      <c r="G681" t="s">
        <v>28</v>
      </c>
      <c r="H681" t="s">
        <v>15</v>
      </c>
      <c r="I681" t="s">
        <v>57</v>
      </c>
      <c r="J681" t="s">
        <v>47</v>
      </c>
      <c r="K681" t="s">
        <v>32</v>
      </c>
      <c r="L681">
        <v>60</v>
      </c>
      <c r="M681" t="str">
        <f t="shared" si="10"/>
        <v>Older Age</v>
      </c>
      <c r="N681" t="s">
        <v>18</v>
      </c>
    </row>
    <row r="682" spans="1:14" x14ac:dyDescent="0.25">
      <c r="A682">
        <v>11165</v>
      </c>
      <c r="B682" t="s">
        <v>36</v>
      </c>
      <c r="C682" t="s">
        <v>39</v>
      </c>
      <c r="D682" s="1">
        <v>60000</v>
      </c>
      <c r="E682">
        <v>0</v>
      </c>
      <c r="F682" t="s">
        <v>19</v>
      </c>
      <c r="G682" t="s">
        <v>14</v>
      </c>
      <c r="H682" t="s">
        <v>18</v>
      </c>
      <c r="I682" t="s">
        <v>56</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t="s">
        <v>55</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t="s">
        <v>57</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t="s">
        <v>58</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t="s">
        <v>57</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t="s">
        <v>57</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t="s">
        <v>56</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t="s">
        <v>57</v>
      </c>
      <c r="J689" t="s">
        <v>23</v>
      </c>
      <c r="K689" t="s">
        <v>32</v>
      </c>
      <c r="L689">
        <v>30</v>
      </c>
      <c r="M689" t="str">
        <f t="shared" si="10"/>
        <v>Young Adult</v>
      </c>
      <c r="N689" t="s">
        <v>18</v>
      </c>
    </row>
    <row r="690" spans="1:14" x14ac:dyDescent="0.25">
      <c r="A690">
        <v>11699</v>
      </c>
      <c r="B690" t="s">
        <v>37</v>
      </c>
      <c r="C690" t="s">
        <v>38</v>
      </c>
      <c r="D690" s="1">
        <v>60000</v>
      </c>
      <c r="E690">
        <v>0</v>
      </c>
      <c r="F690" t="s">
        <v>13</v>
      </c>
      <c r="G690" t="s">
        <v>14</v>
      </c>
      <c r="H690" t="s">
        <v>18</v>
      </c>
      <c r="I690" t="s">
        <v>57</v>
      </c>
      <c r="J690" t="s">
        <v>16</v>
      </c>
      <c r="K690" t="s">
        <v>32</v>
      </c>
      <c r="L690">
        <v>30</v>
      </c>
      <c r="M690" t="str">
        <f t="shared" si="10"/>
        <v>Young Adult</v>
      </c>
      <c r="N690" t="s">
        <v>18</v>
      </c>
    </row>
    <row r="691" spans="1:14" x14ac:dyDescent="0.25">
      <c r="A691">
        <v>16725</v>
      </c>
      <c r="B691" t="s">
        <v>36</v>
      </c>
      <c r="C691" t="s">
        <v>38</v>
      </c>
      <c r="D691" s="1">
        <v>30000</v>
      </c>
      <c r="E691">
        <v>0</v>
      </c>
      <c r="F691" t="s">
        <v>27</v>
      </c>
      <c r="G691" t="s">
        <v>14</v>
      </c>
      <c r="H691" t="s">
        <v>15</v>
      </c>
      <c r="I691" t="s">
        <v>57</v>
      </c>
      <c r="J691" t="s">
        <v>23</v>
      </c>
      <c r="K691" t="s">
        <v>32</v>
      </c>
      <c r="L691">
        <v>26</v>
      </c>
      <c r="M691" t="str">
        <f t="shared" si="10"/>
        <v>Young Adult</v>
      </c>
      <c r="N691" t="s">
        <v>18</v>
      </c>
    </row>
    <row r="692" spans="1:14" x14ac:dyDescent="0.25">
      <c r="A692">
        <v>28269</v>
      </c>
      <c r="B692" t="s">
        <v>37</v>
      </c>
      <c r="C692" t="s">
        <v>39</v>
      </c>
      <c r="D692" s="1">
        <v>130000</v>
      </c>
      <c r="E692">
        <v>1</v>
      </c>
      <c r="F692" t="s">
        <v>13</v>
      </c>
      <c r="G692" t="s">
        <v>28</v>
      </c>
      <c r="H692" t="s">
        <v>18</v>
      </c>
      <c r="I692" t="s">
        <v>56</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t="s">
        <v>55</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t="s">
        <v>56</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t="s">
        <v>57</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t="s">
        <v>55</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t="s">
        <v>57</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t="s">
        <v>57</v>
      </c>
      <c r="J698" t="s">
        <v>26</v>
      </c>
      <c r="K698" t="s">
        <v>32</v>
      </c>
      <c r="L698">
        <v>30</v>
      </c>
      <c r="M698" t="str">
        <f t="shared" si="10"/>
        <v>Young Adult</v>
      </c>
      <c r="N698" t="s">
        <v>18</v>
      </c>
    </row>
    <row r="699" spans="1:14" x14ac:dyDescent="0.25">
      <c r="A699">
        <v>14090</v>
      </c>
      <c r="B699" t="s">
        <v>36</v>
      </c>
      <c r="C699" t="s">
        <v>39</v>
      </c>
      <c r="D699" s="1">
        <v>30000</v>
      </c>
      <c r="E699">
        <v>0</v>
      </c>
      <c r="F699" t="s">
        <v>29</v>
      </c>
      <c r="G699" t="s">
        <v>20</v>
      </c>
      <c r="H699" t="s">
        <v>18</v>
      </c>
      <c r="I699" t="s">
        <v>57</v>
      </c>
      <c r="J699" t="s">
        <v>16</v>
      </c>
      <c r="K699" t="s">
        <v>32</v>
      </c>
      <c r="L699">
        <v>28</v>
      </c>
      <c r="M699" t="str">
        <f t="shared" si="10"/>
        <v>Young Adult</v>
      </c>
      <c r="N699" t="s">
        <v>18</v>
      </c>
    </row>
    <row r="700" spans="1:14" x14ac:dyDescent="0.25">
      <c r="A700">
        <v>27040</v>
      </c>
      <c r="B700" t="s">
        <v>36</v>
      </c>
      <c r="C700" t="s">
        <v>38</v>
      </c>
      <c r="D700" s="1">
        <v>20000</v>
      </c>
      <c r="E700">
        <v>2</v>
      </c>
      <c r="F700" t="s">
        <v>29</v>
      </c>
      <c r="G700" t="s">
        <v>20</v>
      </c>
      <c r="H700" t="s">
        <v>15</v>
      </c>
      <c r="I700" t="s">
        <v>57</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t="s">
        <v>57</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t="s">
        <v>56</v>
      </c>
      <c r="J702" t="s">
        <v>26</v>
      </c>
      <c r="K702" t="s">
        <v>32</v>
      </c>
      <c r="L702">
        <v>59</v>
      </c>
      <c r="M702" t="str">
        <f t="shared" si="10"/>
        <v>Older Age</v>
      </c>
      <c r="N702" t="s">
        <v>18</v>
      </c>
    </row>
    <row r="703" spans="1:14" x14ac:dyDescent="0.25">
      <c r="A703">
        <v>22014</v>
      </c>
      <c r="B703" t="s">
        <v>37</v>
      </c>
      <c r="C703" t="s">
        <v>38</v>
      </c>
      <c r="D703" s="1">
        <v>30000</v>
      </c>
      <c r="E703">
        <v>0</v>
      </c>
      <c r="F703" t="s">
        <v>27</v>
      </c>
      <c r="G703" t="s">
        <v>14</v>
      </c>
      <c r="H703" t="s">
        <v>15</v>
      </c>
      <c r="I703" t="s">
        <v>57</v>
      </c>
      <c r="J703" t="s">
        <v>23</v>
      </c>
      <c r="K703" t="s">
        <v>32</v>
      </c>
      <c r="L703">
        <v>26</v>
      </c>
      <c r="M703" t="str">
        <f t="shared" si="10"/>
        <v>Young Adult</v>
      </c>
      <c r="N703" t="s">
        <v>18</v>
      </c>
    </row>
    <row r="704" spans="1:14" x14ac:dyDescent="0.25">
      <c r="A704">
        <v>13314</v>
      </c>
      <c r="B704" t="s">
        <v>36</v>
      </c>
      <c r="C704" t="s">
        <v>38</v>
      </c>
      <c r="D704" s="1">
        <v>120000</v>
      </c>
      <c r="E704">
        <v>1</v>
      </c>
      <c r="F704" t="s">
        <v>27</v>
      </c>
      <c r="G704" t="s">
        <v>21</v>
      </c>
      <c r="H704" t="s">
        <v>15</v>
      </c>
      <c r="I704" t="s">
        <v>59</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t="s">
        <v>55</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t="s">
        <v>56</v>
      </c>
      <c r="J706" t="s">
        <v>22</v>
      </c>
      <c r="K706" t="s">
        <v>32</v>
      </c>
      <c r="L706">
        <v>42</v>
      </c>
      <c r="M706" t="str">
        <f t="shared" ref="M706:M769" si="11">VLOOKUP(L706,$Q$2:$R$4,2)</f>
        <v>Middle Age</v>
      </c>
      <c r="N706" t="s">
        <v>15</v>
      </c>
    </row>
    <row r="707" spans="1:14" x14ac:dyDescent="0.25">
      <c r="A707">
        <v>11199</v>
      </c>
      <c r="B707" t="s">
        <v>36</v>
      </c>
      <c r="C707" t="s">
        <v>39</v>
      </c>
      <c r="D707" s="1">
        <v>70000</v>
      </c>
      <c r="E707">
        <v>4</v>
      </c>
      <c r="F707" t="s">
        <v>13</v>
      </c>
      <c r="G707" t="s">
        <v>28</v>
      </c>
      <c r="H707" t="s">
        <v>15</v>
      </c>
      <c r="I707" t="s">
        <v>56</v>
      </c>
      <c r="J707" t="s">
        <v>47</v>
      </c>
      <c r="K707" t="s">
        <v>32</v>
      </c>
      <c r="L707">
        <v>59</v>
      </c>
      <c r="M707" t="str">
        <f t="shared" si="11"/>
        <v>Older Age</v>
      </c>
      <c r="N707" t="s">
        <v>18</v>
      </c>
    </row>
    <row r="708" spans="1:14" x14ac:dyDescent="0.25">
      <c r="A708">
        <v>20296</v>
      </c>
      <c r="B708" t="s">
        <v>37</v>
      </c>
      <c r="C708" t="s">
        <v>39</v>
      </c>
      <c r="D708" s="1">
        <v>60000</v>
      </c>
      <c r="E708">
        <v>0</v>
      </c>
      <c r="F708" t="s">
        <v>19</v>
      </c>
      <c r="G708" t="s">
        <v>14</v>
      </c>
      <c r="H708" t="s">
        <v>18</v>
      </c>
      <c r="I708" t="s">
        <v>56</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t="s">
        <v>56</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t="s">
        <v>59</v>
      </c>
      <c r="J710" t="s">
        <v>47</v>
      </c>
      <c r="K710" t="s">
        <v>32</v>
      </c>
      <c r="L710">
        <v>60</v>
      </c>
      <c r="M710" t="str">
        <f t="shared" si="11"/>
        <v>Older Age</v>
      </c>
      <c r="N710" t="s">
        <v>18</v>
      </c>
    </row>
    <row r="711" spans="1:14" x14ac:dyDescent="0.25">
      <c r="A711">
        <v>23712</v>
      </c>
      <c r="B711" t="s">
        <v>37</v>
      </c>
      <c r="C711" t="s">
        <v>39</v>
      </c>
      <c r="D711" s="1">
        <v>70000</v>
      </c>
      <c r="E711">
        <v>2</v>
      </c>
      <c r="F711" t="s">
        <v>13</v>
      </c>
      <c r="G711" t="s">
        <v>28</v>
      </c>
      <c r="H711" t="s">
        <v>15</v>
      </c>
      <c r="I711" t="s">
        <v>56</v>
      </c>
      <c r="J711" t="s">
        <v>47</v>
      </c>
      <c r="K711" t="s">
        <v>32</v>
      </c>
      <c r="L711">
        <v>59</v>
      </c>
      <c r="M711" t="str">
        <f t="shared" si="11"/>
        <v>Older Age</v>
      </c>
      <c r="N711" t="s">
        <v>18</v>
      </c>
    </row>
    <row r="712" spans="1:14" x14ac:dyDescent="0.25">
      <c r="A712">
        <v>23358</v>
      </c>
      <c r="B712" t="s">
        <v>36</v>
      </c>
      <c r="C712" t="s">
        <v>38</v>
      </c>
      <c r="D712" s="1">
        <v>60000</v>
      </c>
      <c r="E712">
        <v>0</v>
      </c>
      <c r="F712" t="s">
        <v>27</v>
      </c>
      <c r="G712" t="s">
        <v>21</v>
      </c>
      <c r="H712" t="s">
        <v>15</v>
      </c>
      <c r="I712" t="s">
        <v>57</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t="s">
        <v>56</v>
      </c>
      <c r="J713" t="s">
        <v>47</v>
      </c>
      <c r="K713" t="s">
        <v>32</v>
      </c>
      <c r="L713">
        <v>58</v>
      </c>
      <c r="M713" t="str">
        <f t="shared" si="11"/>
        <v>Older Age</v>
      </c>
      <c r="N713" t="s">
        <v>18</v>
      </c>
    </row>
    <row r="714" spans="1:14" x14ac:dyDescent="0.25">
      <c r="A714">
        <v>28026</v>
      </c>
      <c r="B714" t="s">
        <v>36</v>
      </c>
      <c r="C714" t="s">
        <v>39</v>
      </c>
      <c r="D714" s="1">
        <v>40000</v>
      </c>
      <c r="E714">
        <v>2</v>
      </c>
      <c r="F714" t="s">
        <v>27</v>
      </c>
      <c r="G714" t="s">
        <v>21</v>
      </c>
      <c r="H714" t="s">
        <v>18</v>
      </c>
      <c r="I714" t="s">
        <v>57</v>
      </c>
      <c r="J714" t="s">
        <v>22</v>
      </c>
      <c r="K714" t="s">
        <v>32</v>
      </c>
      <c r="L714">
        <v>59</v>
      </c>
      <c r="M714" t="str">
        <f t="shared" si="11"/>
        <v>Older Age</v>
      </c>
      <c r="N714" t="s">
        <v>18</v>
      </c>
    </row>
    <row r="715" spans="1:14" x14ac:dyDescent="0.25">
      <c r="A715">
        <v>11669</v>
      </c>
      <c r="B715" t="s">
        <v>37</v>
      </c>
      <c r="C715" t="s">
        <v>39</v>
      </c>
      <c r="D715" s="1">
        <v>70000</v>
      </c>
      <c r="E715">
        <v>2</v>
      </c>
      <c r="F715" t="s">
        <v>13</v>
      </c>
      <c r="G715" t="s">
        <v>14</v>
      </c>
      <c r="H715" t="s">
        <v>15</v>
      </c>
      <c r="I715" t="s">
        <v>56</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t="s">
        <v>57</v>
      </c>
      <c r="J716" t="s">
        <v>23</v>
      </c>
      <c r="K716" t="s">
        <v>32</v>
      </c>
      <c r="L716">
        <v>28</v>
      </c>
      <c r="M716" t="str">
        <f t="shared" si="11"/>
        <v>Young Adult</v>
      </c>
      <c r="N716" t="s">
        <v>15</v>
      </c>
    </row>
    <row r="717" spans="1:14" x14ac:dyDescent="0.25">
      <c r="A717">
        <v>27090</v>
      </c>
      <c r="B717" t="s">
        <v>36</v>
      </c>
      <c r="C717" t="s">
        <v>39</v>
      </c>
      <c r="D717" s="1">
        <v>60000</v>
      </c>
      <c r="E717">
        <v>1</v>
      </c>
      <c r="F717" t="s">
        <v>31</v>
      </c>
      <c r="G717" t="s">
        <v>21</v>
      </c>
      <c r="H717" t="s">
        <v>15</v>
      </c>
      <c r="I717" t="s">
        <v>55</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t="s">
        <v>55</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t="s">
        <v>56</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t="s">
        <v>55</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t="s">
        <v>57</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t="s">
        <v>58</v>
      </c>
      <c r="J722" t="s">
        <v>22</v>
      </c>
      <c r="K722" t="s">
        <v>32</v>
      </c>
      <c r="L722">
        <v>60</v>
      </c>
      <c r="M722" t="str">
        <f t="shared" si="11"/>
        <v>Older Age</v>
      </c>
      <c r="N722" t="s">
        <v>15</v>
      </c>
    </row>
    <row r="723" spans="1:14" x14ac:dyDescent="0.25">
      <c r="A723">
        <v>13287</v>
      </c>
      <c r="B723" t="s">
        <v>37</v>
      </c>
      <c r="C723" t="s">
        <v>38</v>
      </c>
      <c r="D723" s="1">
        <v>110000</v>
      </c>
      <c r="E723">
        <v>4</v>
      </c>
      <c r="F723" t="s">
        <v>13</v>
      </c>
      <c r="G723" t="s">
        <v>28</v>
      </c>
      <c r="H723" t="s">
        <v>15</v>
      </c>
      <c r="I723" t="s">
        <v>59</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t="s">
        <v>57</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t="s">
        <v>57</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t="s">
        <v>57</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t="s">
        <v>58</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t="s">
        <v>57</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t="s">
        <v>56</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t="s">
        <v>57</v>
      </c>
      <c r="J730" t="s">
        <v>23</v>
      </c>
      <c r="K730" t="s">
        <v>32</v>
      </c>
      <c r="L730">
        <v>27</v>
      </c>
      <c r="M730" t="str">
        <f t="shared" si="11"/>
        <v>Young Adult</v>
      </c>
      <c r="N730" t="s">
        <v>18</v>
      </c>
    </row>
    <row r="731" spans="1:14" x14ac:dyDescent="0.25">
      <c r="A731">
        <v>11886</v>
      </c>
      <c r="B731" t="s">
        <v>36</v>
      </c>
      <c r="C731" t="s">
        <v>39</v>
      </c>
      <c r="D731" s="1">
        <v>60000</v>
      </c>
      <c r="E731">
        <v>3</v>
      </c>
      <c r="F731" t="s">
        <v>13</v>
      </c>
      <c r="G731" t="s">
        <v>21</v>
      </c>
      <c r="H731" t="s">
        <v>15</v>
      </c>
      <c r="I731" t="s">
        <v>56</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t="s">
        <v>57</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t="s">
        <v>57</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t="s">
        <v>56</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t="s">
        <v>59</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t="s">
        <v>58</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t="s">
        <v>56</v>
      </c>
      <c r="J737" t="s">
        <v>23</v>
      </c>
      <c r="K737" t="s">
        <v>32</v>
      </c>
      <c r="L737">
        <v>26</v>
      </c>
      <c r="M737" t="str">
        <f t="shared" si="11"/>
        <v>Young Adult</v>
      </c>
      <c r="N737" t="s">
        <v>18</v>
      </c>
    </row>
    <row r="738" spans="1:14" x14ac:dyDescent="0.25">
      <c r="A738">
        <v>19634</v>
      </c>
      <c r="B738" t="s">
        <v>36</v>
      </c>
      <c r="C738" t="s">
        <v>38</v>
      </c>
      <c r="D738" s="1">
        <v>40000</v>
      </c>
      <c r="E738">
        <v>0</v>
      </c>
      <c r="F738" t="s">
        <v>27</v>
      </c>
      <c r="G738" t="s">
        <v>14</v>
      </c>
      <c r="H738" t="s">
        <v>15</v>
      </c>
      <c r="I738" t="s">
        <v>56</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t="s">
        <v>57</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t="s">
        <v>56</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t="s">
        <v>56</v>
      </c>
      <c r="J741" t="s">
        <v>47</v>
      </c>
      <c r="K741" t="s">
        <v>32</v>
      </c>
      <c r="L741">
        <v>55</v>
      </c>
      <c r="M741" t="str">
        <f t="shared" si="11"/>
        <v>Older Age</v>
      </c>
      <c r="N741" t="s">
        <v>18</v>
      </c>
    </row>
    <row r="742" spans="1:14" x14ac:dyDescent="0.25">
      <c r="A742">
        <v>17657</v>
      </c>
      <c r="B742" t="s">
        <v>36</v>
      </c>
      <c r="C742" t="s">
        <v>38</v>
      </c>
      <c r="D742" s="1">
        <v>40000</v>
      </c>
      <c r="E742">
        <v>4</v>
      </c>
      <c r="F742" t="s">
        <v>19</v>
      </c>
      <c r="G742" t="s">
        <v>20</v>
      </c>
      <c r="H742" t="s">
        <v>18</v>
      </c>
      <c r="I742" t="s">
        <v>55</v>
      </c>
      <c r="J742" t="s">
        <v>16</v>
      </c>
      <c r="K742" t="s">
        <v>32</v>
      </c>
      <c r="L742">
        <v>30</v>
      </c>
      <c r="M742" t="str">
        <f t="shared" si="11"/>
        <v>Young Adult</v>
      </c>
      <c r="N742" t="s">
        <v>18</v>
      </c>
    </row>
    <row r="743" spans="1:14" x14ac:dyDescent="0.25">
      <c r="A743">
        <v>14913</v>
      </c>
      <c r="B743" t="s">
        <v>36</v>
      </c>
      <c r="C743" t="s">
        <v>39</v>
      </c>
      <c r="D743" s="1">
        <v>40000</v>
      </c>
      <c r="E743">
        <v>1</v>
      </c>
      <c r="F743" t="s">
        <v>19</v>
      </c>
      <c r="G743" t="s">
        <v>20</v>
      </c>
      <c r="H743" t="s">
        <v>15</v>
      </c>
      <c r="I743" t="s">
        <v>56</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t="s">
        <v>57</v>
      </c>
      <c r="J744" t="s">
        <v>23</v>
      </c>
      <c r="K744" t="s">
        <v>32</v>
      </c>
      <c r="L744">
        <v>30</v>
      </c>
      <c r="M744" t="str">
        <f t="shared" si="11"/>
        <v>Young Adult</v>
      </c>
      <c r="N744" t="s">
        <v>18</v>
      </c>
    </row>
    <row r="745" spans="1:14" x14ac:dyDescent="0.25">
      <c r="A745">
        <v>13296</v>
      </c>
      <c r="B745" t="s">
        <v>36</v>
      </c>
      <c r="C745" t="s">
        <v>38</v>
      </c>
      <c r="D745" s="1">
        <v>110000</v>
      </c>
      <c r="E745">
        <v>1</v>
      </c>
      <c r="F745" t="s">
        <v>13</v>
      </c>
      <c r="G745" t="s">
        <v>28</v>
      </c>
      <c r="H745" t="s">
        <v>15</v>
      </c>
      <c r="I745" t="s">
        <v>58</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t="s">
        <v>56</v>
      </c>
      <c r="J746" t="s">
        <v>47</v>
      </c>
      <c r="K746" t="s">
        <v>32</v>
      </c>
      <c r="L746">
        <v>56</v>
      </c>
      <c r="M746" t="str">
        <f t="shared" si="11"/>
        <v>Older Age</v>
      </c>
      <c r="N746" t="s">
        <v>18</v>
      </c>
    </row>
    <row r="747" spans="1:14" x14ac:dyDescent="0.25">
      <c r="A747">
        <v>12452</v>
      </c>
      <c r="B747" t="s">
        <v>36</v>
      </c>
      <c r="C747" t="s">
        <v>38</v>
      </c>
      <c r="D747" s="1">
        <v>60000</v>
      </c>
      <c r="E747">
        <v>4</v>
      </c>
      <c r="F747" t="s">
        <v>31</v>
      </c>
      <c r="G747" t="s">
        <v>14</v>
      </c>
      <c r="H747" t="s">
        <v>15</v>
      </c>
      <c r="I747" t="s">
        <v>55</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t="s">
        <v>55</v>
      </c>
      <c r="J748" t="s">
        <v>47</v>
      </c>
      <c r="K748" t="s">
        <v>32</v>
      </c>
      <c r="L748">
        <v>56</v>
      </c>
      <c r="M748" t="str">
        <f t="shared" si="11"/>
        <v>Older Age</v>
      </c>
      <c r="N748" t="s">
        <v>18</v>
      </c>
    </row>
    <row r="749" spans="1:14" x14ac:dyDescent="0.25">
      <c r="A749">
        <v>12957</v>
      </c>
      <c r="B749" t="s">
        <v>37</v>
      </c>
      <c r="C749" t="s">
        <v>39</v>
      </c>
      <c r="D749" s="1">
        <v>70000</v>
      </c>
      <c r="E749">
        <v>1</v>
      </c>
      <c r="F749" t="s">
        <v>13</v>
      </c>
      <c r="G749" t="s">
        <v>21</v>
      </c>
      <c r="H749" t="s">
        <v>18</v>
      </c>
      <c r="I749" t="s">
        <v>56</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t="s">
        <v>58</v>
      </c>
      <c r="J750" t="s">
        <v>22</v>
      </c>
      <c r="K750" t="s">
        <v>32</v>
      </c>
      <c r="L750">
        <v>69</v>
      </c>
      <c r="M750" t="str">
        <f t="shared" si="11"/>
        <v>Older Age</v>
      </c>
      <c r="N750" t="s">
        <v>18</v>
      </c>
    </row>
    <row r="751" spans="1:14" x14ac:dyDescent="0.25">
      <c r="A751">
        <v>20514</v>
      </c>
      <c r="B751" t="s">
        <v>36</v>
      </c>
      <c r="C751" t="s">
        <v>39</v>
      </c>
      <c r="D751" s="1">
        <v>70000</v>
      </c>
      <c r="E751">
        <v>2</v>
      </c>
      <c r="F751" t="s">
        <v>19</v>
      </c>
      <c r="G751" t="s">
        <v>21</v>
      </c>
      <c r="H751" t="s">
        <v>15</v>
      </c>
      <c r="I751" t="s">
        <v>56</v>
      </c>
      <c r="J751" t="s">
        <v>22</v>
      </c>
      <c r="K751" t="s">
        <v>32</v>
      </c>
      <c r="L751">
        <v>59</v>
      </c>
      <c r="M751" t="str">
        <f t="shared" si="11"/>
        <v>Older Age</v>
      </c>
      <c r="N751" t="s">
        <v>18</v>
      </c>
    </row>
    <row r="752" spans="1:14" x14ac:dyDescent="0.25">
      <c r="A752">
        <v>20758</v>
      </c>
      <c r="B752" t="s">
        <v>36</v>
      </c>
      <c r="C752" t="s">
        <v>38</v>
      </c>
      <c r="D752" s="1">
        <v>30000</v>
      </c>
      <c r="E752">
        <v>2</v>
      </c>
      <c r="F752" t="s">
        <v>27</v>
      </c>
      <c r="G752" t="s">
        <v>14</v>
      </c>
      <c r="H752" t="s">
        <v>15</v>
      </c>
      <c r="I752" t="s">
        <v>57</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t="s">
        <v>55</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t="s">
        <v>57</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t="s">
        <v>56</v>
      </c>
      <c r="J755" t="s">
        <v>26</v>
      </c>
      <c r="K755" t="s">
        <v>32</v>
      </c>
      <c r="L755">
        <v>27</v>
      </c>
      <c r="M755" t="str">
        <f t="shared" si="11"/>
        <v>Young Adult</v>
      </c>
      <c r="N755" t="s">
        <v>18</v>
      </c>
    </row>
    <row r="756" spans="1:14" x14ac:dyDescent="0.25">
      <c r="A756">
        <v>23668</v>
      </c>
      <c r="B756" t="s">
        <v>36</v>
      </c>
      <c r="C756" t="s">
        <v>39</v>
      </c>
      <c r="D756" s="1">
        <v>40000</v>
      </c>
      <c r="E756">
        <v>4</v>
      </c>
      <c r="F756" t="s">
        <v>27</v>
      </c>
      <c r="G756" t="s">
        <v>21</v>
      </c>
      <c r="H756" t="s">
        <v>15</v>
      </c>
      <c r="I756" t="s">
        <v>57</v>
      </c>
      <c r="J756" t="s">
        <v>23</v>
      </c>
      <c r="K756" t="s">
        <v>32</v>
      </c>
      <c r="L756">
        <v>59</v>
      </c>
      <c r="M756" t="str">
        <f t="shared" si="11"/>
        <v>Older Age</v>
      </c>
      <c r="N756" t="s">
        <v>15</v>
      </c>
    </row>
    <row r="757" spans="1:14" x14ac:dyDescent="0.25">
      <c r="A757">
        <v>27441</v>
      </c>
      <c r="B757" t="s">
        <v>36</v>
      </c>
      <c r="C757" t="s">
        <v>38</v>
      </c>
      <c r="D757" s="1">
        <v>60000</v>
      </c>
      <c r="E757">
        <v>3</v>
      </c>
      <c r="F757" t="s">
        <v>27</v>
      </c>
      <c r="G757" t="s">
        <v>21</v>
      </c>
      <c r="H757" t="s">
        <v>18</v>
      </c>
      <c r="I757" t="s">
        <v>57</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t="s">
        <v>56</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t="s">
        <v>57</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t="s">
        <v>55</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t="s">
        <v>55</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t="s">
        <v>57</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t="s">
        <v>58</v>
      </c>
      <c r="J763" t="s">
        <v>47</v>
      </c>
      <c r="K763" t="s">
        <v>32</v>
      </c>
      <c r="L763">
        <v>59</v>
      </c>
      <c r="M763" t="str">
        <f t="shared" si="11"/>
        <v>Older Age</v>
      </c>
      <c r="N763" t="s">
        <v>18</v>
      </c>
    </row>
    <row r="764" spans="1:14" x14ac:dyDescent="0.25">
      <c r="A764">
        <v>20657</v>
      </c>
      <c r="B764" t="s">
        <v>37</v>
      </c>
      <c r="C764" t="s">
        <v>38</v>
      </c>
      <c r="D764" s="1">
        <v>50000</v>
      </c>
      <c r="E764">
        <v>2</v>
      </c>
      <c r="F764" t="s">
        <v>13</v>
      </c>
      <c r="G764" t="s">
        <v>14</v>
      </c>
      <c r="H764" t="s">
        <v>15</v>
      </c>
      <c r="I764" t="s">
        <v>55</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t="s">
        <v>55</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t="s">
        <v>56</v>
      </c>
      <c r="J766" t="s">
        <v>26</v>
      </c>
      <c r="K766" t="s">
        <v>32</v>
      </c>
      <c r="L766">
        <v>27</v>
      </c>
      <c r="M766" t="str">
        <f t="shared" si="11"/>
        <v>Young Adult</v>
      </c>
      <c r="N766" t="s">
        <v>18</v>
      </c>
    </row>
    <row r="767" spans="1:14" x14ac:dyDescent="0.25">
      <c r="A767">
        <v>16753</v>
      </c>
      <c r="B767" t="s">
        <v>37</v>
      </c>
      <c r="C767" t="s">
        <v>39</v>
      </c>
      <c r="D767" s="1">
        <v>70000</v>
      </c>
      <c r="E767">
        <v>0</v>
      </c>
      <c r="F767" t="s">
        <v>19</v>
      </c>
      <c r="G767" t="s">
        <v>14</v>
      </c>
      <c r="H767" t="s">
        <v>15</v>
      </c>
      <c r="I767" t="s">
        <v>57</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t="s">
        <v>58</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t="s">
        <v>57</v>
      </c>
      <c r="J769" t="s">
        <v>22</v>
      </c>
      <c r="K769" t="s">
        <v>32</v>
      </c>
      <c r="L769">
        <v>57</v>
      </c>
      <c r="M769" t="str">
        <f t="shared" si="11"/>
        <v>Older Age</v>
      </c>
      <c r="N769" t="s">
        <v>15</v>
      </c>
    </row>
    <row r="770" spans="1:14" x14ac:dyDescent="0.25">
      <c r="A770">
        <v>13313</v>
      </c>
      <c r="B770" t="s">
        <v>36</v>
      </c>
      <c r="C770" t="s">
        <v>39</v>
      </c>
      <c r="D770" s="1">
        <v>120000</v>
      </c>
      <c r="E770">
        <v>1</v>
      </c>
      <c r="F770" t="s">
        <v>27</v>
      </c>
      <c r="G770" t="s">
        <v>21</v>
      </c>
      <c r="H770" t="s">
        <v>18</v>
      </c>
      <c r="I770" t="s">
        <v>59</v>
      </c>
      <c r="J770" t="s">
        <v>22</v>
      </c>
      <c r="K770" t="s">
        <v>32</v>
      </c>
      <c r="L770">
        <v>45</v>
      </c>
      <c r="M770" t="str">
        <f t="shared" ref="M770:M833" si="12">VLOOKUP(L770,$Q$2:$R$4,2)</f>
        <v>Middle Age</v>
      </c>
      <c r="N770" t="s">
        <v>18</v>
      </c>
    </row>
    <row r="771" spans="1:14" x14ac:dyDescent="0.25">
      <c r="A771">
        <v>18952</v>
      </c>
      <c r="B771" t="s">
        <v>36</v>
      </c>
      <c r="C771" t="s">
        <v>39</v>
      </c>
      <c r="D771" s="1">
        <v>100000</v>
      </c>
      <c r="E771">
        <v>4</v>
      </c>
      <c r="F771" t="s">
        <v>13</v>
      </c>
      <c r="G771" t="s">
        <v>28</v>
      </c>
      <c r="H771" t="s">
        <v>15</v>
      </c>
      <c r="I771" t="s">
        <v>59</v>
      </c>
      <c r="J771" t="s">
        <v>16</v>
      </c>
      <c r="K771" t="s">
        <v>32</v>
      </c>
      <c r="L771">
        <v>40</v>
      </c>
      <c r="M771" t="str">
        <f t="shared" si="12"/>
        <v>Middle Age</v>
      </c>
      <c r="N771" t="s">
        <v>18</v>
      </c>
    </row>
    <row r="772" spans="1:14" x14ac:dyDescent="0.25">
      <c r="A772">
        <v>17699</v>
      </c>
      <c r="B772" t="s">
        <v>36</v>
      </c>
      <c r="C772" t="s">
        <v>38</v>
      </c>
      <c r="D772" s="1">
        <v>60000</v>
      </c>
      <c r="E772">
        <v>1</v>
      </c>
      <c r="F772" t="s">
        <v>31</v>
      </c>
      <c r="G772" t="s">
        <v>14</v>
      </c>
      <c r="H772" t="s">
        <v>18</v>
      </c>
      <c r="I772" t="s">
        <v>55</v>
      </c>
      <c r="J772" t="s">
        <v>16</v>
      </c>
      <c r="K772" t="s">
        <v>32</v>
      </c>
      <c r="L772">
        <v>55</v>
      </c>
      <c r="M772" t="str">
        <f t="shared" si="12"/>
        <v>Older Age</v>
      </c>
      <c r="N772" t="s">
        <v>18</v>
      </c>
    </row>
    <row r="773" spans="1:14" x14ac:dyDescent="0.25">
      <c r="A773">
        <v>14657</v>
      </c>
      <c r="B773" t="s">
        <v>36</v>
      </c>
      <c r="C773" t="s">
        <v>38</v>
      </c>
      <c r="D773" s="1">
        <v>80000</v>
      </c>
      <c r="E773">
        <v>1</v>
      </c>
      <c r="F773" t="s">
        <v>19</v>
      </c>
      <c r="G773" t="s">
        <v>14</v>
      </c>
      <c r="H773" t="s">
        <v>18</v>
      </c>
      <c r="I773" t="s">
        <v>56</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t="s">
        <v>55</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t="s">
        <v>55</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t="s">
        <v>55</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t="s">
        <v>57</v>
      </c>
      <c r="J777" t="s">
        <v>47</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t="s">
        <v>56</v>
      </c>
      <c r="J778" t="s">
        <v>22</v>
      </c>
      <c r="K778" t="s">
        <v>32</v>
      </c>
      <c r="L778">
        <v>59</v>
      </c>
      <c r="M778" t="str">
        <f t="shared" si="12"/>
        <v>Older Age</v>
      </c>
      <c r="N778" t="s">
        <v>15</v>
      </c>
    </row>
    <row r="779" spans="1:14" x14ac:dyDescent="0.25">
      <c r="A779">
        <v>13151</v>
      </c>
      <c r="B779" t="s">
        <v>37</v>
      </c>
      <c r="C779" t="s">
        <v>38</v>
      </c>
      <c r="D779" s="1">
        <v>40000</v>
      </c>
      <c r="E779">
        <v>0</v>
      </c>
      <c r="F779" t="s">
        <v>27</v>
      </c>
      <c r="G779" t="s">
        <v>14</v>
      </c>
      <c r="H779" t="s">
        <v>15</v>
      </c>
      <c r="I779" t="s">
        <v>57</v>
      </c>
      <c r="J779" t="s">
        <v>23</v>
      </c>
      <c r="K779" t="s">
        <v>32</v>
      </c>
      <c r="L779">
        <v>27</v>
      </c>
      <c r="M779" t="str">
        <f t="shared" si="12"/>
        <v>Young Adult</v>
      </c>
      <c r="N779" t="s">
        <v>18</v>
      </c>
    </row>
    <row r="780" spans="1:14" x14ac:dyDescent="0.25">
      <c r="A780">
        <v>17260</v>
      </c>
      <c r="B780" t="s">
        <v>36</v>
      </c>
      <c r="C780" t="s">
        <v>38</v>
      </c>
      <c r="D780" s="1">
        <v>90000</v>
      </c>
      <c r="E780">
        <v>5</v>
      </c>
      <c r="F780" t="s">
        <v>19</v>
      </c>
      <c r="G780" t="s">
        <v>21</v>
      </c>
      <c r="H780" t="s">
        <v>15</v>
      </c>
      <c r="I780" t="s">
        <v>58</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t="s">
        <v>57</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t="s">
        <v>56</v>
      </c>
      <c r="J782" t="s">
        <v>47</v>
      </c>
      <c r="K782" t="s">
        <v>32</v>
      </c>
      <c r="L782">
        <v>55</v>
      </c>
      <c r="M782" t="str">
        <f t="shared" si="12"/>
        <v>Older Age</v>
      </c>
      <c r="N782" t="s">
        <v>18</v>
      </c>
    </row>
    <row r="783" spans="1:14" x14ac:dyDescent="0.25">
      <c r="A783">
        <v>19660</v>
      </c>
      <c r="B783" t="s">
        <v>36</v>
      </c>
      <c r="C783" t="s">
        <v>38</v>
      </c>
      <c r="D783" s="1">
        <v>80000</v>
      </c>
      <c r="E783">
        <v>4</v>
      </c>
      <c r="F783" t="s">
        <v>13</v>
      </c>
      <c r="G783" t="s">
        <v>28</v>
      </c>
      <c r="H783" t="s">
        <v>15</v>
      </c>
      <c r="I783" t="s">
        <v>55</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t="s">
        <v>57</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t="s">
        <v>58</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t="s">
        <v>57</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t="s">
        <v>57</v>
      </c>
      <c r="J787" t="s">
        <v>16</v>
      </c>
      <c r="K787" t="s">
        <v>32</v>
      </c>
      <c r="L787">
        <v>28</v>
      </c>
      <c r="M787" t="str">
        <f t="shared" si="12"/>
        <v>Young Adult</v>
      </c>
      <c r="N787" t="s">
        <v>15</v>
      </c>
    </row>
    <row r="788" spans="1:14" x14ac:dyDescent="0.25">
      <c r="A788">
        <v>15468</v>
      </c>
      <c r="B788" t="s">
        <v>36</v>
      </c>
      <c r="C788" t="s">
        <v>39</v>
      </c>
      <c r="D788" s="1">
        <v>50000</v>
      </c>
      <c r="E788">
        <v>1</v>
      </c>
      <c r="F788" t="s">
        <v>13</v>
      </c>
      <c r="G788" t="s">
        <v>14</v>
      </c>
      <c r="H788" t="s">
        <v>15</v>
      </c>
      <c r="I788" t="s">
        <v>56</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t="s">
        <v>56</v>
      </c>
      <c r="J789" t="s">
        <v>22</v>
      </c>
      <c r="K789" t="s">
        <v>32</v>
      </c>
      <c r="L789">
        <v>59</v>
      </c>
      <c r="M789" t="str">
        <f t="shared" si="12"/>
        <v>Older Age</v>
      </c>
      <c r="N789" t="s">
        <v>15</v>
      </c>
    </row>
    <row r="790" spans="1:14" x14ac:dyDescent="0.25">
      <c r="A790">
        <v>26270</v>
      </c>
      <c r="B790" t="s">
        <v>37</v>
      </c>
      <c r="C790" t="s">
        <v>39</v>
      </c>
      <c r="D790" s="1">
        <v>20000</v>
      </c>
      <c r="E790">
        <v>2</v>
      </c>
      <c r="F790" t="s">
        <v>29</v>
      </c>
      <c r="G790" t="s">
        <v>20</v>
      </c>
      <c r="H790" t="s">
        <v>15</v>
      </c>
      <c r="I790" t="s">
        <v>57</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t="s">
        <v>57</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t="s">
        <v>57</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t="s">
        <v>57</v>
      </c>
      <c r="J793" t="s">
        <v>23</v>
      </c>
      <c r="K793" t="s">
        <v>32</v>
      </c>
      <c r="L793">
        <v>28</v>
      </c>
      <c r="M793" t="str">
        <f t="shared" si="12"/>
        <v>Young Adult</v>
      </c>
      <c r="N793" t="s">
        <v>15</v>
      </c>
    </row>
    <row r="794" spans="1:14" x14ac:dyDescent="0.25">
      <c r="A794">
        <v>23256</v>
      </c>
      <c r="B794" t="s">
        <v>37</v>
      </c>
      <c r="C794" t="s">
        <v>38</v>
      </c>
      <c r="D794" s="1">
        <v>30000</v>
      </c>
      <c r="E794">
        <v>1</v>
      </c>
      <c r="F794" t="s">
        <v>27</v>
      </c>
      <c r="G794" t="s">
        <v>20</v>
      </c>
      <c r="H794" t="s">
        <v>18</v>
      </c>
      <c r="I794" t="s">
        <v>56</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t="s">
        <v>56</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t="s">
        <v>57</v>
      </c>
      <c r="J796" t="s">
        <v>23</v>
      </c>
      <c r="K796" t="s">
        <v>32</v>
      </c>
      <c r="L796">
        <v>69</v>
      </c>
      <c r="M796" t="str">
        <f t="shared" si="12"/>
        <v>Older Age</v>
      </c>
      <c r="N796" t="s">
        <v>18</v>
      </c>
    </row>
    <row r="797" spans="1:14" x14ac:dyDescent="0.25">
      <c r="A797">
        <v>21306</v>
      </c>
      <c r="B797" t="s">
        <v>37</v>
      </c>
      <c r="C797" t="s">
        <v>38</v>
      </c>
      <c r="D797" s="1">
        <v>60000</v>
      </c>
      <c r="E797">
        <v>2</v>
      </c>
      <c r="F797" t="s">
        <v>27</v>
      </c>
      <c r="G797" t="s">
        <v>21</v>
      </c>
      <c r="H797" t="s">
        <v>15</v>
      </c>
      <c r="I797" t="s">
        <v>57</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t="s">
        <v>57</v>
      </c>
      <c r="J798" t="s">
        <v>26</v>
      </c>
      <c r="K798" t="s">
        <v>32</v>
      </c>
      <c r="L798">
        <v>57</v>
      </c>
      <c r="M798" t="str">
        <f t="shared" si="12"/>
        <v>Older Age</v>
      </c>
      <c r="N798" t="s">
        <v>15</v>
      </c>
    </row>
    <row r="799" spans="1:14" x14ac:dyDescent="0.25">
      <c r="A799">
        <v>20310</v>
      </c>
      <c r="B799" t="s">
        <v>37</v>
      </c>
      <c r="C799" t="s">
        <v>38</v>
      </c>
      <c r="D799" s="1">
        <v>60000</v>
      </c>
      <c r="E799">
        <v>0</v>
      </c>
      <c r="F799" t="s">
        <v>19</v>
      </c>
      <c r="G799" t="s">
        <v>14</v>
      </c>
      <c r="H799" t="s">
        <v>15</v>
      </c>
      <c r="I799" t="s">
        <v>56</v>
      </c>
      <c r="J799" t="s">
        <v>23</v>
      </c>
      <c r="K799" t="s">
        <v>32</v>
      </c>
      <c r="L799">
        <v>27</v>
      </c>
      <c r="M799" t="str">
        <f t="shared" si="12"/>
        <v>Young Adult</v>
      </c>
      <c r="N799" t="s">
        <v>15</v>
      </c>
    </row>
    <row r="800" spans="1:14" x14ac:dyDescent="0.25">
      <c r="A800">
        <v>22971</v>
      </c>
      <c r="B800" t="s">
        <v>37</v>
      </c>
      <c r="C800" t="s">
        <v>39</v>
      </c>
      <c r="D800" s="1">
        <v>30000</v>
      </c>
      <c r="E800">
        <v>0</v>
      </c>
      <c r="F800" t="s">
        <v>27</v>
      </c>
      <c r="G800" t="s">
        <v>14</v>
      </c>
      <c r="H800" t="s">
        <v>18</v>
      </c>
      <c r="I800" t="s">
        <v>57</v>
      </c>
      <c r="J800" t="s">
        <v>16</v>
      </c>
      <c r="K800" t="s">
        <v>32</v>
      </c>
      <c r="L800">
        <v>25</v>
      </c>
      <c r="M800" t="str">
        <f t="shared" si="12"/>
        <v>Young Adult</v>
      </c>
      <c r="N800" t="s">
        <v>15</v>
      </c>
    </row>
    <row r="801" spans="1:14" x14ac:dyDescent="0.25">
      <c r="A801">
        <v>15287</v>
      </c>
      <c r="B801" t="s">
        <v>37</v>
      </c>
      <c r="C801" t="s">
        <v>39</v>
      </c>
      <c r="D801" s="1">
        <v>50000</v>
      </c>
      <c r="E801">
        <v>1</v>
      </c>
      <c r="F801" t="s">
        <v>31</v>
      </c>
      <c r="G801" t="s">
        <v>14</v>
      </c>
      <c r="H801" t="s">
        <v>15</v>
      </c>
      <c r="I801" t="s">
        <v>55</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t="s">
        <v>57</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t="s">
        <v>57</v>
      </c>
      <c r="J803" t="s">
        <v>23</v>
      </c>
      <c r="K803" t="s">
        <v>32</v>
      </c>
      <c r="L803">
        <v>73</v>
      </c>
      <c r="M803" t="str">
        <f t="shared" si="12"/>
        <v>Older Age</v>
      </c>
      <c r="N803" t="s">
        <v>18</v>
      </c>
    </row>
    <row r="804" spans="1:14" x14ac:dyDescent="0.25">
      <c r="A804">
        <v>28090</v>
      </c>
      <c r="B804" t="s">
        <v>36</v>
      </c>
      <c r="C804" t="s">
        <v>38</v>
      </c>
      <c r="D804" s="1">
        <v>40000</v>
      </c>
      <c r="E804">
        <v>0</v>
      </c>
      <c r="F804" t="s">
        <v>19</v>
      </c>
      <c r="G804" t="s">
        <v>14</v>
      </c>
      <c r="H804" t="s">
        <v>15</v>
      </c>
      <c r="I804" t="s">
        <v>56</v>
      </c>
      <c r="J804" t="s">
        <v>23</v>
      </c>
      <c r="K804" t="s">
        <v>32</v>
      </c>
      <c r="L804">
        <v>27</v>
      </c>
      <c r="M804" t="str">
        <f t="shared" si="12"/>
        <v>Young Adult</v>
      </c>
      <c r="N804" t="s">
        <v>18</v>
      </c>
    </row>
    <row r="805" spans="1:14" x14ac:dyDescent="0.25">
      <c r="A805">
        <v>15255</v>
      </c>
      <c r="B805" t="s">
        <v>36</v>
      </c>
      <c r="C805" t="s">
        <v>38</v>
      </c>
      <c r="D805" s="1">
        <v>40000</v>
      </c>
      <c r="E805">
        <v>0</v>
      </c>
      <c r="F805" t="s">
        <v>27</v>
      </c>
      <c r="G805" t="s">
        <v>14</v>
      </c>
      <c r="H805" t="s">
        <v>15</v>
      </c>
      <c r="I805" t="s">
        <v>57</v>
      </c>
      <c r="J805" t="s">
        <v>23</v>
      </c>
      <c r="K805" t="s">
        <v>32</v>
      </c>
      <c r="L805">
        <v>28</v>
      </c>
      <c r="M805" t="str">
        <f t="shared" si="12"/>
        <v>Young Adult</v>
      </c>
      <c r="N805" t="s">
        <v>15</v>
      </c>
    </row>
    <row r="806" spans="1:14" x14ac:dyDescent="0.25">
      <c r="A806">
        <v>13154</v>
      </c>
      <c r="B806" t="s">
        <v>36</v>
      </c>
      <c r="C806" t="s">
        <v>38</v>
      </c>
      <c r="D806" s="1">
        <v>40000</v>
      </c>
      <c r="E806">
        <v>0</v>
      </c>
      <c r="F806" t="s">
        <v>27</v>
      </c>
      <c r="G806" t="s">
        <v>14</v>
      </c>
      <c r="H806" t="s">
        <v>18</v>
      </c>
      <c r="I806" t="s">
        <v>57</v>
      </c>
      <c r="J806" t="s">
        <v>16</v>
      </c>
      <c r="K806" t="s">
        <v>32</v>
      </c>
      <c r="L806">
        <v>27</v>
      </c>
      <c r="M806" t="str">
        <f t="shared" si="12"/>
        <v>Young Adult</v>
      </c>
      <c r="N806" t="s">
        <v>15</v>
      </c>
    </row>
    <row r="807" spans="1:14" x14ac:dyDescent="0.25">
      <c r="A807">
        <v>26778</v>
      </c>
      <c r="B807" t="s">
        <v>37</v>
      </c>
      <c r="C807" t="s">
        <v>39</v>
      </c>
      <c r="D807" s="1">
        <v>40000</v>
      </c>
      <c r="E807">
        <v>0</v>
      </c>
      <c r="F807" t="s">
        <v>27</v>
      </c>
      <c r="G807" t="s">
        <v>14</v>
      </c>
      <c r="H807" t="s">
        <v>15</v>
      </c>
      <c r="I807" t="s">
        <v>57</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t="s">
        <v>57</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t="s">
        <v>57</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t="s">
        <v>57</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t="s">
        <v>57</v>
      </c>
      <c r="J811" t="s">
        <v>23</v>
      </c>
      <c r="K811" t="s">
        <v>32</v>
      </c>
      <c r="L811">
        <v>69</v>
      </c>
      <c r="M811" t="str">
        <f t="shared" si="12"/>
        <v>Older Age</v>
      </c>
      <c r="N811" t="s">
        <v>18</v>
      </c>
    </row>
    <row r="812" spans="1:14" x14ac:dyDescent="0.25">
      <c r="A812">
        <v>20376</v>
      </c>
      <c r="B812" t="s">
        <v>37</v>
      </c>
      <c r="C812" t="s">
        <v>39</v>
      </c>
      <c r="D812" s="1">
        <v>70000</v>
      </c>
      <c r="E812">
        <v>3</v>
      </c>
      <c r="F812" t="s">
        <v>31</v>
      </c>
      <c r="G812" t="s">
        <v>28</v>
      </c>
      <c r="H812" t="s">
        <v>15</v>
      </c>
      <c r="I812" t="s">
        <v>57</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t="s">
        <v>57</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t="s">
        <v>57</v>
      </c>
      <c r="J814" t="s">
        <v>47</v>
      </c>
      <c r="K814" t="s">
        <v>32</v>
      </c>
      <c r="L814">
        <v>61</v>
      </c>
      <c r="M814" t="str">
        <f t="shared" si="12"/>
        <v>Older Age</v>
      </c>
      <c r="N814" t="s">
        <v>18</v>
      </c>
    </row>
    <row r="815" spans="1:14" x14ac:dyDescent="0.25">
      <c r="A815">
        <v>25899</v>
      </c>
      <c r="B815" t="s">
        <v>36</v>
      </c>
      <c r="C815" t="s">
        <v>39</v>
      </c>
      <c r="D815" s="1">
        <v>70000</v>
      </c>
      <c r="E815">
        <v>2</v>
      </c>
      <c r="F815" t="s">
        <v>27</v>
      </c>
      <c r="G815" t="s">
        <v>21</v>
      </c>
      <c r="H815" t="s">
        <v>15</v>
      </c>
      <c r="I815" t="s">
        <v>57</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t="s">
        <v>57</v>
      </c>
      <c r="J816" t="s">
        <v>26</v>
      </c>
      <c r="K816" t="s">
        <v>32</v>
      </c>
      <c r="L816">
        <v>62</v>
      </c>
      <c r="M816" t="str">
        <f t="shared" si="12"/>
        <v>Older Age</v>
      </c>
      <c r="N816" t="s">
        <v>15</v>
      </c>
    </row>
    <row r="817" spans="1:14" x14ac:dyDescent="0.25">
      <c r="A817">
        <v>23333</v>
      </c>
      <c r="B817" t="s">
        <v>36</v>
      </c>
      <c r="C817" t="s">
        <v>38</v>
      </c>
      <c r="D817" s="1">
        <v>40000</v>
      </c>
      <c r="E817">
        <v>0</v>
      </c>
      <c r="F817" t="s">
        <v>19</v>
      </c>
      <c r="G817" t="s">
        <v>14</v>
      </c>
      <c r="H817" t="s">
        <v>18</v>
      </c>
      <c r="I817" t="s">
        <v>57</v>
      </c>
      <c r="J817" t="s">
        <v>26</v>
      </c>
      <c r="K817" t="s">
        <v>32</v>
      </c>
      <c r="L817">
        <v>30</v>
      </c>
      <c r="M817" t="str">
        <f t="shared" si="12"/>
        <v>Young Adult</v>
      </c>
      <c r="N817" t="s">
        <v>18</v>
      </c>
    </row>
    <row r="818" spans="1:14" x14ac:dyDescent="0.25">
      <c r="A818">
        <v>21660</v>
      </c>
      <c r="B818" t="s">
        <v>36</v>
      </c>
      <c r="C818" t="s">
        <v>39</v>
      </c>
      <c r="D818" s="1">
        <v>60000</v>
      </c>
      <c r="E818">
        <v>3</v>
      </c>
      <c r="F818" t="s">
        <v>31</v>
      </c>
      <c r="G818" t="s">
        <v>21</v>
      </c>
      <c r="H818" t="s">
        <v>15</v>
      </c>
      <c r="I818" t="s">
        <v>55</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t="s">
        <v>55</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t="s">
        <v>56</v>
      </c>
      <c r="J820" t="s">
        <v>23</v>
      </c>
      <c r="K820" t="s">
        <v>32</v>
      </c>
      <c r="L820">
        <v>30</v>
      </c>
      <c r="M820" t="str">
        <f t="shared" si="12"/>
        <v>Young Adult</v>
      </c>
      <c r="N820" t="s">
        <v>18</v>
      </c>
    </row>
    <row r="821" spans="1:14" x14ac:dyDescent="0.25">
      <c r="A821">
        <v>27505</v>
      </c>
      <c r="B821" t="s">
        <v>37</v>
      </c>
      <c r="C821" t="s">
        <v>39</v>
      </c>
      <c r="D821" s="1">
        <v>40000</v>
      </c>
      <c r="E821">
        <v>0</v>
      </c>
      <c r="F821" t="s">
        <v>27</v>
      </c>
      <c r="G821" t="s">
        <v>14</v>
      </c>
      <c r="H821" t="s">
        <v>15</v>
      </c>
      <c r="I821" t="s">
        <v>57</v>
      </c>
      <c r="J821" t="s">
        <v>23</v>
      </c>
      <c r="K821" t="s">
        <v>32</v>
      </c>
      <c r="L821">
        <v>30</v>
      </c>
      <c r="M821" t="str">
        <f t="shared" si="12"/>
        <v>Young Adult</v>
      </c>
      <c r="N821" t="s">
        <v>18</v>
      </c>
    </row>
    <row r="822" spans="1:14" x14ac:dyDescent="0.25">
      <c r="A822">
        <v>29243</v>
      </c>
      <c r="B822" t="s">
        <v>37</v>
      </c>
      <c r="C822" t="s">
        <v>38</v>
      </c>
      <c r="D822" s="1">
        <v>110000</v>
      </c>
      <c r="E822">
        <v>1</v>
      </c>
      <c r="F822" t="s">
        <v>13</v>
      </c>
      <c r="G822" t="s">
        <v>28</v>
      </c>
      <c r="H822" t="s">
        <v>15</v>
      </c>
      <c r="I822" t="s">
        <v>56</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t="s">
        <v>57</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t="s">
        <v>57</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t="s">
        <v>55</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t="s">
        <v>58</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t="s">
        <v>56</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t="s">
        <v>55</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t="s">
        <v>57</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t="s">
        <v>57</v>
      </c>
      <c r="J830" t="s">
        <v>23</v>
      </c>
      <c r="K830" t="s">
        <v>32</v>
      </c>
      <c r="L830">
        <v>26</v>
      </c>
      <c r="M830" t="str">
        <f t="shared" si="12"/>
        <v>Young Adult</v>
      </c>
      <c r="N830" t="s">
        <v>18</v>
      </c>
    </row>
    <row r="831" spans="1:14" x14ac:dyDescent="0.25">
      <c r="A831">
        <v>16009</v>
      </c>
      <c r="B831" t="s">
        <v>37</v>
      </c>
      <c r="C831" t="s">
        <v>38</v>
      </c>
      <c r="D831" s="1">
        <v>170000</v>
      </c>
      <c r="E831">
        <v>1</v>
      </c>
      <c r="F831" t="s">
        <v>31</v>
      </c>
      <c r="G831" t="s">
        <v>28</v>
      </c>
      <c r="H831" t="s">
        <v>18</v>
      </c>
      <c r="I831" t="s">
        <v>59</v>
      </c>
      <c r="J831" t="s">
        <v>16</v>
      </c>
      <c r="K831" t="s">
        <v>32</v>
      </c>
      <c r="L831">
        <v>66</v>
      </c>
      <c r="M831" t="str">
        <f t="shared" si="12"/>
        <v>Older Age</v>
      </c>
      <c r="N831" t="s">
        <v>18</v>
      </c>
    </row>
    <row r="832" spans="1:14" x14ac:dyDescent="0.25">
      <c r="A832">
        <v>18411</v>
      </c>
      <c r="B832" t="s">
        <v>36</v>
      </c>
      <c r="C832" t="s">
        <v>38</v>
      </c>
      <c r="D832" s="1">
        <v>60000</v>
      </c>
      <c r="E832">
        <v>2</v>
      </c>
      <c r="F832" t="s">
        <v>27</v>
      </c>
      <c r="G832" t="s">
        <v>21</v>
      </c>
      <c r="H832" t="s">
        <v>18</v>
      </c>
      <c r="I832" t="s">
        <v>57</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t="s">
        <v>57</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t="s">
        <v>55</v>
      </c>
      <c r="J834" t="s">
        <v>16</v>
      </c>
      <c r="K834" t="s">
        <v>32</v>
      </c>
      <c r="L834">
        <v>39</v>
      </c>
      <c r="M834" t="str">
        <f t="shared" ref="M834:M897" si="13">VLOOKUP(L834,$Q$2:$R$4,2)</f>
        <v>Middle Age</v>
      </c>
      <c r="N834" t="s">
        <v>18</v>
      </c>
    </row>
    <row r="835" spans="1:14" x14ac:dyDescent="0.25">
      <c r="A835">
        <v>27540</v>
      </c>
      <c r="B835" t="s">
        <v>37</v>
      </c>
      <c r="C835" t="s">
        <v>39</v>
      </c>
      <c r="D835" s="1">
        <v>70000</v>
      </c>
      <c r="E835">
        <v>0</v>
      </c>
      <c r="F835" t="s">
        <v>13</v>
      </c>
      <c r="G835" t="s">
        <v>21</v>
      </c>
      <c r="H835" t="s">
        <v>18</v>
      </c>
      <c r="I835" t="s">
        <v>56</v>
      </c>
      <c r="J835" t="s">
        <v>16</v>
      </c>
      <c r="K835" t="s">
        <v>32</v>
      </c>
      <c r="L835">
        <v>37</v>
      </c>
      <c r="M835" t="str">
        <f t="shared" si="13"/>
        <v>Middle Age</v>
      </c>
      <c r="N835" t="s">
        <v>15</v>
      </c>
    </row>
    <row r="836" spans="1:14" x14ac:dyDescent="0.25">
      <c r="A836">
        <v>19889</v>
      </c>
      <c r="B836" t="s">
        <v>37</v>
      </c>
      <c r="C836" t="s">
        <v>39</v>
      </c>
      <c r="D836" s="1">
        <v>70000</v>
      </c>
      <c r="E836">
        <v>2</v>
      </c>
      <c r="F836" t="s">
        <v>29</v>
      </c>
      <c r="G836" t="s">
        <v>14</v>
      </c>
      <c r="H836" t="s">
        <v>18</v>
      </c>
      <c r="I836" t="s">
        <v>57</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t="s">
        <v>55</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t="s">
        <v>57</v>
      </c>
      <c r="J838" t="s">
        <v>23</v>
      </c>
      <c r="K838" t="s">
        <v>32</v>
      </c>
      <c r="L838">
        <v>28</v>
      </c>
      <c r="M838" t="str">
        <f t="shared" si="13"/>
        <v>Young Adult</v>
      </c>
      <c r="N838" t="s">
        <v>18</v>
      </c>
    </row>
    <row r="839" spans="1:14" x14ac:dyDescent="0.25">
      <c r="A839">
        <v>16773</v>
      </c>
      <c r="B839" t="s">
        <v>36</v>
      </c>
      <c r="C839" t="s">
        <v>38</v>
      </c>
      <c r="D839" s="1">
        <v>60000</v>
      </c>
      <c r="E839">
        <v>1</v>
      </c>
      <c r="F839" t="s">
        <v>31</v>
      </c>
      <c r="G839" t="s">
        <v>14</v>
      </c>
      <c r="H839" t="s">
        <v>15</v>
      </c>
      <c r="I839" t="s">
        <v>55</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t="s">
        <v>57</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t="s">
        <v>55</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t="s">
        <v>57</v>
      </c>
      <c r="J842" t="s">
        <v>47</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t="s">
        <v>58</v>
      </c>
      <c r="J843" t="s">
        <v>23</v>
      </c>
      <c r="K843" t="s">
        <v>32</v>
      </c>
      <c r="L843">
        <v>64</v>
      </c>
      <c r="M843" t="str">
        <f t="shared" si="13"/>
        <v>Older Age</v>
      </c>
      <c r="N843" t="s">
        <v>18</v>
      </c>
    </row>
    <row r="844" spans="1:14" x14ac:dyDescent="0.25">
      <c r="A844">
        <v>15555</v>
      </c>
      <c r="B844" t="s">
        <v>36</v>
      </c>
      <c r="C844" t="s">
        <v>39</v>
      </c>
      <c r="D844" s="1">
        <v>60000</v>
      </c>
      <c r="E844">
        <v>1</v>
      </c>
      <c r="F844" t="s">
        <v>19</v>
      </c>
      <c r="G844" t="s">
        <v>14</v>
      </c>
      <c r="H844" t="s">
        <v>15</v>
      </c>
      <c r="I844" t="s">
        <v>56</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t="s">
        <v>57</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t="s">
        <v>57</v>
      </c>
      <c r="J846" t="s">
        <v>47</v>
      </c>
      <c r="K846" t="s">
        <v>32</v>
      </c>
      <c r="L846">
        <v>60</v>
      </c>
      <c r="M846" t="str">
        <f t="shared" si="13"/>
        <v>Older Age</v>
      </c>
      <c r="N846" t="s">
        <v>18</v>
      </c>
    </row>
    <row r="847" spans="1:14" x14ac:dyDescent="0.25">
      <c r="A847">
        <v>25343</v>
      </c>
      <c r="B847" t="s">
        <v>37</v>
      </c>
      <c r="C847" t="s">
        <v>39</v>
      </c>
      <c r="D847" s="1">
        <v>20000</v>
      </c>
      <c r="E847">
        <v>3</v>
      </c>
      <c r="F847" t="s">
        <v>29</v>
      </c>
      <c r="G847" t="s">
        <v>20</v>
      </c>
      <c r="H847" t="s">
        <v>15</v>
      </c>
      <c r="I847" t="s">
        <v>57</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t="s">
        <v>56</v>
      </c>
      <c r="J848" t="s">
        <v>26</v>
      </c>
      <c r="K848" t="s">
        <v>32</v>
      </c>
      <c r="L848">
        <v>56</v>
      </c>
      <c r="M848" t="str">
        <f t="shared" si="13"/>
        <v>Older Age</v>
      </c>
      <c r="N848" t="s">
        <v>18</v>
      </c>
    </row>
    <row r="849" spans="1:14" x14ac:dyDescent="0.25">
      <c r="A849">
        <v>17482</v>
      </c>
      <c r="B849" t="s">
        <v>37</v>
      </c>
      <c r="C849" t="s">
        <v>39</v>
      </c>
      <c r="D849" s="1">
        <v>40000</v>
      </c>
      <c r="E849">
        <v>0</v>
      </c>
      <c r="F849" t="s">
        <v>29</v>
      </c>
      <c r="G849" t="s">
        <v>20</v>
      </c>
      <c r="H849" t="s">
        <v>15</v>
      </c>
      <c r="I849" t="s">
        <v>57</v>
      </c>
      <c r="J849" t="s">
        <v>23</v>
      </c>
      <c r="K849" t="s">
        <v>32</v>
      </c>
      <c r="L849">
        <v>29</v>
      </c>
      <c r="M849" t="str">
        <f t="shared" si="13"/>
        <v>Young Adult</v>
      </c>
      <c r="N849" t="s">
        <v>18</v>
      </c>
    </row>
    <row r="850" spans="1:14" x14ac:dyDescent="0.25">
      <c r="A850">
        <v>13176</v>
      </c>
      <c r="B850" t="s">
        <v>37</v>
      </c>
      <c r="C850" t="s">
        <v>38</v>
      </c>
      <c r="D850" s="1">
        <v>130000</v>
      </c>
      <c r="E850">
        <v>0</v>
      </c>
      <c r="F850" t="s">
        <v>31</v>
      </c>
      <c r="G850" t="s">
        <v>28</v>
      </c>
      <c r="H850" t="s">
        <v>18</v>
      </c>
      <c r="I850" t="s">
        <v>57</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t="s">
        <v>57</v>
      </c>
      <c r="J851" t="s">
        <v>22</v>
      </c>
      <c r="K851" t="s">
        <v>32</v>
      </c>
      <c r="L851">
        <v>60</v>
      </c>
      <c r="M851" t="str">
        <f t="shared" si="13"/>
        <v>Older Age</v>
      </c>
      <c r="N851" t="s">
        <v>18</v>
      </c>
    </row>
    <row r="852" spans="1:14" x14ac:dyDescent="0.25">
      <c r="A852">
        <v>12205</v>
      </c>
      <c r="B852" t="s">
        <v>37</v>
      </c>
      <c r="C852" t="s">
        <v>39</v>
      </c>
      <c r="D852" s="1">
        <v>130000</v>
      </c>
      <c r="E852">
        <v>2</v>
      </c>
      <c r="F852" t="s">
        <v>13</v>
      </c>
      <c r="G852" t="s">
        <v>28</v>
      </c>
      <c r="H852" t="s">
        <v>18</v>
      </c>
      <c r="I852" t="s">
        <v>59</v>
      </c>
      <c r="J852" t="s">
        <v>16</v>
      </c>
      <c r="K852" t="s">
        <v>32</v>
      </c>
      <c r="L852">
        <v>67</v>
      </c>
      <c r="M852" t="str">
        <f t="shared" si="13"/>
        <v>Older Age</v>
      </c>
      <c r="N852" t="s">
        <v>18</v>
      </c>
    </row>
    <row r="853" spans="1:14" x14ac:dyDescent="0.25">
      <c r="A853">
        <v>16751</v>
      </c>
      <c r="B853" t="s">
        <v>36</v>
      </c>
      <c r="C853" t="s">
        <v>38</v>
      </c>
      <c r="D853" s="1">
        <v>60000</v>
      </c>
      <c r="E853">
        <v>0</v>
      </c>
      <c r="F853" t="s">
        <v>19</v>
      </c>
      <c r="G853" t="s">
        <v>14</v>
      </c>
      <c r="H853" t="s">
        <v>15</v>
      </c>
      <c r="I853" t="s">
        <v>56</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t="s">
        <v>56</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t="s">
        <v>55</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t="s">
        <v>57</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t="s">
        <v>56</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t="s">
        <v>56</v>
      </c>
      <c r="J858" t="s">
        <v>23</v>
      </c>
      <c r="K858" t="s">
        <v>32</v>
      </c>
      <c r="L858">
        <v>27</v>
      </c>
      <c r="M858" t="str">
        <f t="shared" si="13"/>
        <v>Young Adult</v>
      </c>
      <c r="N858" t="s">
        <v>18</v>
      </c>
    </row>
    <row r="859" spans="1:14" x14ac:dyDescent="0.25">
      <c r="A859">
        <v>11745</v>
      </c>
      <c r="B859" t="s">
        <v>36</v>
      </c>
      <c r="C859" t="s">
        <v>39</v>
      </c>
      <c r="D859" s="1">
        <v>60000</v>
      </c>
      <c r="E859">
        <v>1</v>
      </c>
      <c r="F859" t="s">
        <v>13</v>
      </c>
      <c r="G859" t="s">
        <v>21</v>
      </c>
      <c r="H859" t="s">
        <v>15</v>
      </c>
      <c r="I859" t="s">
        <v>56</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t="s">
        <v>56</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t="s">
        <v>57</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t="s">
        <v>56</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t="s">
        <v>57</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t="s">
        <v>55</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t="s">
        <v>56</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t="s">
        <v>57</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t="s">
        <v>56</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t="s">
        <v>57</v>
      </c>
      <c r="J868" t="s">
        <v>47</v>
      </c>
      <c r="K868" t="s">
        <v>32</v>
      </c>
      <c r="L868">
        <v>55</v>
      </c>
      <c r="M868" t="str">
        <f t="shared" si="13"/>
        <v>Older Age</v>
      </c>
      <c r="N868" t="s">
        <v>18</v>
      </c>
    </row>
    <row r="869" spans="1:14" x14ac:dyDescent="0.25">
      <c r="A869">
        <v>26693</v>
      </c>
      <c r="B869" t="s">
        <v>36</v>
      </c>
      <c r="C869" t="s">
        <v>38</v>
      </c>
      <c r="D869" s="1">
        <v>70000</v>
      </c>
      <c r="E869">
        <v>3</v>
      </c>
      <c r="F869" t="s">
        <v>19</v>
      </c>
      <c r="G869" t="s">
        <v>21</v>
      </c>
      <c r="H869" t="s">
        <v>15</v>
      </c>
      <c r="I869" t="s">
        <v>56</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t="s">
        <v>58</v>
      </c>
      <c r="J870" t="s">
        <v>47</v>
      </c>
      <c r="K870" t="s">
        <v>32</v>
      </c>
      <c r="L870">
        <v>60</v>
      </c>
      <c r="M870" t="str">
        <f t="shared" si="13"/>
        <v>Older Age</v>
      </c>
      <c r="N870" t="s">
        <v>15</v>
      </c>
    </row>
    <row r="871" spans="1:14" x14ac:dyDescent="0.25">
      <c r="A871">
        <v>26065</v>
      </c>
      <c r="B871" t="s">
        <v>37</v>
      </c>
      <c r="C871" t="s">
        <v>39</v>
      </c>
      <c r="D871" s="1">
        <v>110000</v>
      </c>
      <c r="E871">
        <v>3</v>
      </c>
      <c r="F871" t="s">
        <v>13</v>
      </c>
      <c r="G871" t="s">
        <v>28</v>
      </c>
      <c r="H871" t="s">
        <v>18</v>
      </c>
      <c r="I871" t="s">
        <v>59</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t="s">
        <v>56</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t="s">
        <v>57</v>
      </c>
      <c r="J873" t="s">
        <v>47</v>
      </c>
      <c r="K873" t="s">
        <v>32</v>
      </c>
      <c r="L873">
        <v>55</v>
      </c>
      <c r="M873" t="str">
        <f t="shared" si="13"/>
        <v>Older Age</v>
      </c>
      <c r="N873" t="s">
        <v>18</v>
      </c>
    </row>
    <row r="874" spans="1:14" x14ac:dyDescent="0.25">
      <c r="A874">
        <v>22118</v>
      </c>
      <c r="B874" t="s">
        <v>37</v>
      </c>
      <c r="C874" t="s">
        <v>39</v>
      </c>
      <c r="D874" s="1">
        <v>70000</v>
      </c>
      <c r="E874">
        <v>3</v>
      </c>
      <c r="F874" t="s">
        <v>31</v>
      </c>
      <c r="G874" t="s">
        <v>28</v>
      </c>
      <c r="H874" t="s">
        <v>15</v>
      </c>
      <c r="I874" t="s">
        <v>57</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t="s">
        <v>57</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t="s">
        <v>56</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t="s">
        <v>55</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t="s">
        <v>57</v>
      </c>
      <c r="J878" t="s">
        <v>16</v>
      </c>
      <c r="K878" t="s">
        <v>32</v>
      </c>
      <c r="L878">
        <v>26</v>
      </c>
      <c r="M878" t="str">
        <f t="shared" si="13"/>
        <v>Young Adult</v>
      </c>
      <c r="N878" t="s">
        <v>18</v>
      </c>
    </row>
    <row r="879" spans="1:14" x14ac:dyDescent="0.25">
      <c r="A879">
        <v>15879</v>
      </c>
      <c r="B879" t="s">
        <v>36</v>
      </c>
      <c r="C879" t="s">
        <v>38</v>
      </c>
      <c r="D879" s="1">
        <v>70000</v>
      </c>
      <c r="E879">
        <v>5</v>
      </c>
      <c r="F879" t="s">
        <v>13</v>
      </c>
      <c r="G879" t="s">
        <v>28</v>
      </c>
      <c r="H879" t="s">
        <v>15</v>
      </c>
      <c r="I879" t="s">
        <v>57</v>
      </c>
      <c r="J879" t="s">
        <v>22</v>
      </c>
      <c r="K879" t="s">
        <v>32</v>
      </c>
      <c r="L879">
        <v>61</v>
      </c>
      <c r="M879" t="str">
        <f t="shared" si="13"/>
        <v>Older Age</v>
      </c>
      <c r="N879" t="s">
        <v>18</v>
      </c>
    </row>
    <row r="880" spans="1:14" x14ac:dyDescent="0.25">
      <c r="A880">
        <v>28278</v>
      </c>
      <c r="B880" t="s">
        <v>36</v>
      </c>
      <c r="C880" t="s">
        <v>38</v>
      </c>
      <c r="D880" s="1">
        <v>50000</v>
      </c>
      <c r="E880">
        <v>2</v>
      </c>
      <c r="F880" t="s">
        <v>31</v>
      </c>
      <c r="G880" t="s">
        <v>28</v>
      </c>
      <c r="H880" t="s">
        <v>15</v>
      </c>
      <c r="I880" t="s">
        <v>57</v>
      </c>
      <c r="J880" t="s">
        <v>23</v>
      </c>
      <c r="K880" t="s">
        <v>32</v>
      </c>
      <c r="L880">
        <v>71</v>
      </c>
      <c r="M880" t="str">
        <f t="shared" si="13"/>
        <v>Older Age</v>
      </c>
      <c r="N880" t="s">
        <v>18</v>
      </c>
    </row>
    <row r="881" spans="1:14" x14ac:dyDescent="0.25">
      <c r="A881">
        <v>24416</v>
      </c>
      <c r="B881" t="s">
        <v>36</v>
      </c>
      <c r="C881" t="s">
        <v>38</v>
      </c>
      <c r="D881" s="1">
        <v>90000</v>
      </c>
      <c r="E881">
        <v>4</v>
      </c>
      <c r="F881" t="s">
        <v>27</v>
      </c>
      <c r="G881" t="s">
        <v>21</v>
      </c>
      <c r="H881" t="s">
        <v>15</v>
      </c>
      <c r="I881" t="s">
        <v>57</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t="s">
        <v>55</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t="s">
        <v>57</v>
      </c>
      <c r="J883" t="s">
        <v>16</v>
      </c>
      <c r="K883" t="s">
        <v>32</v>
      </c>
      <c r="L883">
        <v>72</v>
      </c>
      <c r="M883" t="str">
        <f t="shared" si="13"/>
        <v>Older Age</v>
      </c>
      <c r="N883" t="s">
        <v>15</v>
      </c>
    </row>
    <row r="884" spans="1:14" x14ac:dyDescent="0.25">
      <c r="A884">
        <v>14872</v>
      </c>
      <c r="B884" t="s">
        <v>36</v>
      </c>
      <c r="C884" t="s">
        <v>38</v>
      </c>
      <c r="D884" s="1">
        <v>30000</v>
      </c>
      <c r="E884">
        <v>0</v>
      </c>
      <c r="F884" t="s">
        <v>31</v>
      </c>
      <c r="G884" t="s">
        <v>14</v>
      </c>
      <c r="H884" t="s">
        <v>15</v>
      </c>
      <c r="I884" t="s">
        <v>55</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t="s">
        <v>56</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t="s">
        <v>57</v>
      </c>
      <c r="J886" t="s">
        <v>23</v>
      </c>
      <c r="K886" t="s">
        <v>32</v>
      </c>
      <c r="L886">
        <v>68</v>
      </c>
      <c r="M886" t="str">
        <f t="shared" si="13"/>
        <v>Older Age</v>
      </c>
      <c r="N886" t="s">
        <v>18</v>
      </c>
    </row>
    <row r="887" spans="1:14" x14ac:dyDescent="0.25">
      <c r="A887">
        <v>23801</v>
      </c>
      <c r="B887" t="s">
        <v>36</v>
      </c>
      <c r="C887" t="s">
        <v>39</v>
      </c>
      <c r="D887" s="1">
        <v>20000</v>
      </c>
      <c r="E887">
        <v>2</v>
      </c>
      <c r="F887" t="s">
        <v>29</v>
      </c>
      <c r="G887" t="s">
        <v>20</v>
      </c>
      <c r="H887" t="s">
        <v>15</v>
      </c>
      <c r="I887" t="s">
        <v>57</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t="s">
        <v>55</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t="s">
        <v>55</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t="s">
        <v>57</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t="s">
        <v>55</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t="s">
        <v>56</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t="s">
        <v>58</v>
      </c>
      <c r="J893" t="s">
        <v>22</v>
      </c>
      <c r="K893" t="s">
        <v>32</v>
      </c>
      <c r="L893">
        <v>73</v>
      </c>
      <c r="M893" t="str">
        <f t="shared" si="13"/>
        <v>Older Age</v>
      </c>
      <c r="N893" t="s">
        <v>15</v>
      </c>
    </row>
    <row r="894" spans="1:14" x14ac:dyDescent="0.25">
      <c r="A894">
        <v>17000</v>
      </c>
      <c r="B894" t="s">
        <v>37</v>
      </c>
      <c r="C894" t="s">
        <v>39</v>
      </c>
      <c r="D894" s="1">
        <v>70000</v>
      </c>
      <c r="E894">
        <v>4</v>
      </c>
      <c r="F894" t="s">
        <v>13</v>
      </c>
      <c r="G894" t="s">
        <v>14</v>
      </c>
      <c r="H894" t="s">
        <v>15</v>
      </c>
      <c r="I894" t="s">
        <v>57</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t="s">
        <v>55</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t="s">
        <v>55</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t="s">
        <v>57</v>
      </c>
      <c r="J897" t="s">
        <v>26</v>
      </c>
      <c r="K897" t="s">
        <v>32</v>
      </c>
      <c r="L897">
        <v>64</v>
      </c>
      <c r="M897" t="str">
        <f t="shared" si="13"/>
        <v>Older Age</v>
      </c>
      <c r="N897" t="s">
        <v>15</v>
      </c>
    </row>
    <row r="898" spans="1:14" x14ac:dyDescent="0.25">
      <c r="A898">
        <v>21583</v>
      </c>
      <c r="B898" t="s">
        <v>36</v>
      </c>
      <c r="C898" t="s">
        <v>39</v>
      </c>
      <c r="D898" s="1">
        <v>50000</v>
      </c>
      <c r="E898">
        <v>1</v>
      </c>
      <c r="F898" t="s">
        <v>13</v>
      </c>
      <c r="G898" t="s">
        <v>14</v>
      </c>
      <c r="H898" t="s">
        <v>15</v>
      </c>
      <c r="I898" t="s">
        <v>55</v>
      </c>
      <c r="J898" t="s">
        <v>16</v>
      </c>
      <c r="K898" t="s">
        <v>32</v>
      </c>
      <c r="L898">
        <v>34</v>
      </c>
      <c r="M898" t="str">
        <f t="shared" ref="M898:M961" si="14">VLOOKUP(L898,$Q$2:$R$4,2)</f>
        <v>Middle Age</v>
      </c>
      <c r="N898" t="s">
        <v>15</v>
      </c>
    </row>
    <row r="899" spans="1:14" x14ac:dyDescent="0.25">
      <c r="A899">
        <v>12029</v>
      </c>
      <c r="B899" t="s">
        <v>36</v>
      </c>
      <c r="C899" t="s">
        <v>38</v>
      </c>
      <c r="D899" s="1">
        <v>30000</v>
      </c>
      <c r="E899">
        <v>0</v>
      </c>
      <c r="F899" t="s">
        <v>29</v>
      </c>
      <c r="G899" t="s">
        <v>20</v>
      </c>
      <c r="H899" t="s">
        <v>18</v>
      </c>
      <c r="I899" t="s">
        <v>57</v>
      </c>
      <c r="J899" t="s">
        <v>16</v>
      </c>
      <c r="K899" t="s">
        <v>32</v>
      </c>
      <c r="L899">
        <v>28</v>
      </c>
      <c r="M899" t="str">
        <f t="shared" si="14"/>
        <v>Young Adult</v>
      </c>
      <c r="N899" t="s">
        <v>18</v>
      </c>
    </row>
    <row r="900" spans="1:14" x14ac:dyDescent="0.25">
      <c r="A900">
        <v>18066</v>
      </c>
      <c r="B900" t="s">
        <v>37</v>
      </c>
      <c r="C900" t="s">
        <v>38</v>
      </c>
      <c r="D900" s="1">
        <v>70000</v>
      </c>
      <c r="E900">
        <v>5</v>
      </c>
      <c r="F900" t="s">
        <v>13</v>
      </c>
      <c r="G900" t="s">
        <v>28</v>
      </c>
      <c r="H900" t="s">
        <v>15</v>
      </c>
      <c r="I900" t="s">
        <v>58</v>
      </c>
      <c r="J900" t="s">
        <v>47</v>
      </c>
      <c r="K900" t="s">
        <v>32</v>
      </c>
      <c r="L900">
        <v>60</v>
      </c>
      <c r="M900" t="str">
        <f t="shared" si="14"/>
        <v>Older Age</v>
      </c>
      <c r="N900" t="s">
        <v>15</v>
      </c>
    </row>
    <row r="901" spans="1:14" x14ac:dyDescent="0.25">
      <c r="A901">
        <v>28192</v>
      </c>
      <c r="B901" t="s">
        <v>36</v>
      </c>
      <c r="C901" t="s">
        <v>39</v>
      </c>
      <c r="D901" s="1">
        <v>70000</v>
      </c>
      <c r="E901">
        <v>5</v>
      </c>
      <c r="F901" t="s">
        <v>31</v>
      </c>
      <c r="G901" t="s">
        <v>21</v>
      </c>
      <c r="H901" t="s">
        <v>15</v>
      </c>
      <c r="I901" t="s">
        <v>58</v>
      </c>
      <c r="J901" t="s">
        <v>47</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t="s">
        <v>57</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t="s">
        <v>57</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t="s">
        <v>55</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t="s">
        <v>56</v>
      </c>
      <c r="J905" t="s">
        <v>23</v>
      </c>
      <c r="K905" t="s">
        <v>32</v>
      </c>
      <c r="L905">
        <v>73</v>
      </c>
      <c r="M905" t="str">
        <f t="shared" si="14"/>
        <v>Older Age</v>
      </c>
      <c r="N905" t="s">
        <v>18</v>
      </c>
    </row>
    <row r="906" spans="1:14" x14ac:dyDescent="0.25">
      <c r="A906">
        <v>26305</v>
      </c>
      <c r="B906" t="s">
        <v>37</v>
      </c>
      <c r="C906" t="s">
        <v>39</v>
      </c>
      <c r="D906" s="1">
        <v>60000</v>
      </c>
      <c r="E906">
        <v>2</v>
      </c>
      <c r="F906" t="s">
        <v>13</v>
      </c>
      <c r="G906" t="s">
        <v>14</v>
      </c>
      <c r="H906" t="s">
        <v>18</v>
      </c>
      <c r="I906" t="s">
        <v>55</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t="s">
        <v>56</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t="s">
        <v>55</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t="s">
        <v>57</v>
      </c>
      <c r="J909" t="s">
        <v>47</v>
      </c>
      <c r="K909" t="s">
        <v>32</v>
      </c>
      <c r="L909">
        <v>63</v>
      </c>
      <c r="M909" t="str">
        <f t="shared" si="14"/>
        <v>Older Age</v>
      </c>
      <c r="N909" t="s">
        <v>18</v>
      </c>
    </row>
    <row r="910" spans="1:14" x14ac:dyDescent="0.25">
      <c r="A910">
        <v>23195</v>
      </c>
      <c r="B910" t="s">
        <v>37</v>
      </c>
      <c r="C910" t="s">
        <v>38</v>
      </c>
      <c r="D910" s="1">
        <v>50000</v>
      </c>
      <c r="E910">
        <v>3</v>
      </c>
      <c r="F910" t="s">
        <v>13</v>
      </c>
      <c r="G910" t="s">
        <v>14</v>
      </c>
      <c r="H910" t="s">
        <v>15</v>
      </c>
      <c r="I910" t="s">
        <v>57</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t="s">
        <v>55</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t="s">
        <v>57</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t="s">
        <v>57</v>
      </c>
      <c r="J913" t="s">
        <v>23</v>
      </c>
      <c r="K913" t="s">
        <v>32</v>
      </c>
      <c r="L913">
        <v>64</v>
      </c>
      <c r="M913" t="str">
        <f t="shared" si="14"/>
        <v>Older Age</v>
      </c>
      <c r="N913" t="s">
        <v>18</v>
      </c>
    </row>
    <row r="914" spans="1:14" x14ac:dyDescent="0.25">
      <c r="A914">
        <v>27190</v>
      </c>
      <c r="B914" t="s">
        <v>36</v>
      </c>
      <c r="C914" t="s">
        <v>39</v>
      </c>
      <c r="D914" s="1">
        <v>40000</v>
      </c>
      <c r="E914">
        <v>3</v>
      </c>
      <c r="F914" t="s">
        <v>19</v>
      </c>
      <c r="G914" t="s">
        <v>20</v>
      </c>
      <c r="H914" t="s">
        <v>15</v>
      </c>
      <c r="I914" t="s">
        <v>56</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t="s">
        <v>55</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t="s">
        <v>55</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t="s">
        <v>57</v>
      </c>
      <c r="J917" t="s">
        <v>47</v>
      </c>
      <c r="K917" t="s">
        <v>32</v>
      </c>
      <c r="L917">
        <v>64</v>
      </c>
      <c r="M917" t="str">
        <f t="shared" si="14"/>
        <v>Older Age</v>
      </c>
      <c r="N917" t="s">
        <v>18</v>
      </c>
    </row>
    <row r="918" spans="1:14" x14ac:dyDescent="0.25">
      <c r="A918">
        <v>27273</v>
      </c>
      <c r="B918" t="s">
        <v>37</v>
      </c>
      <c r="C918" t="s">
        <v>38</v>
      </c>
      <c r="D918" s="1">
        <v>70000</v>
      </c>
      <c r="E918">
        <v>3</v>
      </c>
      <c r="F918" t="s">
        <v>31</v>
      </c>
      <c r="G918" t="s">
        <v>21</v>
      </c>
      <c r="H918" t="s">
        <v>18</v>
      </c>
      <c r="I918" t="s">
        <v>55</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t="s">
        <v>59</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t="s">
        <v>57</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t="s">
        <v>57</v>
      </c>
      <c r="J921" t="s">
        <v>47</v>
      </c>
      <c r="K921" t="s">
        <v>32</v>
      </c>
      <c r="L921">
        <v>61</v>
      </c>
      <c r="M921" t="str">
        <f t="shared" si="14"/>
        <v>Older Age</v>
      </c>
      <c r="N921" t="s">
        <v>18</v>
      </c>
    </row>
    <row r="922" spans="1:14" x14ac:dyDescent="0.25">
      <c r="A922">
        <v>20754</v>
      </c>
      <c r="B922" t="s">
        <v>36</v>
      </c>
      <c r="C922" t="s">
        <v>38</v>
      </c>
      <c r="D922" s="1">
        <v>30000</v>
      </c>
      <c r="E922">
        <v>2</v>
      </c>
      <c r="F922" t="s">
        <v>27</v>
      </c>
      <c r="G922" t="s">
        <v>14</v>
      </c>
      <c r="H922" t="s">
        <v>15</v>
      </c>
      <c r="I922" t="s">
        <v>57</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t="s">
        <v>56</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t="s">
        <v>57</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t="s">
        <v>57</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t="s">
        <v>56</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t="s">
        <v>55</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t="s">
        <v>57</v>
      </c>
      <c r="J928" t="s">
        <v>47</v>
      </c>
      <c r="K928" t="s">
        <v>32</v>
      </c>
      <c r="L928">
        <v>57</v>
      </c>
      <c r="M928" t="str">
        <f t="shared" si="14"/>
        <v>Older Age</v>
      </c>
      <c r="N928" t="s">
        <v>18</v>
      </c>
    </row>
    <row r="929" spans="1:14" x14ac:dyDescent="0.25">
      <c r="A929">
        <v>11823</v>
      </c>
      <c r="B929" t="s">
        <v>36</v>
      </c>
      <c r="C929" t="s">
        <v>39</v>
      </c>
      <c r="D929" s="1">
        <v>70000</v>
      </c>
      <c r="E929">
        <v>0</v>
      </c>
      <c r="F929" t="s">
        <v>31</v>
      </c>
      <c r="G929" t="s">
        <v>21</v>
      </c>
      <c r="H929" t="s">
        <v>15</v>
      </c>
      <c r="I929" t="s">
        <v>55</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t="s">
        <v>57</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t="s">
        <v>57</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t="s">
        <v>58</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t="s">
        <v>56</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t="s">
        <v>57</v>
      </c>
      <c r="J934" t="s">
        <v>16</v>
      </c>
      <c r="K934" t="s">
        <v>32</v>
      </c>
      <c r="L934">
        <v>27</v>
      </c>
      <c r="M934" t="str">
        <f t="shared" si="14"/>
        <v>Young Adult</v>
      </c>
      <c r="N934" t="s">
        <v>15</v>
      </c>
    </row>
    <row r="935" spans="1:14" x14ac:dyDescent="0.25">
      <c r="A935">
        <v>11941</v>
      </c>
      <c r="B935" t="s">
        <v>37</v>
      </c>
      <c r="C935" t="s">
        <v>38</v>
      </c>
      <c r="D935" s="1">
        <v>60000</v>
      </c>
      <c r="E935">
        <v>0</v>
      </c>
      <c r="F935" t="s">
        <v>19</v>
      </c>
      <c r="G935" t="s">
        <v>14</v>
      </c>
      <c r="H935" t="s">
        <v>15</v>
      </c>
      <c r="I935" t="s">
        <v>55</v>
      </c>
      <c r="J935" t="s">
        <v>23</v>
      </c>
      <c r="K935" t="s">
        <v>32</v>
      </c>
      <c r="L935">
        <v>29</v>
      </c>
      <c r="M935" t="str">
        <f t="shared" si="14"/>
        <v>Young Adult</v>
      </c>
      <c r="N935" t="s">
        <v>18</v>
      </c>
    </row>
    <row r="936" spans="1:14" x14ac:dyDescent="0.25">
      <c r="A936">
        <v>14389</v>
      </c>
      <c r="B936" t="s">
        <v>36</v>
      </c>
      <c r="C936" t="s">
        <v>38</v>
      </c>
      <c r="D936" s="1">
        <v>60000</v>
      </c>
      <c r="E936">
        <v>2</v>
      </c>
      <c r="F936" t="s">
        <v>13</v>
      </c>
      <c r="G936" t="s">
        <v>28</v>
      </c>
      <c r="H936" t="s">
        <v>15</v>
      </c>
      <c r="I936" t="s">
        <v>55</v>
      </c>
      <c r="J936" t="s">
        <v>22</v>
      </c>
      <c r="K936" t="s">
        <v>32</v>
      </c>
      <c r="L936">
        <v>59</v>
      </c>
      <c r="M936" t="str">
        <f t="shared" si="14"/>
        <v>Older Age</v>
      </c>
      <c r="N936" t="s">
        <v>18</v>
      </c>
    </row>
    <row r="937" spans="1:14" x14ac:dyDescent="0.25">
      <c r="A937">
        <v>18050</v>
      </c>
      <c r="B937" t="s">
        <v>36</v>
      </c>
      <c r="C937" t="s">
        <v>39</v>
      </c>
      <c r="D937" s="1">
        <v>60000</v>
      </c>
      <c r="E937">
        <v>1</v>
      </c>
      <c r="F937" t="s">
        <v>19</v>
      </c>
      <c r="G937" t="s">
        <v>14</v>
      </c>
      <c r="H937" t="s">
        <v>15</v>
      </c>
      <c r="I937" t="s">
        <v>56</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t="s">
        <v>57</v>
      </c>
      <c r="J938" t="s">
        <v>22</v>
      </c>
      <c r="K938" t="s">
        <v>32</v>
      </c>
      <c r="L938">
        <v>60</v>
      </c>
      <c r="M938" t="str">
        <f t="shared" si="14"/>
        <v>Older Age</v>
      </c>
      <c r="N938" t="s">
        <v>18</v>
      </c>
    </row>
    <row r="939" spans="1:14" x14ac:dyDescent="0.25">
      <c r="A939">
        <v>11663</v>
      </c>
      <c r="B939" t="s">
        <v>36</v>
      </c>
      <c r="C939" t="s">
        <v>38</v>
      </c>
      <c r="D939" s="1">
        <v>70000</v>
      </c>
      <c r="E939">
        <v>4</v>
      </c>
      <c r="F939" t="s">
        <v>31</v>
      </c>
      <c r="G939" t="s">
        <v>21</v>
      </c>
      <c r="H939" t="s">
        <v>15</v>
      </c>
      <c r="I939" t="s">
        <v>55</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t="s">
        <v>57</v>
      </c>
      <c r="J940" t="s">
        <v>23</v>
      </c>
      <c r="K940" t="s">
        <v>32</v>
      </c>
      <c r="L940">
        <v>27</v>
      </c>
      <c r="M940" t="str">
        <f t="shared" si="14"/>
        <v>Young Adult</v>
      </c>
      <c r="N940" t="s">
        <v>18</v>
      </c>
    </row>
    <row r="941" spans="1:14" x14ac:dyDescent="0.25">
      <c r="A941">
        <v>23455</v>
      </c>
      <c r="B941" t="s">
        <v>37</v>
      </c>
      <c r="C941" t="s">
        <v>38</v>
      </c>
      <c r="D941" s="1">
        <v>80000</v>
      </c>
      <c r="E941">
        <v>2</v>
      </c>
      <c r="F941" t="s">
        <v>29</v>
      </c>
      <c r="G941" t="s">
        <v>14</v>
      </c>
      <c r="H941" t="s">
        <v>18</v>
      </c>
      <c r="I941" t="s">
        <v>57</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t="s">
        <v>55</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t="s">
        <v>55</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t="s">
        <v>57</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t="s">
        <v>57</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t="s">
        <v>55</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t="s">
        <v>56</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t="s">
        <v>57</v>
      </c>
      <c r="J948" t="s">
        <v>26</v>
      </c>
      <c r="K948" t="s">
        <v>32</v>
      </c>
      <c r="L948">
        <v>63</v>
      </c>
      <c r="M948" t="str">
        <f t="shared" si="14"/>
        <v>Older Age</v>
      </c>
      <c r="N948" t="s">
        <v>15</v>
      </c>
    </row>
    <row r="949" spans="1:14" x14ac:dyDescent="0.25">
      <c r="A949">
        <v>11303</v>
      </c>
      <c r="B949" t="s">
        <v>37</v>
      </c>
      <c r="C949" t="s">
        <v>39</v>
      </c>
      <c r="D949" s="1">
        <v>90000</v>
      </c>
      <c r="E949">
        <v>4</v>
      </c>
      <c r="F949" t="s">
        <v>27</v>
      </c>
      <c r="G949" t="s">
        <v>21</v>
      </c>
      <c r="H949" t="s">
        <v>18</v>
      </c>
      <c r="I949" t="s">
        <v>58</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t="s">
        <v>55</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t="s">
        <v>57</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t="s">
        <v>55</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t="s">
        <v>56</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t="s">
        <v>56</v>
      </c>
      <c r="J954" t="s">
        <v>26</v>
      </c>
      <c r="K954" t="s">
        <v>32</v>
      </c>
      <c r="L954">
        <v>59</v>
      </c>
      <c r="M954" t="str">
        <f t="shared" si="14"/>
        <v>Older Age</v>
      </c>
      <c r="N954" t="s">
        <v>18</v>
      </c>
    </row>
    <row r="955" spans="1:14" x14ac:dyDescent="0.25">
      <c r="A955">
        <v>17654</v>
      </c>
      <c r="B955" t="s">
        <v>37</v>
      </c>
      <c r="C955" t="s">
        <v>39</v>
      </c>
      <c r="D955" s="1">
        <v>40000</v>
      </c>
      <c r="E955">
        <v>3</v>
      </c>
      <c r="F955" t="s">
        <v>19</v>
      </c>
      <c r="G955" t="s">
        <v>20</v>
      </c>
      <c r="H955" t="s">
        <v>15</v>
      </c>
      <c r="I955" t="s">
        <v>56</v>
      </c>
      <c r="J955" t="s">
        <v>26</v>
      </c>
      <c r="K955" t="s">
        <v>32</v>
      </c>
      <c r="L955">
        <v>30</v>
      </c>
      <c r="M955" t="str">
        <f t="shared" si="14"/>
        <v>Young Adult</v>
      </c>
      <c r="N955" t="s">
        <v>15</v>
      </c>
    </row>
    <row r="956" spans="1:14" x14ac:dyDescent="0.25">
      <c r="A956">
        <v>14662</v>
      </c>
      <c r="B956" t="s">
        <v>36</v>
      </c>
      <c r="C956" t="s">
        <v>38</v>
      </c>
      <c r="D956" s="1">
        <v>60000</v>
      </c>
      <c r="E956">
        <v>1</v>
      </c>
      <c r="F956" t="s">
        <v>13</v>
      </c>
      <c r="G956" t="s">
        <v>21</v>
      </c>
      <c r="H956" t="s">
        <v>15</v>
      </c>
      <c r="I956" t="s">
        <v>56</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t="s">
        <v>57</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t="s">
        <v>55</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t="s">
        <v>57</v>
      </c>
      <c r="J959" t="s">
        <v>23</v>
      </c>
      <c r="K959" t="s">
        <v>32</v>
      </c>
      <c r="L959">
        <v>30</v>
      </c>
      <c r="M959" t="str">
        <f t="shared" si="14"/>
        <v>Young Adult</v>
      </c>
      <c r="N959" t="s">
        <v>18</v>
      </c>
    </row>
    <row r="960" spans="1:14" x14ac:dyDescent="0.25">
      <c r="A960">
        <v>21940</v>
      </c>
      <c r="B960" t="s">
        <v>36</v>
      </c>
      <c r="C960" t="s">
        <v>38</v>
      </c>
      <c r="D960" s="1">
        <v>90000</v>
      </c>
      <c r="E960">
        <v>5</v>
      </c>
      <c r="F960" t="s">
        <v>31</v>
      </c>
      <c r="G960" t="s">
        <v>21</v>
      </c>
      <c r="H960" t="s">
        <v>15</v>
      </c>
      <c r="I960" t="s">
        <v>55</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t="s">
        <v>56</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t="s">
        <v>59</v>
      </c>
      <c r="J962" t="s">
        <v>26</v>
      </c>
      <c r="K962" t="s">
        <v>32</v>
      </c>
      <c r="L962">
        <v>45</v>
      </c>
      <c r="M962" t="str">
        <f t="shared" ref="M962:M1025" si="15">VLOOKUP(L962,$Q$2:$R$4,2)</f>
        <v>Middle Age</v>
      </c>
      <c r="N962" t="s">
        <v>18</v>
      </c>
    </row>
    <row r="963" spans="1:14" x14ac:dyDescent="0.25">
      <c r="A963">
        <v>16651</v>
      </c>
      <c r="B963" t="s">
        <v>36</v>
      </c>
      <c r="C963" t="s">
        <v>39</v>
      </c>
      <c r="D963" s="1">
        <v>120000</v>
      </c>
      <c r="E963">
        <v>2</v>
      </c>
      <c r="F963" t="s">
        <v>13</v>
      </c>
      <c r="G963" t="s">
        <v>28</v>
      </c>
      <c r="H963" t="s">
        <v>15</v>
      </c>
      <c r="I963" t="s">
        <v>58</v>
      </c>
      <c r="J963" t="s">
        <v>23</v>
      </c>
      <c r="K963" t="s">
        <v>32</v>
      </c>
      <c r="L963">
        <v>62</v>
      </c>
      <c r="M963" t="str">
        <f t="shared" si="15"/>
        <v>Older Age</v>
      </c>
      <c r="N963" t="s">
        <v>18</v>
      </c>
    </row>
    <row r="964" spans="1:14" x14ac:dyDescent="0.25">
      <c r="A964">
        <v>16813</v>
      </c>
      <c r="B964" t="s">
        <v>36</v>
      </c>
      <c r="C964" t="s">
        <v>38</v>
      </c>
      <c r="D964" s="1">
        <v>60000</v>
      </c>
      <c r="E964">
        <v>2</v>
      </c>
      <c r="F964" t="s">
        <v>19</v>
      </c>
      <c r="G964" t="s">
        <v>21</v>
      </c>
      <c r="H964" t="s">
        <v>15</v>
      </c>
      <c r="I964" t="s">
        <v>57</v>
      </c>
      <c r="J964" t="s">
        <v>47</v>
      </c>
      <c r="K964" t="s">
        <v>32</v>
      </c>
      <c r="L964">
        <v>55</v>
      </c>
      <c r="M964" t="str">
        <f t="shared" si="15"/>
        <v>Older Age</v>
      </c>
      <c r="N964" t="s">
        <v>18</v>
      </c>
    </row>
    <row r="965" spans="1:14" x14ac:dyDescent="0.25">
      <c r="A965">
        <v>16007</v>
      </c>
      <c r="B965" t="s">
        <v>36</v>
      </c>
      <c r="C965" t="s">
        <v>39</v>
      </c>
      <c r="D965" s="1">
        <v>90000</v>
      </c>
      <c r="E965">
        <v>5</v>
      </c>
      <c r="F965" t="s">
        <v>13</v>
      </c>
      <c r="G965" t="s">
        <v>28</v>
      </c>
      <c r="H965" t="s">
        <v>15</v>
      </c>
      <c r="I965" t="s">
        <v>57</v>
      </c>
      <c r="J965" t="s">
        <v>26</v>
      </c>
      <c r="K965" t="s">
        <v>32</v>
      </c>
      <c r="L965">
        <v>66</v>
      </c>
      <c r="M965" t="str">
        <f t="shared" si="15"/>
        <v>Older Age</v>
      </c>
      <c r="N965" t="s">
        <v>15</v>
      </c>
    </row>
    <row r="966" spans="1:14" x14ac:dyDescent="0.25">
      <c r="A966">
        <v>27434</v>
      </c>
      <c r="B966" t="s">
        <v>37</v>
      </c>
      <c r="C966" t="s">
        <v>38</v>
      </c>
      <c r="D966" s="1">
        <v>70000</v>
      </c>
      <c r="E966">
        <v>4</v>
      </c>
      <c r="F966" t="s">
        <v>19</v>
      </c>
      <c r="G966" t="s">
        <v>21</v>
      </c>
      <c r="H966" t="s">
        <v>15</v>
      </c>
      <c r="I966" t="s">
        <v>56</v>
      </c>
      <c r="J966" t="s">
        <v>47</v>
      </c>
      <c r="K966" t="s">
        <v>32</v>
      </c>
      <c r="L966">
        <v>56</v>
      </c>
      <c r="M966" t="str">
        <f t="shared" si="15"/>
        <v>Older Age</v>
      </c>
      <c r="N966" t="s">
        <v>18</v>
      </c>
    </row>
    <row r="967" spans="1:14" x14ac:dyDescent="0.25">
      <c r="A967">
        <v>27756</v>
      </c>
      <c r="B967" t="s">
        <v>37</v>
      </c>
      <c r="C967" t="s">
        <v>39</v>
      </c>
      <c r="D967" s="1">
        <v>50000</v>
      </c>
      <c r="E967">
        <v>3</v>
      </c>
      <c r="F967" t="s">
        <v>13</v>
      </c>
      <c r="G967" t="s">
        <v>14</v>
      </c>
      <c r="H967" t="s">
        <v>18</v>
      </c>
      <c r="I967" t="s">
        <v>56</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t="s">
        <v>55</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t="s">
        <v>56</v>
      </c>
      <c r="J969" t="s">
        <v>26</v>
      </c>
      <c r="K969" t="s">
        <v>32</v>
      </c>
      <c r="L969">
        <v>56</v>
      </c>
      <c r="M969" t="str">
        <f t="shared" si="15"/>
        <v>Older Age</v>
      </c>
      <c r="N969" t="s">
        <v>18</v>
      </c>
    </row>
    <row r="970" spans="1:14" x14ac:dyDescent="0.25">
      <c r="A970">
        <v>18329</v>
      </c>
      <c r="B970" t="s">
        <v>37</v>
      </c>
      <c r="C970" t="s">
        <v>38</v>
      </c>
      <c r="D970" s="1">
        <v>30000</v>
      </c>
      <c r="E970">
        <v>0</v>
      </c>
      <c r="F970" t="s">
        <v>29</v>
      </c>
      <c r="G970" t="s">
        <v>20</v>
      </c>
      <c r="H970" t="s">
        <v>18</v>
      </c>
      <c r="I970" t="s">
        <v>57</v>
      </c>
      <c r="J970" t="s">
        <v>23</v>
      </c>
      <c r="K970" t="s">
        <v>32</v>
      </c>
      <c r="L970">
        <v>27</v>
      </c>
      <c r="M970" t="str">
        <f t="shared" si="15"/>
        <v>Young Adult</v>
      </c>
      <c r="N970" t="s">
        <v>18</v>
      </c>
    </row>
    <row r="971" spans="1:14" x14ac:dyDescent="0.25">
      <c r="A971">
        <v>29037</v>
      </c>
      <c r="B971" t="s">
        <v>36</v>
      </c>
      <c r="C971" t="s">
        <v>38</v>
      </c>
      <c r="D971" s="1">
        <v>60000</v>
      </c>
      <c r="E971">
        <v>0</v>
      </c>
      <c r="F971" t="s">
        <v>31</v>
      </c>
      <c r="G971" t="s">
        <v>21</v>
      </c>
      <c r="H971" t="s">
        <v>18</v>
      </c>
      <c r="I971" t="s">
        <v>55</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t="s">
        <v>57</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t="s">
        <v>57</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t="s">
        <v>56</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t="s">
        <v>56</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t="s">
        <v>57</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t="s">
        <v>55</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t="s">
        <v>57</v>
      </c>
      <c r="J978" t="s">
        <v>47</v>
      </c>
      <c r="K978" t="s">
        <v>32</v>
      </c>
      <c r="L978">
        <v>66</v>
      </c>
      <c r="M978" t="str">
        <f t="shared" si="15"/>
        <v>Older Age</v>
      </c>
      <c r="N978" t="s">
        <v>18</v>
      </c>
    </row>
    <row r="979" spans="1:14" x14ac:dyDescent="0.25">
      <c r="A979">
        <v>19741</v>
      </c>
      <c r="B979" t="s">
        <v>37</v>
      </c>
      <c r="C979" t="s">
        <v>39</v>
      </c>
      <c r="D979" s="1">
        <v>80000</v>
      </c>
      <c r="E979">
        <v>4</v>
      </c>
      <c r="F979" t="s">
        <v>31</v>
      </c>
      <c r="G979" t="s">
        <v>28</v>
      </c>
      <c r="H979" t="s">
        <v>15</v>
      </c>
      <c r="I979" t="s">
        <v>57</v>
      </c>
      <c r="J979" t="s">
        <v>23</v>
      </c>
      <c r="K979" t="s">
        <v>32</v>
      </c>
      <c r="L979">
        <v>65</v>
      </c>
      <c r="M979" t="str">
        <f t="shared" si="15"/>
        <v>Older Age</v>
      </c>
      <c r="N979" t="s">
        <v>18</v>
      </c>
    </row>
    <row r="980" spans="1:14" x14ac:dyDescent="0.25">
      <c r="A980">
        <v>17450</v>
      </c>
      <c r="B980" t="s">
        <v>36</v>
      </c>
      <c r="C980" t="s">
        <v>38</v>
      </c>
      <c r="D980" s="1">
        <v>80000</v>
      </c>
      <c r="E980">
        <v>5</v>
      </c>
      <c r="F980" t="s">
        <v>19</v>
      </c>
      <c r="G980" t="s">
        <v>21</v>
      </c>
      <c r="H980" t="s">
        <v>15</v>
      </c>
      <c r="I980" t="s">
        <v>58</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t="s">
        <v>56</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t="s">
        <v>58</v>
      </c>
      <c r="J982" t="s">
        <v>47</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t="s">
        <v>59</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t="s">
        <v>56</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t="s">
        <v>57</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t="s">
        <v>57</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t="s">
        <v>57</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t="s">
        <v>59</v>
      </c>
      <c r="J988" t="s">
        <v>47</v>
      </c>
      <c r="K988" t="s">
        <v>32</v>
      </c>
      <c r="L988">
        <v>60</v>
      </c>
      <c r="M988" t="str">
        <f t="shared" si="15"/>
        <v>Older Age</v>
      </c>
      <c r="N988" t="s">
        <v>15</v>
      </c>
    </row>
    <row r="989" spans="1:14" x14ac:dyDescent="0.25">
      <c r="A989">
        <v>28972</v>
      </c>
      <c r="B989" t="s">
        <v>37</v>
      </c>
      <c r="C989" t="s">
        <v>39</v>
      </c>
      <c r="D989" s="1">
        <v>60000</v>
      </c>
      <c r="E989">
        <v>3</v>
      </c>
      <c r="F989" t="s">
        <v>31</v>
      </c>
      <c r="G989" t="s">
        <v>28</v>
      </c>
      <c r="H989" t="s">
        <v>15</v>
      </c>
      <c r="I989" t="s">
        <v>57</v>
      </c>
      <c r="J989" t="s">
        <v>47</v>
      </c>
      <c r="K989" t="s">
        <v>32</v>
      </c>
      <c r="L989">
        <v>66</v>
      </c>
      <c r="M989" t="str">
        <f t="shared" si="15"/>
        <v>Older Age</v>
      </c>
      <c r="N989" t="s">
        <v>18</v>
      </c>
    </row>
    <row r="990" spans="1:14" x14ac:dyDescent="0.25">
      <c r="A990">
        <v>22730</v>
      </c>
      <c r="B990" t="s">
        <v>36</v>
      </c>
      <c r="C990" t="s">
        <v>38</v>
      </c>
      <c r="D990" s="1">
        <v>70000</v>
      </c>
      <c r="E990">
        <v>5</v>
      </c>
      <c r="F990" t="s">
        <v>13</v>
      </c>
      <c r="G990" t="s">
        <v>28</v>
      </c>
      <c r="H990" t="s">
        <v>15</v>
      </c>
      <c r="I990" t="s">
        <v>57</v>
      </c>
      <c r="J990" t="s">
        <v>47</v>
      </c>
      <c r="K990" t="s">
        <v>32</v>
      </c>
      <c r="L990">
        <v>63</v>
      </c>
      <c r="M990" t="str">
        <f t="shared" si="15"/>
        <v>Older Age</v>
      </c>
      <c r="N990" t="s">
        <v>18</v>
      </c>
    </row>
    <row r="991" spans="1:14" x14ac:dyDescent="0.25">
      <c r="A991">
        <v>29134</v>
      </c>
      <c r="B991" t="s">
        <v>36</v>
      </c>
      <c r="C991" t="s">
        <v>38</v>
      </c>
      <c r="D991" s="1">
        <v>60000</v>
      </c>
      <c r="E991">
        <v>4</v>
      </c>
      <c r="F991" t="s">
        <v>13</v>
      </c>
      <c r="G991" t="s">
        <v>14</v>
      </c>
      <c r="H991" t="s">
        <v>18</v>
      </c>
      <c r="I991" t="s">
        <v>58</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t="s">
        <v>57</v>
      </c>
      <c r="J992" t="s">
        <v>23</v>
      </c>
      <c r="K992" t="s">
        <v>32</v>
      </c>
      <c r="L992">
        <v>26</v>
      </c>
      <c r="M992" t="str">
        <f t="shared" si="15"/>
        <v>Young Adult</v>
      </c>
      <c r="N992" t="s">
        <v>18</v>
      </c>
    </row>
    <row r="993" spans="1:14" x14ac:dyDescent="0.25">
      <c r="A993">
        <v>19117</v>
      </c>
      <c r="B993" t="s">
        <v>37</v>
      </c>
      <c r="C993" t="s">
        <v>39</v>
      </c>
      <c r="D993" s="1">
        <v>60000</v>
      </c>
      <c r="E993">
        <v>1</v>
      </c>
      <c r="F993" t="s">
        <v>31</v>
      </c>
      <c r="G993" t="s">
        <v>21</v>
      </c>
      <c r="H993" t="s">
        <v>15</v>
      </c>
      <c r="I993" t="s">
        <v>55</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t="s">
        <v>55</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t="s">
        <v>58</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t="s">
        <v>58</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t="s">
        <v>57</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t="s">
        <v>55</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t="s">
        <v>55</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t="s">
        <v>58</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t="s">
        <v>57</v>
      </c>
      <c r="J1001" t="s">
        <v>47</v>
      </c>
      <c r="K1001" t="s">
        <v>32</v>
      </c>
      <c r="L1001">
        <v>53</v>
      </c>
      <c r="M1001" t="str">
        <f t="shared" si="15"/>
        <v>Middle Age</v>
      </c>
      <c r="N1001" t="s">
        <v>15</v>
      </c>
    </row>
  </sheetData>
  <autoFilter ref="A1:N1001" xr:uid="{AA049552-4B3A-41E4-92CC-72196D2CBE3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0467C-819F-4F2E-B2DD-3A9F475CB29C}">
  <dimension ref="A3:D64"/>
  <sheetViews>
    <sheetView workbookViewId="0">
      <selection activeCell="A57" sqref="A57:D64"/>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 min="5" max="6" width="2" bestFit="1" customWidth="1"/>
    <col min="7" max="7" width="11.28515625" bestFit="1" customWidth="1"/>
  </cols>
  <sheetData>
    <row r="3" spans="1:4" x14ac:dyDescent="0.25">
      <c r="A3" s="4" t="s">
        <v>50</v>
      </c>
      <c r="B3" s="4" t="s">
        <v>51</v>
      </c>
    </row>
    <row r="4" spans="1:4" x14ac:dyDescent="0.25">
      <c r="A4" s="4" t="s">
        <v>48</v>
      </c>
      <c r="B4" t="s">
        <v>18</v>
      </c>
      <c r="C4" t="s">
        <v>15</v>
      </c>
      <c r="D4" t="s">
        <v>49</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49</v>
      </c>
      <c r="B7" s="6">
        <v>54874.759152215796</v>
      </c>
      <c r="C7" s="6">
        <v>57962.577962577961</v>
      </c>
      <c r="D7" s="6">
        <v>56360</v>
      </c>
    </row>
    <row r="20" spans="1:4" x14ac:dyDescent="0.25">
      <c r="A20" s="4" t="s">
        <v>52</v>
      </c>
      <c r="B20" s="4" t="s">
        <v>51</v>
      </c>
    </row>
    <row r="21" spans="1:4" x14ac:dyDescent="0.25">
      <c r="A21" s="4" t="s">
        <v>48</v>
      </c>
      <c r="B21" t="s">
        <v>18</v>
      </c>
      <c r="C21" t="s">
        <v>15</v>
      </c>
      <c r="D21" t="s">
        <v>49</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47</v>
      </c>
      <c r="B26">
        <v>78</v>
      </c>
      <c r="C26">
        <v>33</v>
      </c>
      <c r="D26">
        <v>111</v>
      </c>
    </row>
    <row r="27" spans="1:4" x14ac:dyDescent="0.25">
      <c r="A27" s="5" t="s">
        <v>49</v>
      </c>
      <c r="B27">
        <v>519</v>
      </c>
      <c r="C27">
        <v>481</v>
      </c>
      <c r="D27">
        <v>1000</v>
      </c>
    </row>
    <row r="37" spans="1:4" x14ac:dyDescent="0.25">
      <c r="A37" s="4" t="s">
        <v>52</v>
      </c>
      <c r="B37" s="4" t="s">
        <v>51</v>
      </c>
    </row>
    <row r="38" spans="1:4" x14ac:dyDescent="0.25">
      <c r="A38" s="4" t="s">
        <v>48</v>
      </c>
      <c r="B38" t="s">
        <v>18</v>
      </c>
      <c r="C38" t="s">
        <v>15</v>
      </c>
      <c r="D38" t="s">
        <v>49</v>
      </c>
    </row>
    <row r="39" spans="1:4" x14ac:dyDescent="0.25">
      <c r="A39" s="5" t="s">
        <v>44</v>
      </c>
      <c r="B39">
        <v>318</v>
      </c>
      <c r="C39">
        <v>383</v>
      </c>
      <c r="D39">
        <v>701</v>
      </c>
    </row>
    <row r="40" spans="1:4" x14ac:dyDescent="0.25">
      <c r="A40" s="5" t="s">
        <v>46</v>
      </c>
      <c r="B40">
        <v>130</v>
      </c>
      <c r="C40">
        <v>59</v>
      </c>
      <c r="D40">
        <v>189</v>
      </c>
    </row>
    <row r="41" spans="1:4" x14ac:dyDescent="0.25">
      <c r="A41" s="5" t="s">
        <v>45</v>
      </c>
      <c r="B41">
        <v>71</v>
      </c>
      <c r="C41">
        <v>39</v>
      </c>
      <c r="D41">
        <v>110</v>
      </c>
    </row>
    <row r="42" spans="1:4" x14ac:dyDescent="0.25">
      <c r="A42" s="5" t="s">
        <v>49</v>
      </c>
      <c r="B42">
        <v>519</v>
      </c>
      <c r="C42">
        <v>481</v>
      </c>
      <c r="D42">
        <v>1000</v>
      </c>
    </row>
    <row r="57" spans="1:4" x14ac:dyDescent="0.25">
      <c r="A57" s="4" t="s">
        <v>52</v>
      </c>
      <c r="B57" s="4" t="s">
        <v>51</v>
      </c>
    </row>
    <row r="58" spans="1:4" x14ac:dyDescent="0.25">
      <c r="A58" s="4" t="s">
        <v>48</v>
      </c>
      <c r="B58" t="s">
        <v>18</v>
      </c>
      <c r="C58" t="s">
        <v>15</v>
      </c>
      <c r="D58" t="s">
        <v>49</v>
      </c>
    </row>
    <row r="59" spans="1:4" x14ac:dyDescent="0.25">
      <c r="A59" s="5" t="s">
        <v>55</v>
      </c>
      <c r="B59">
        <v>96</v>
      </c>
      <c r="C59">
        <v>151</v>
      </c>
      <c r="D59">
        <v>247</v>
      </c>
    </row>
    <row r="60" spans="1:4" x14ac:dyDescent="0.25">
      <c r="A60" s="5" t="s">
        <v>56</v>
      </c>
      <c r="B60">
        <v>115</v>
      </c>
      <c r="C60">
        <v>152</v>
      </c>
      <c r="D60">
        <v>267</v>
      </c>
    </row>
    <row r="61" spans="1:4" x14ac:dyDescent="0.25">
      <c r="A61" s="5" t="s">
        <v>57</v>
      </c>
      <c r="B61">
        <v>218</v>
      </c>
      <c r="C61">
        <v>124</v>
      </c>
      <c r="D61">
        <v>342</v>
      </c>
    </row>
    <row r="62" spans="1:4" x14ac:dyDescent="0.25">
      <c r="A62" s="5" t="s">
        <v>59</v>
      </c>
      <c r="B62">
        <v>38</v>
      </c>
      <c r="C62">
        <v>21</v>
      </c>
      <c r="D62">
        <v>59</v>
      </c>
    </row>
    <row r="63" spans="1:4" x14ac:dyDescent="0.25">
      <c r="A63" s="5" t="s">
        <v>58</v>
      </c>
      <c r="B63">
        <v>52</v>
      </c>
      <c r="C63">
        <v>33</v>
      </c>
      <c r="D63">
        <v>85</v>
      </c>
    </row>
    <row r="64" spans="1:4" x14ac:dyDescent="0.25">
      <c r="A64" s="5" t="s">
        <v>49</v>
      </c>
      <c r="B64">
        <v>519</v>
      </c>
      <c r="C64">
        <v>481</v>
      </c>
      <c r="D6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CDCE7-008B-4CF2-81B5-2D91DFBAA95B}">
  <dimension ref="A1:S17"/>
  <sheetViews>
    <sheetView showGridLines="0" tabSelected="1" topLeftCell="A19" zoomScale="90" zoomScaleNormal="90" zoomScaleSheetLayoutView="118" workbookViewId="0">
      <selection activeCell="R9" sqref="R9"/>
    </sheetView>
  </sheetViews>
  <sheetFormatPr defaultRowHeight="15" x14ac:dyDescent="0.25"/>
  <cols>
    <col min="17" max="17" width="10.42578125" customWidth="1"/>
  </cols>
  <sheetData>
    <row r="1" spans="1:19" x14ac:dyDescent="0.25">
      <c r="A1" s="9" t="s">
        <v>54</v>
      </c>
      <c r="B1" s="9"/>
      <c r="C1" s="9"/>
      <c r="D1" s="9"/>
      <c r="E1" s="9"/>
      <c r="F1" s="9"/>
      <c r="G1" s="9"/>
      <c r="H1" s="9"/>
      <c r="I1" s="9"/>
      <c r="J1" s="9"/>
      <c r="K1" s="9"/>
      <c r="L1" s="9"/>
      <c r="M1" s="9"/>
      <c r="N1" s="9"/>
      <c r="O1" s="9"/>
      <c r="P1" s="9"/>
      <c r="Q1" s="9"/>
    </row>
    <row r="2" spans="1:19" ht="15" customHeight="1" x14ac:dyDescent="0.25">
      <c r="A2" s="9"/>
      <c r="B2" s="9"/>
      <c r="C2" s="9"/>
      <c r="D2" s="9"/>
      <c r="E2" s="9"/>
      <c r="F2" s="9"/>
      <c r="G2" s="9"/>
      <c r="H2" s="9"/>
      <c r="I2" s="9"/>
      <c r="J2" s="9"/>
      <c r="K2" s="9"/>
      <c r="L2" s="9"/>
      <c r="M2" s="9"/>
      <c r="N2" s="9"/>
      <c r="O2" s="9"/>
      <c r="P2" s="9"/>
      <c r="Q2" s="9"/>
      <c r="R2" s="8"/>
      <c r="S2" s="8"/>
    </row>
    <row r="3" spans="1:19" ht="15" customHeight="1" x14ac:dyDescent="0.25">
      <c r="A3" s="9"/>
      <c r="B3" s="9"/>
      <c r="C3" s="9"/>
      <c r="D3" s="9"/>
      <c r="E3" s="9"/>
      <c r="F3" s="9"/>
      <c r="G3" s="9"/>
      <c r="H3" s="9"/>
      <c r="I3" s="9"/>
      <c r="J3" s="9"/>
      <c r="K3" s="9"/>
      <c r="L3" s="9"/>
      <c r="M3" s="9"/>
      <c r="N3" s="9"/>
      <c r="O3" s="9"/>
      <c r="P3" s="9"/>
      <c r="Q3" s="9"/>
      <c r="R3" s="8"/>
      <c r="S3" s="8"/>
    </row>
    <row r="4" spans="1:19" s="7" customFormat="1" ht="15" customHeight="1" x14ac:dyDescent="0.25">
      <c r="A4" s="9"/>
      <c r="B4" s="9"/>
      <c r="C4" s="9"/>
      <c r="D4" s="9"/>
      <c r="E4" s="9"/>
      <c r="F4" s="9"/>
      <c r="G4" s="9"/>
      <c r="H4" s="9"/>
      <c r="I4" s="9"/>
      <c r="J4" s="9"/>
      <c r="K4" s="9"/>
      <c r="L4" s="9"/>
      <c r="M4" s="9"/>
      <c r="N4" s="9"/>
      <c r="O4" s="9"/>
      <c r="P4" s="9"/>
      <c r="Q4" s="9"/>
      <c r="R4" s="8"/>
      <c r="S4" s="8"/>
    </row>
    <row r="15" spans="1:19" x14ac:dyDescent="0.25">
      <c r="S15" s="5"/>
    </row>
    <row r="16" spans="1:19" x14ac:dyDescent="0.25">
      <c r="S16" s="5"/>
    </row>
    <row r="17" spans="19:19" x14ac:dyDescent="0.25">
      <c r="S17" s="5"/>
    </row>
  </sheetData>
  <mergeCells count="1">
    <mergeCell ref="A1:Q4"/>
  </mergeCells>
  <pageMargins left="0.7" right="0.7" top="0.75" bottom="0.75" header="0.3" footer="0.3"/>
  <pageSetup scale="51"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Cecilia</dc:creator>
  <cp:lastModifiedBy>Cecilia</cp:lastModifiedBy>
  <dcterms:created xsi:type="dcterms:W3CDTF">2022-03-18T02:50:57Z</dcterms:created>
  <dcterms:modified xsi:type="dcterms:W3CDTF">2023-08-21T10:51:53Z</dcterms:modified>
</cp:coreProperties>
</file>